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CaoYF_backup\Downloads\河北QAD EE\基础数据\日常导入数据\"/>
    </mc:Choice>
  </mc:AlternateContent>
  <xr:revisionPtr revIDLastSave="0" documentId="13_ncr:1_{6054CB43-F6A5-427C-83F8-2D99B18A3327}" xr6:coauthVersionLast="47" xr6:coauthVersionMax="47" xr10:uidLastSave="{00000000-0000-0000-0000-000000000000}"/>
  <bookViews>
    <workbookView xWindow="-120" yWindow="-120" windowWidth="20730" windowHeight="11160" firstSheet="15" activeTab="17" xr2:uid="{00000000-000D-0000-FFFF-FFFF00000000}"/>
  </bookViews>
  <sheets>
    <sheet name="计划外入库盘盈" sheetId="2" state="hidden" r:id="rId1"/>
    <sheet name="计划外出库" sheetId="3" state="hidden" r:id="rId2"/>
    <sheet name="移库盘亏" sheetId="4" state="hidden" r:id="rId3"/>
    <sheet name="10.31盘盈" sheetId="6" state="hidden" r:id="rId4"/>
    <sheet name="11.28盘亏" sheetId="8" state="hidden" r:id="rId5"/>
    <sheet name="12.03修订版" sheetId="9" state="hidden" r:id="rId6"/>
    <sheet name="2.2计划外出库盘亏" sheetId="10" state="hidden" r:id="rId7"/>
    <sheet name="12.08计划外入库" sheetId="11" state="hidden" r:id="rId8"/>
    <sheet name="2月2日计划外出库" sheetId="12" state="hidden" r:id="rId9"/>
    <sheet name="2月2日计划外入库" sheetId="13" state="hidden" r:id="rId10"/>
    <sheet name="W13443月盘盈计划外入库" sheetId="14" r:id="rId11"/>
    <sheet name="W13443月盘亏计划外出库" sheetId="15" r:id="rId12"/>
    <sheet name="B3C-1三月盘盈计划外入库" sheetId="16" r:id="rId13"/>
    <sheet name="B3C-1三月盘亏计划外出库" sheetId="17" r:id="rId14"/>
    <sheet name="B3C-2三月盘盈计划外入库" sheetId="18" r:id="rId15"/>
    <sheet name="B3C-2三月盘亏计划外出库" sheetId="19" r:id="rId16"/>
    <sheet name="Sheet2" sheetId="20" r:id="rId17"/>
    <sheet name="Sheet3" sheetId="21" r:id="rId18"/>
    <sheet name="Sheet4" sheetId="22" r:id="rId19"/>
    <sheet name="Sheet5" sheetId="23" r:id="rId20"/>
    <sheet name="Sheet6" sheetId="24" r:id="rId21"/>
    <sheet name="Sheet7" sheetId="25" r:id="rId22"/>
    <sheet name="9.30盘亏" sheetId="7" state="hidden" r:id="rId23"/>
    <sheet name="Sheet1" sheetId="5" state="hidden" r:id="rId24"/>
  </sheets>
  <externalReferences>
    <externalReference r:id="rId25"/>
  </externalReferences>
  <definedNames>
    <definedName name="_xlnm._FilterDatabase" localSheetId="5" hidden="1">'12.03修订版'!$A$2:$J$353</definedName>
    <definedName name="_xlnm._FilterDatabase" localSheetId="17" hidden="1">Sheet3!$A$2:$IW$63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1" l="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4" i="21"/>
  <c r="J77" i="5"/>
  <c r="J71" i="5"/>
  <c r="I172" i="7"/>
  <c r="I171" i="7"/>
  <c r="I170" i="7"/>
  <c r="I169" i="7"/>
  <c r="I168" i="7"/>
  <c r="I167" i="7"/>
  <c r="I166" i="7"/>
  <c r="I159" i="7"/>
  <c r="I158" i="7"/>
  <c r="I157" i="7"/>
  <c r="I156" i="7"/>
  <c r="I155" i="7"/>
  <c r="I154" i="7"/>
  <c r="I153" i="7"/>
  <c r="I152" i="7"/>
  <c r="I143" i="7"/>
  <c r="I142" i="7"/>
  <c r="I141" i="7"/>
  <c r="I140" i="7"/>
  <c r="I139" i="7"/>
  <c r="I136" i="7"/>
  <c r="I135" i="7"/>
  <c r="I134" i="7"/>
  <c r="I133" i="7"/>
  <c r="I132" i="7"/>
  <c r="I131" i="7"/>
  <c r="I128" i="7"/>
  <c r="I127" i="7"/>
  <c r="I126" i="7"/>
  <c r="I123" i="7"/>
  <c r="I122" i="7"/>
  <c r="I121" i="7"/>
  <c r="I120" i="7"/>
  <c r="I119" i="7"/>
  <c r="I118" i="7"/>
  <c r="I115" i="7"/>
  <c r="I114" i="7"/>
  <c r="I113" i="7"/>
  <c r="I110" i="7"/>
  <c r="I109" i="7"/>
  <c r="I102" i="7"/>
  <c r="I101" i="7"/>
  <c r="I100" i="7"/>
  <c r="I99" i="7"/>
  <c r="I98" i="7"/>
  <c r="I97" i="7"/>
  <c r="I84" i="7"/>
  <c r="I83" i="7"/>
  <c r="I82" i="7"/>
  <c r="I81" i="7"/>
  <c r="I80" i="7"/>
  <c r="I79" i="7"/>
  <c r="I76" i="7"/>
  <c r="I75" i="7"/>
  <c r="I74" i="7"/>
  <c r="I73" i="7"/>
  <c r="I60" i="7"/>
  <c r="I59" i="7"/>
  <c r="I58" i="7"/>
  <c r="I57" i="7"/>
  <c r="I56" i="7"/>
  <c r="I55" i="7"/>
  <c r="I54" i="7"/>
  <c r="I44" i="7"/>
  <c r="I43" i="7"/>
  <c r="I42" i="7"/>
  <c r="I41" i="7"/>
  <c r="I38" i="7"/>
  <c r="I37" i="7"/>
  <c r="I36" i="7"/>
  <c r="I35" i="7"/>
  <c r="I34" i="7"/>
  <c r="I33" i="7"/>
  <c r="I32" i="7"/>
  <c r="I31" i="7"/>
  <c r="I30" i="7"/>
  <c r="I29" i="7"/>
  <c r="I28" i="7"/>
  <c r="I27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F10" i="15"/>
  <c r="F9" i="15"/>
  <c r="F7" i="15"/>
  <c r="F6" i="15"/>
  <c r="F5" i="15"/>
  <c r="F4" i="15"/>
  <c r="F3" i="15"/>
  <c r="B8" i="6"/>
  <c r="B7" i="6"/>
  <c r="B6" i="6"/>
  <c r="B5" i="6"/>
  <c r="B4" i="6"/>
  <c r="B3" i="6"/>
  <c r="I172" i="4"/>
  <c r="I171" i="4"/>
  <c r="I170" i="4"/>
  <c r="I169" i="4"/>
  <c r="I168" i="4"/>
  <c r="I167" i="4"/>
  <c r="I166" i="4"/>
  <c r="I159" i="4"/>
  <c r="I158" i="4"/>
  <c r="I157" i="4"/>
  <c r="I156" i="4"/>
  <c r="I155" i="4"/>
  <c r="I154" i="4"/>
  <c r="I153" i="4"/>
  <c r="I152" i="4"/>
  <c r="I143" i="4"/>
  <c r="I142" i="4"/>
  <c r="I141" i="4"/>
  <c r="I140" i="4"/>
  <c r="I139" i="4"/>
  <c r="I136" i="4"/>
  <c r="I135" i="4"/>
  <c r="I134" i="4"/>
  <c r="I133" i="4"/>
  <c r="I132" i="4"/>
  <c r="I131" i="4"/>
  <c r="I128" i="4"/>
  <c r="I127" i="4"/>
  <c r="I126" i="4"/>
  <c r="I123" i="4"/>
  <c r="I122" i="4"/>
  <c r="I121" i="4"/>
  <c r="I120" i="4"/>
  <c r="I119" i="4"/>
  <c r="I118" i="4"/>
  <c r="I115" i="4"/>
  <c r="I114" i="4"/>
  <c r="I113" i="4"/>
  <c r="I110" i="4"/>
  <c r="I109" i="4"/>
  <c r="I102" i="4"/>
  <c r="I101" i="4"/>
  <c r="I100" i="4"/>
  <c r="I99" i="4"/>
  <c r="I98" i="4"/>
  <c r="I97" i="4"/>
  <c r="I84" i="4"/>
  <c r="I83" i="4"/>
  <c r="I82" i="4"/>
  <c r="I81" i="4"/>
  <c r="I80" i="4"/>
  <c r="I79" i="4"/>
  <c r="I76" i="4"/>
  <c r="I75" i="4"/>
  <c r="I74" i="4"/>
  <c r="I73" i="4"/>
  <c r="I60" i="4"/>
  <c r="I59" i="4"/>
  <c r="I58" i="4"/>
  <c r="I57" i="4"/>
  <c r="I56" i="4"/>
  <c r="I55" i="4"/>
  <c r="I54" i="4"/>
  <c r="I44" i="4"/>
  <c r="I43" i="4"/>
  <c r="I42" i="4"/>
  <c r="I41" i="4"/>
  <c r="I38" i="4"/>
  <c r="I37" i="4"/>
  <c r="I36" i="4"/>
  <c r="I35" i="4"/>
  <c r="I34" i="4"/>
  <c r="I33" i="4"/>
  <c r="I32" i="4"/>
  <c r="I31" i="4"/>
  <c r="I30" i="4"/>
  <c r="I29" i="4"/>
  <c r="I28" i="4"/>
  <c r="I27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G3" authorId="0" shapeId="0" xr:uid="{00000000-0006-0000-0000-000001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G3" authorId="0" shapeId="0" xr:uid="{00000000-0006-0000-0300-000001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<sst xmlns="http://schemas.openxmlformats.org/spreadsheetml/2006/main" count="9844" uniqueCount="1014">
  <si>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</si>
  <si>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</si>
  <si>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</si>
  <si>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</si>
  <si>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</si>
  <si>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</si>
  <si>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</si>
  <si>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</si>
  <si>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</si>
  <si>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</si>
  <si>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SHT0002479</t>
  </si>
  <si>
    <t>左侧滑轨解锁手柄支撑板</t>
  </si>
  <si>
    <t>W1344</t>
  </si>
  <si>
    <t>R108</t>
  </si>
  <si>
    <t>SHT0002462</t>
  </si>
  <si>
    <t>减震器前横梁</t>
  </si>
  <si>
    <t>SHT0002480</t>
  </si>
  <si>
    <t>右侧滑轨解锁手柄支撑板</t>
  </si>
  <si>
    <t>SHT0002468</t>
  </si>
  <si>
    <t>安全带卷收器固定钣金</t>
  </si>
  <si>
    <t>SHT0002477</t>
  </si>
  <si>
    <t>副安全带卷收器固定钣金</t>
  </si>
  <si>
    <t>SLT0002125</t>
  </si>
  <si>
    <t>虎威座垫前横梁</t>
  </si>
  <si>
    <t>SHT0002453</t>
  </si>
  <si>
    <t>副司机底座焊接总成</t>
  </si>
  <si>
    <t>SHT0010399</t>
  </si>
  <si>
    <t>副司机低配靠背</t>
  </si>
  <si>
    <t>SHT0002469</t>
  </si>
  <si>
    <t>H6减震器下框左右支架钣金</t>
  </si>
  <si>
    <t>SHT0002517</t>
  </si>
  <si>
    <t>H6扶手支架</t>
  </si>
  <si>
    <t>SHT0002460</t>
  </si>
  <si>
    <t>H6仰角连杆</t>
  </si>
  <si>
    <t>SHT0002457</t>
  </si>
  <si>
    <t>H6上框侧支架</t>
  </si>
  <si>
    <t>SHT0002472</t>
  </si>
  <si>
    <t>H6仰角锁止齿板</t>
  </si>
  <si>
    <t>SHT0002465</t>
  </si>
  <si>
    <t>H6防尘罩后固定支架</t>
  </si>
  <si>
    <t>SHT0002471</t>
  </si>
  <si>
    <t>H6防尘罩支撑钣金</t>
  </si>
  <si>
    <t>BAS0000056</t>
  </si>
  <si>
    <t>外绞架钢轴套 / 2.0平台外绞架</t>
  </si>
  <si>
    <t>BFA0000087</t>
  </si>
  <si>
    <t>焊接六角螺母M10 /</t>
  </si>
  <si>
    <t>BFA0000315</t>
  </si>
  <si>
    <t>减震器限位固定销 /</t>
  </si>
  <si>
    <t>BFA0000391</t>
  </si>
  <si>
    <t>开口挡圈φ6 / φ6镀黑锌</t>
  </si>
  <si>
    <t>SCS0004367</t>
  </si>
  <si>
    <t>中改座垫右侧安装板 / B40L中改后排</t>
  </si>
  <si>
    <t>SCS0004370</t>
  </si>
  <si>
    <t>中改左座椅座垫右前加强板 / B40L中改后排</t>
  </si>
  <si>
    <t>SCS0004371</t>
  </si>
  <si>
    <t>中改左座椅座垫左前加强板 / B40L中改后排</t>
  </si>
  <si>
    <t>SCS0004376</t>
  </si>
  <si>
    <t>中改安全带固定钣金组合 / B40L中改后排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</si>
  <si>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</si>
  <si>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</si>
  <si>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</si>
  <si>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</si>
  <si>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</si>
  <si>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</si>
  <si>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SCS0004396</t>
  </si>
  <si>
    <t>右侧地锁安装支架点焊组件 / B40L中改后排左座椅</t>
  </si>
  <si>
    <t>SCS0004397</t>
  </si>
  <si>
    <t>左侧地锁安装支架点焊组件 / B40L中改后排左座椅</t>
  </si>
  <si>
    <t>SCS0004404</t>
  </si>
  <si>
    <t>中改地锁拉线固定前支架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</si>
  <si>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</si>
  <si>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</si>
  <si>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</si>
  <si>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</si>
  <si>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</si>
  <si>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</si>
  <si>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</si>
  <si>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</si>
  <si>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SCS0004420</t>
  </si>
  <si>
    <t>左座椅座泡棉前支撑钢丝 / B40L中改后排</t>
  </si>
  <si>
    <t>SCS0004421</t>
  </si>
  <si>
    <t>中改左座椅侧翼下支撑钢丝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</si>
  <si>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</si>
  <si>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</si>
  <si>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</si>
  <si>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</si>
  <si>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SCS0004583</t>
  </si>
  <si>
    <t>副头枕管 / X3000/B40L中改</t>
  </si>
  <si>
    <t>SCS0004584</t>
  </si>
  <si>
    <t>主头枕管 / X3000/B40L中改</t>
  </si>
  <si>
    <t>SCS0004816</t>
  </si>
  <si>
    <t>左座椅座垫前管 / B40L中改后排</t>
  </si>
  <si>
    <t>SCS0005617</t>
  </si>
  <si>
    <t>座垫左侧安装板组合 / B40L中改后排右座椅</t>
  </si>
  <si>
    <t>SCS0010791</t>
  </si>
  <si>
    <t>中改六分座钢丝焊接总成 / B40L中改后排</t>
  </si>
  <si>
    <t>SCS0010792</t>
  </si>
  <si>
    <t>中改四分座钢丝焊接总成 / B40L中改后排</t>
  </si>
  <si>
    <t>SHT0001050</t>
  </si>
  <si>
    <t>罩壳前固定钣金件右 / 座框</t>
  </si>
  <si>
    <t>SHT0001058</t>
  </si>
  <si>
    <t>仰角调节机构手柄钣金件 / 座框</t>
  </si>
  <si>
    <t>SHT0001060</t>
  </si>
  <si>
    <t>仰角调节机构轴套 / 座框</t>
  </si>
  <si>
    <t>SHT0001103</t>
  </si>
  <si>
    <t>定位片 /</t>
  </si>
  <si>
    <t>SHT0001108</t>
  </si>
  <si>
    <t>调节臂2 / 机械侧调</t>
  </si>
  <si>
    <t>SHT0001120</t>
  </si>
  <si>
    <t>上框左纵梁 / 1.0平台气囊</t>
  </si>
  <si>
    <t>SHT0001149</t>
  </si>
  <si>
    <t>连接杆2 / 1.0平台/2.0平台</t>
  </si>
  <si>
    <t>SHT0001156</t>
  </si>
  <si>
    <t>上框后横梁 / 1.0平台气囊</t>
  </si>
  <si>
    <t>SHT0001160</t>
  </si>
  <si>
    <t>阻尼器下支架 / 机械减震内绞架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</si>
  <si>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</si>
  <si>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</si>
  <si>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</si>
  <si>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</si>
  <si>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</si>
  <si>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</si>
  <si>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SHT0001178</t>
  </si>
  <si>
    <t>调节螺杆支架 / 机械前调</t>
  </si>
  <si>
    <t>SHT0001288</t>
  </si>
  <si>
    <t>升降器纵梁前加强片 /</t>
  </si>
  <si>
    <t>SHT0001388</t>
  </si>
  <si>
    <t>调角器左上连接板组件 / H4A</t>
  </si>
  <si>
    <t>SHT0001455</t>
  </si>
  <si>
    <t>内绞架加强片 / 机械减震内绞架</t>
  </si>
  <si>
    <t>SHT0001784</t>
  </si>
  <si>
    <t>左侧主板焊接组件 / X3000</t>
  </si>
  <si>
    <t>SHT0001787</t>
  </si>
  <si>
    <t>靠背钢管上横骨架 / X3000</t>
  </si>
  <si>
    <t>SHT0001790</t>
  </si>
  <si>
    <t>背饰板上固定点支架 / X3000</t>
  </si>
  <si>
    <t>SHT0001794</t>
  </si>
  <si>
    <t>主驾安全带导向钢丝组件 / X3000</t>
  </si>
  <si>
    <t>SHT0001903</t>
  </si>
  <si>
    <t>左侧边板 / 座框</t>
  </si>
  <si>
    <t>SHT0001904</t>
  </si>
  <si>
    <t>左侧限位支座焊接总成 / 座框</t>
  </si>
  <si>
    <t>SHT0001932</t>
  </si>
  <si>
    <t>支撑框线1 /</t>
  </si>
  <si>
    <t>SHT0001967</t>
  </si>
  <si>
    <t>悬浮机构支架总成 /</t>
  </si>
  <si>
    <t>SHT0002384</t>
  </si>
  <si>
    <t>下框后横梁螺母焊接组件 / H3000</t>
  </si>
  <si>
    <t>SHT0010451</t>
  </si>
  <si>
    <t>座框前连接板焊接组件 /</t>
  </si>
  <si>
    <t>SHT0010522</t>
  </si>
  <si>
    <t>阻尼销轴支架 / 2.0平台内绞架</t>
  </si>
  <si>
    <t>SHT0011596</t>
  </si>
  <si>
    <t>连接杆1 / 1.0平台/2.0平台</t>
  </si>
  <si>
    <t>SHT0011809</t>
  </si>
  <si>
    <t>仰角调节机构扭簧 / 主驾座框</t>
  </si>
  <si>
    <t>SHT0013857</t>
  </si>
  <si>
    <t>驾驶员下安全带导向钢丝 /</t>
  </si>
  <si>
    <t>SHT0013858</t>
  </si>
  <si>
    <t>副驾上安全带导向钢丝 /</t>
  </si>
  <si>
    <t>SHT0013859</t>
  </si>
  <si>
    <t>副驾中间安全带导向钢丝 /</t>
  </si>
  <si>
    <t>SHT0013860</t>
  </si>
  <si>
    <t>副驾下安全带导向钢丝 /</t>
  </si>
  <si>
    <t/>
  </si>
  <si>
    <t>ssunis.p</t>
  </si>
  <si>
    <t>TMA0000285</t>
  </si>
  <si>
    <t>W1341</t>
  </si>
  <si>
    <t>220201</t>
  </si>
  <si>
    <t>R008</t>
  </si>
  <si>
    <t>TMA0000178</t>
  </si>
  <si>
    <t>SHT0011378</t>
  </si>
  <si>
    <t>220411A</t>
  </si>
  <si>
    <t>sstrmt5.p</t>
  </si>
  <si>
    <t>至库位</t>
  </si>
  <si>
    <t>物料号</t>
  </si>
  <si>
    <t>确认</t>
  </si>
  <si>
    <t>bas0000002</t>
  </si>
  <si>
    <t>220317a</t>
  </si>
  <si>
    <t>yes</t>
  </si>
  <si>
    <t>.</t>
  </si>
  <si>
    <t>BAS0000002</t>
  </si>
  <si>
    <t>2204281</t>
  </si>
  <si>
    <t>CYCVA230</t>
  </si>
  <si>
    <t>BAS0000016</t>
  </si>
  <si>
    <t>钢带轴承 / B40L中改后排座垫</t>
  </si>
  <si>
    <t>220718a</t>
  </si>
  <si>
    <t>SCS0004403</t>
  </si>
  <si>
    <t>中改地锁拉线固定前支架 / B40L中改后排右座椅</t>
  </si>
  <si>
    <t>220726A</t>
  </si>
  <si>
    <t>220722A</t>
  </si>
  <si>
    <t>BAS0000030</t>
  </si>
  <si>
    <t>轴套 / 座框</t>
  </si>
  <si>
    <t>220322a</t>
  </si>
  <si>
    <t>BAS0000036</t>
  </si>
  <si>
    <t>回转销轴套 / 升降器</t>
  </si>
  <si>
    <t>220712A</t>
  </si>
  <si>
    <t>BAS0000039</t>
  </si>
  <si>
    <t>外绞架套 / 1.0平台气囊</t>
  </si>
  <si>
    <t>BAS0000046</t>
  </si>
  <si>
    <t>内绞架固定轴套 / 1.0平台气囊上框</t>
  </si>
  <si>
    <t>220519a</t>
  </si>
  <si>
    <t>BAS0000055</t>
  </si>
  <si>
    <t>螺纹轴套 / 2.0平台内绞架</t>
  </si>
  <si>
    <t>BFA0000360</t>
  </si>
  <si>
    <t>调节螺母 / 调节臂</t>
  </si>
  <si>
    <t>BFA0000373</t>
  </si>
  <si>
    <t>安全带支架螺母7/16 / 陕汽升降器</t>
  </si>
  <si>
    <t>220718A</t>
  </si>
  <si>
    <t>BFA0000400</t>
  </si>
  <si>
    <t>安全带固定螺母7/16 /</t>
  </si>
  <si>
    <t>220704a</t>
  </si>
  <si>
    <t>BFA0000412</t>
  </si>
  <si>
    <t>内绞架前滑动轴 / 机械减震内绞架</t>
  </si>
  <si>
    <t>220702c</t>
  </si>
  <si>
    <t>BFA0000413</t>
  </si>
  <si>
    <t>减震扣拉簧轴 /</t>
  </si>
  <si>
    <t>BFA0000708</t>
  </si>
  <si>
    <t>螺母柱 / B40后排</t>
  </si>
  <si>
    <t>SCS0004377</t>
  </si>
  <si>
    <t>中改左座椅座垫右侧加强板 / B40L中改后排</t>
  </si>
  <si>
    <t>220719A</t>
  </si>
  <si>
    <t>SCS0004391</t>
  </si>
  <si>
    <t>左侧地脚固定板组合 / B40L中改后排右座椅</t>
  </si>
  <si>
    <t>220728A</t>
  </si>
  <si>
    <t>SCS0004392</t>
  </si>
  <si>
    <t>右侧地脚固定板组合 / B40L中改后排左座椅</t>
  </si>
  <si>
    <t>220731A</t>
  </si>
  <si>
    <t>SCS0004393</t>
  </si>
  <si>
    <t>中改地脚固定板组合 / B40L中改后排</t>
  </si>
  <si>
    <t>SCS0004395</t>
  </si>
  <si>
    <t>中改右座椅右侧地锁安装 / B40L中改后排</t>
  </si>
  <si>
    <t>SCS0004419</t>
  </si>
  <si>
    <t>泡棉前加强支撑钢丝 / B40L中改后排</t>
  </si>
  <si>
    <t>SCS0004422</t>
  </si>
  <si>
    <t>中改座垫儿童座椅上挂钩 / B40L中改后排</t>
  </si>
  <si>
    <t>220723a</t>
  </si>
  <si>
    <t>SCS0004800</t>
  </si>
  <si>
    <t>主头枕管 / J7F/虎V靠背骨架</t>
  </si>
  <si>
    <t>SCS0004801</t>
  </si>
  <si>
    <t>座垫侧支撑钢管 / B40L中改后排</t>
  </si>
  <si>
    <t>SCS0004802</t>
  </si>
  <si>
    <t>右座椅座垫泡棉侧支撑钢管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</si>
  <si>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</si>
  <si>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</si>
  <si>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</si>
  <si>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</si>
  <si>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SCS0004813</t>
  </si>
  <si>
    <t>左座椅座垫后方管 / B40L中改后排</t>
  </si>
  <si>
    <t>SCS0004814</t>
  </si>
  <si>
    <t>座垫框架侧管 / B40L中改后排</t>
  </si>
  <si>
    <t>SCS0004815</t>
  </si>
  <si>
    <t>右座椅座垫前管 / B40L中改后排</t>
  </si>
  <si>
    <t>SCS0005752</t>
  </si>
  <si>
    <t>按钮固定板 / B40V后排靠背</t>
  </si>
  <si>
    <t>SCS0007042</t>
  </si>
  <si>
    <t>后排安全带固定板 / B40V后排座骨架</t>
  </si>
  <si>
    <t>SCS0007044</t>
  </si>
  <si>
    <t>拉线固定座R / B40V后排座骨架</t>
  </si>
  <si>
    <t>SCS0007057</t>
  </si>
  <si>
    <t>儿童座椅固定挂钩 / B40V后排坐垫</t>
  </si>
  <si>
    <t>220609a</t>
  </si>
  <si>
    <t>SCS0007059</t>
  </si>
  <si>
    <t>后排座旁接板L / B40V后排座骨架</t>
  </si>
  <si>
    <t>SCS0007062</t>
  </si>
  <si>
    <t>后排靠背上管架 / B40V后排靠背</t>
  </si>
  <si>
    <t>SHT0000986</t>
  </si>
  <si>
    <t>右侧固定罩壳钢丝支架 / H3000</t>
  </si>
  <si>
    <t>220411a</t>
  </si>
  <si>
    <t>SHT0000987</t>
  </si>
  <si>
    <t>左前固定罩壳钣金支架 / H3000</t>
  </si>
  <si>
    <t>220418a</t>
  </si>
  <si>
    <t>220720A</t>
  </si>
  <si>
    <t>SHT0000988</t>
  </si>
  <si>
    <t>拉簧回位固定片 / H3000/H3A/M4</t>
  </si>
  <si>
    <t>SHT0000989</t>
  </si>
  <si>
    <t>升降后旋转轴 /</t>
  </si>
  <si>
    <t>220708a</t>
  </si>
  <si>
    <t>SHT0000991</t>
  </si>
  <si>
    <t>罩壳后固定钣金件 / H3000/H3A/M4</t>
  </si>
  <si>
    <t>SHT0001066</t>
  </si>
  <si>
    <t>左旋转钣金 /</t>
  </si>
  <si>
    <t>220413a</t>
  </si>
  <si>
    <t>SHT0001068</t>
  </si>
  <si>
    <t>气阀固定座固定钣金件 /</t>
  </si>
  <si>
    <t>220507a</t>
  </si>
  <si>
    <t>SHT0001097</t>
  </si>
  <si>
    <t>下框右侧纵梁 / H3000</t>
  </si>
  <si>
    <t>SHT0001109</t>
  </si>
  <si>
    <t>调节臂1 / 机械侧调</t>
  </si>
  <si>
    <t>SHT0001115</t>
  </si>
  <si>
    <t>右围框接头组件 / 升降器</t>
  </si>
  <si>
    <t>220719a</t>
  </si>
  <si>
    <t>SHT0001119</t>
  </si>
  <si>
    <t>上框右纵梁 / 1.0平台气囊</t>
  </si>
  <si>
    <t>220705a</t>
  </si>
  <si>
    <t>SHT0001135</t>
  </si>
  <si>
    <t>左围框接头组件 / 升降器</t>
  </si>
  <si>
    <t>SHT0001139</t>
  </si>
  <si>
    <t>连杆板2（后）左 / 后支撑</t>
  </si>
  <si>
    <t>220303a</t>
  </si>
  <si>
    <t>SHT0001140</t>
  </si>
  <si>
    <t>防尘罩固定座 / 1.0平台</t>
  </si>
  <si>
    <t>SHT0001152</t>
  </si>
  <si>
    <t>上框前横梁加强片 / 1.0平台气囊</t>
  </si>
  <si>
    <t>220607a</t>
  </si>
  <si>
    <t>SHT0001161</t>
  </si>
  <si>
    <t>气囊上支架右片 / 机械减震上框</t>
  </si>
  <si>
    <t>220322A</t>
  </si>
  <si>
    <t>220618a</t>
  </si>
  <si>
    <t>SHT0001162</t>
  </si>
  <si>
    <t>气囊上支架左片 / 机械减震上框</t>
  </si>
  <si>
    <t>SHT0001170</t>
  </si>
  <si>
    <t>内绞架垫片 / 机械减震内绞架</t>
  </si>
  <si>
    <t>220702a</t>
  </si>
  <si>
    <t>SHT0001174</t>
  </si>
  <si>
    <t>绞架上滑槽 / 机械减震上框</t>
  </si>
  <si>
    <t>SHT0001200</t>
  </si>
  <si>
    <t>滑轨固定座 / 欧曼</t>
  </si>
  <si>
    <t>SHT0001202</t>
  </si>
  <si>
    <t>阻尼器上支架 /</t>
  </si>
  <si>
    <t>SHT0001206</t>
  </si>
  <si>
    <t>前连接板直片 /</t>
  </si>
  <si>
    <t>SHT0001207</t>
  </si>
  <si>
    <t>前连接板斜片 /</t>
  </si>
  <si>
    <t>SHT0001208</t>
  </si>
  <si>
    <t>升降导轨R /</t>
  </si>
  <si>
    <t>SHT0001209</t>
  </si>
  <si>
    <t>内十字支撑架 /</t>
  </si>
  <si>
    <t>SHT0001211</t>
  </si>
  <si>
    <t>升降导轨L /</t>
  </si>
  <si>
    <t>SHT0001214</t>
  </si>
  <si>
    <t>司机左纵梁后加强片 /</t>
  </si>
  <si>
    <t>SHT0001215</t>
  </si>
  <si>
    <t>司机左纵梁前加强片 /</t>
  </si>
  <si>
    <t>SHT0001223</t>
  </si>
  <si>
    <t>欧曼右围框 /</t>
  </si>
  <si>
    <t>SHT0001231</t>
  </si>
  <si>
    <t>下框右纵梁 / 机械减震</t>
  </si>
  <si>
    <t>SHT0001238</t>
  </si>
  <si>
    <t>座框横管梁 / 升降器通用</t>
  </si>
  <si>
    <t>SHT0001258</t>
  </si>
  <si>
    <t>座框横管梁 / 2.0老座框</t>
  </si>
  <si>
    <t>SHT0001289</t>
  </si>
  <si>
    <t>升降器纵梁后加强片 /</t>
  </si>
  <si>
    <t>SHT0001293</t>
  </si>
  <si>
    <t>连接板2短轴左 /</t>
  </si>
  <si>
    <t>SHT0001294</t>
  </si>
  <si>
    <t>连接板2短轴右 /</t>
  </si>
  <si>
    <t>SHT0001425</t>
  </si>
  <si>
    <t>陕汽左围框 /</t>
  </si>
  <si>
    <t>SHT0001426</t>
  </si>
  <si>
    <t>陕汽右围框 /</t>
  </si>
  <si>
    <t>SHT0001429</t>
  </si>
  <si>
    <t>连接板2短轴左SQ /</t>
  </si>
  <si>
    <t>SHT0001430</t>
  </si>
  <si>
    <t>连接板2短轴右SQ /</t>
  </si>
  <si>
    <t>SHT0001761</t>
  </si>
  <si>
    <t>连接杆1（带槽） / 2.0平台内绞架</t>
  </si>
  <si>
    <t>SHT0001785</t>
  </si>
  <si>
    <t>右侧主板焊接组件 / X3000</t>
  </si>
  <si>
    <t>220506a</t>
  </si>
  <si>
    <t>SHT0001786</t>
  </si>
  <si>
    <t>靠背主管 / X3000</t>
  </si>
  <si>
    <t>SHT0001789</t>
  </si>
  <si>
    <t>支撑钢丝 / X3000</t>
  </si>
  <si>
    <t>220721a</t>
  </si>
  <si>
    <t>SHT0001853</t>
  </si>
  <si>
    <t>仰角轴支架总成 / 2.0平台</t>
  </si>
  <si>
    <t>SHT0001854</t>
  </si>
  <si>
    <t>左纵梁 / 2.0平台上框</t>
  </si>
  <si>
    <t>220617a</t>
  </si>
  <si>
    <t>220711A</t>
  </si>
  <si>
    <t>SHT0001855</t>
  </si>
  <si>
    <t>右纵梁 / 2.0平台上框</t>
  </si>
  <si>
    <t>SHT0001856</t>
  </si>
  <si>
    <t>上框前横梁 / 2.0平台上框</t>
  </si>
  <si>
    <t>220720a</t>
  </si>
  <si>
    <t>SHT0001859</t>
  </si>
  <si>
    <t>下框横梁 / 2.0平台下框</t>
  </si>
  <si>
    <t>220623A</t>
  </si>
  <si>
    <t>SHT0001898</t>
  </si>
  <si>
    <t>右侧边板 / 座框</t>
  </si>
  <si>
    <t>SHT0001899</t>
  </si>
  <si>
    <t>左滑块托架 / 座框</t>
  </si>
  <si>
    <t>SHT0001901</t>
  </si>
  <si>
    <t>右侧限位支座焊接总成 / 座框</t>
  </si>
  <si>
    <t>SHT0001953</t>
  </si>
  <si>
    <t>腰托固定横衬条 /</t>
  </si>
  <si>
    <t>SHT0001972</t>
  </si>
  <si>
    <t>罩壳前固定片 / 座垫延伸</t>
  </si>
  <si>
    <t>SHT0001994</t>
  </si>
  <si>
    <t>调角器右下连接板组件电泳 / X3000/F3000</t>
  </si>
  <si>
    <t>SHT0002382</t>
  </si>
  <si>
    <t>上框后横梁螺母焊接组件 / H3000</t>
  </si>
  <si>
    <t>220727A</t>
  </si>
  <si>
    <t>SHT0002385</t>
  </si>
  <si>
    <t>下框前横梁螺母焊接组件 / H3A小眼</t>
  </si>
  <si>
    <t>SHT0010521</t>
  </si>
  <si>
    <t>气囊上支撑板 / 2.0平台内绞架</t>
  </si>
  <si>
    <t>SHT0011804</t>
  </si>
  <si>
    <t>仰角调节机构钣金件1 / 主驾座框</t>
  </si>
  <si>
    <t>220714B</t>
  </si>
  <si>
    <t>SHT0011825</t>
  </si>
  <si>
    <t>仰角调节机构阶梯轴 / 主驾座框</t>
  </si>
  <si>
    <t>220705A</t>
  </si>
  <si>
    <t>SHT0011988</t>
  </si>
  <si>
    <t>内十字支撑架 / 1.3平台</t>
  </si>
  <si>
    <t>SHT0011989</t>
  </si>
  <si>
    <t>外十字支撑架 / 1.3平台</t>
  </si>
  <si>
    <t>SHT0011990</t>
  </si>
  <si>
    <t>气囊下支撑钣金 / 1.3平台</t>
  </si>
  <si>
    <t>SHT0011997</t>
  </si>
  <si>
    <t>阻尼器支架 / 1.3平台</t>
  </si>
  <si>
    <t>220322B</t>
  </si>
  <si>
    <t>SHT0012030</t>
  </si>
  <si>
    <t>内绞架左侧轴套 / 1.3平台</t>
  </si>
  <si>
    <t>SHT0012032</t>
  </si>
  <si>
    <t>内绞架右侧轴套 / 1.3平台</t>
  </si>
  <si>
    <t>220217a</t>
  </si>
  <si>
    <t>SHT0012035</t>
  </si>
  <si>
    <t>升级外绞架转轴 / 1.3平台</t>
  </si>
  <si>
    <t>SHT0012080</t>
  </si>
  <si>
    <t>1.0升级左纵梁 / 1.3平台</t>
  </si>
  <si>
    <t>SHT0012089</t>
  </si>
  <si>
    <t>外绞架连接杆 / 1.3平台</t>
  </si>
  <si>
    <t>SHT0012140</t>
  </si>
  <si>
    <t>座框左侧内边板 / M3000-S</t>
  </si>
  <si>
    <t>220721A</t>
  </si>
  <si>
    <t>SHT0012142</t>
  </si>
  <si>
    <t>座框右侧内边板 / M3000-S</t>
  </si>
  <si>
    <t>220627a</t>
  </si>
  <si>
    <t>SHT0012144</t>
  </si>
  <si>
    <t>左侧仰角卡板 / M3000-S</t>
  </si>
  <si>
    <t>SHT0012149</t>
  </si>
  <si>
    <t>座框横管梁 / 2.0新座框</t>
  </si>
  <si>
    <t>SHT0012153</t>
  </si>
  <si>
    <t>左侧边框分总成 / M3000-S</t>
  </si>
  <si>
    <t>SHT0012159</t>
  </si>
  <si>
    <t>左纵梁焊接组件 / M3000-S</t>
  </si>
  <si>
    <t>SHT0012160</t>
  </si>
  <si>
    <t>右纵梁焊接组件 / M3000-S</t>
  </si>
  <si>
    <t>SHT0012268</t>
  </si>
  <si>
    <t>左侧调角连接板焊接总成 / M3000-S</t>
  </si>
  <si>
    <t>220715A</t>
  </si>
  <si>
    <t>SHT0012269</t>
  </si>
  <si>
    <t>右侧调角连接板焊接总成 / M3000-S</t>
  </si>
  <si>
    <t>SHT0012542</t>
  </si>
  <si>
    <t>下框后连接板 / 1.3平台</t>
  </si>
  <si>
    <t>220325a</t>
  </si>
  <si>
    <t>SHT0012829</t>
  </si>
  <si>
    <t>五档齿板 / 2.0升级</t>
  </si>
  <si>
    <t>220622b</t>
  </si>
  <si>
    <t>SHT0013818</t>
  </si>
  <si>
    <t>防尘罩前支架 / M3000S</t>
  </si>
  <si>
    <t>220713A</t>
  </si>
  <si>
    <t>SHT0013822</t>
  </si>
  <si>
    <t>防尘罩前支架 / 汕德卡重汽</t>
  </si>
  <si>
    <t>SHT0013855</t>
  </si>
  <si>
    <t>驾驶员上安全带导向钢丝 /</t>
  </si>
  <si>
    <t>SHT0014366</t>
  </si>
  <si>
    <t>扶手支架焊接总成 / H4-2.1靠背</t>
  </si>
  <si>
    <t>220709b</t>
  </si>
  <si>
    <t>SLT0002208</t>
  </si>
  <si>
    <t>主驾座垫滑轨前搭接支架 / J7F/虎V座垫前横梁</t>
  </si>
  <si>
    <t>SLT0002535</t>
  </si>
  <si>
    <t>驾驶员座垫固定支架 / J7F/虎V座垫横梁</t>
  </si>
  <si>
    <t>SLT0010342</t>
  </si>
  <si>
    <t>驾驶员左侧护板固定支架A / 济南轻卡统帅</t>
  </si>
  <si>
    <t>SLT0010380</t>
  </si>
  <si>
    <t>驾驶员左侧护板固定支架B / 济南轻卡统帅</t>
  </si>
  <si>
    <t>220310b</t>
  </si>
  <si>
    <t>SLT0010525</t>
  </si>
  <si>
    <t>内外绞架连接螺栓 / 一汽轻卡减震</t>
  </si>
  <si>
    <t>220412a</t>
  </si>
  <si>
    <t>SLT0010527</t>
  </si>
  <si>
    <t>后轴连接轴 / 一汽轻卡减震</t>
  </si>
  <si>
    <t>220622a</t>
  </si>
  <si>
    <t>SLT0010528</t>
  </si>
  <si>
    <t>直线阀固定轴 / 一汽轻卡减震</t>
  </si>
  <si>
    <t>220621a</t>
  </si>
  <si>
    <t>SLT0010529</t>
  </si>
  <si>
    <t>绞架连杆3 / 一汽轻卡减震</t>
  </si>
  <si>
    <t>220622A</t>
  </si>
  <si>
    <t>SLT0010530</t>
  </si>
  <si>
    <t>绞架连杆1 / 一汽轻卡减震</t>
  </si>
  <si>
    <t>SLT0010531</t>
  </si>
  <si>
    <t>绞架连杆2 / 一汽轻卡减震</t>
  </si>
  <si>
    <t>SLT0010549</t>
  </si>
  <si>
    <t>外绞架加强板 / 一汽轻卡减震</t>
  </si>
  <si>
    <t>220414b</t>
  </si>
  <si>
    <t>SLT0010550</t>
  </si>
  <si>
    <t>下底板焊接总成 / 一汽轻卡减震</t>
  </si>
  <si>
    <t>SLT0010551</t>
  </si>
  <si>
    <t>上盖板焊接总成 / 一汽轻卡减震</t>
  </si>
  <si>
    <t>SLT0010725</t>
  </si>
  <si>
    <t>中间靠背左侧装车钣金总成 /</t>
  </si>
  <si>
    <t>SHT0001981</t>
  </si>
  <si>
    <t>SHT0002455</t>
  </si>
  <si>
    <t>SHT0014368</t>
  </si>
  <si>
    <t>TCT0000029</t>
  </si>
  <si>
    <t>TCT0000028</t>
  </si>
  <si>
    <t>电泳11月计划外出库（地点：230）</t>
  </si>
  <si>
    <t>TCT0000056</t>
  </si>
  <si>
    <t>酸洗液</t>
  </si>
  <si>
    <t>TCT0000031</t>
  </si>
  <si>
    <t>溶剂</t>
  </si>
  <si>
    <t>SHT0014961</t>
  </si>
  <si>
    <t>H6左侧挡片</t>
  </si>
  <si>
    <t>SHT0014962</t>
  </si>
  <si>
    <t>H6右侧挡片</t>
  </si>
  <si>
    <t>SHT0010372</t>
  </si>
  <si>
    <t>H6座垫翻折限位钣金</t>
  </si>
  <si>
    <t>TCT0000030</t>
  </si>
  <si>
    <t xml:space="preserve">ADD-01/16K-C1PH调节剂 </t>
  </si>
  <si>
    <t>220810a</t>
  </si>
  <si>
    <t>TCT0000032</t>
  </si>
  <si>
    <t xml:space="preserve">GBA H7354/1表面活性剂 </t>
  </si>
  <si>
    <t>TCT0000033</t>
  </si>
  <si>
    <t xml:space="preserve">5176脱脂剂 </t>
  </si>
  <si>
    <t>TCT0000035</t>
  </si>
  <si>
    <t xml:space="preserve">V6559表调剂 </t>
  </si>
  <si>
    <t>220913a</t>
  </si>
  <si>
    <t>TCT0000036</t>
  </si>
  <si>
    <t xml:space="preserve">2600TA磷化开缸剂 </t>
  </si>
  <si>
    <t>220818a</t>
  </si>
  <si>
    <t>TCT0000037</t>
  </si>
  <si>
    <t xml:space="preserve">2600E4磷化补充剂 </t>
  </si>
  <si>
    <t>221015a</t>
  </si>
  <si>
    <t>TCT0000038</t>
  </si>
  <si>
    <t xml:space="preserve">H7101磷化添加剂(30KG) </t>
  </si>
  <si>
    <t>TCT0000039</t>
  </si>
  <si>
    <t xml:space="preserve">H7102镍添加剂 </t>
  </si>
  <si>
    <t>TCT0000041</t>
  </si>
  <si>
    <t xml:space="preserve">H7256氟硅酸根添加剂(25kg </t>
  </si>
  <si>
    <t>TCT0000042</t>
  </si>
  <si>
    <t xml:space="preserve">H7211中和剂30KG </t>
  </si>
  <si>
    <t>220201a</t>
  </si>
  <si>
    <t>TCT0000043</t>
  </si>
  <si>
    <t xml:space="preserve">H7001促进剂 </t>
  </si>
  <si>
    <t>签批栏</t>
  </si>
  <si>
    <t>编制</t>
  </si>
  <si>
    <t>审核</t>
  </si>
  <si>
    <t>批准</t>
  </si>
  <si>
    <t>电泳11月计划外出库明细（地点：230）</t>
  </si>
  <si>
    <t>描述</t>
  </si>
  <si>
    <t>备注</t>
  </si>
  <si>
    <t>库存不足</t>
  </si>
  <si>
    <t>220613</t>
  </si>
  <si>
    <t>2206151</t>
  </si>
  <si>
    <t>2206161</t>
  </si>
  <si>
    <t>2206171</t>
  </si>
  <si>
    <t>2206181</t>
  </si>
  <si>
    <t>2206211</t>
  </si>
  <si>
    <t>2206221</t>
  </si>
  <si>
    <t>2206241</t>
  </si>
  <si>
    <t>2206251</t>
  </si>
  <si>
    <t>2206281</t>
  </si>
  <si>
    <t>2207121</t>
  </si>
  <si>
    <t>2207131</t>
  </si>
  <si>
    <t>2207171</t>
  </si>
  <si>
    <t>2207191</t>
  </si>
  <si>
    <t>2207251</t>
  </si>
  <si>
    <t>2207271</t>
  </si>
  <si>
    <t>2208081</t>
  </si>
  <si>
    <t>2208131</t>
  </si>
  <si>
    <t>220814a</t>
  </si>
  <si>
    <t>2208151</t>
  </si>
  <si>
    <t>2208161</t>
  </si>
  <si>
    <t>2208191</t>
  </si>
  <si>
    <t>2208221</t>
  </si>
  <si>
    <t>2208231</t>
  </si>
  <si>
    <t>2208251</t>
  </si>
  <si>
    <t>2208271</t>
  </si>
  <si>
    <t>2208291</t>
  </si>
  <si>
    <t>2208301</t>
  </si>
  <si>
    <t>2208311</t>
  </si>
  <si>
    <t>2209031</t>
  </si>
  <si>
    <t>2209051</t>
  </si>
  <si>
    <t>2209091</t>
  </si>
  <si>
    <t>220914a</t>
  </si>
  <si>
    <t>2209211</t>
  </si>
  <si>
    <t>2209221</t>
  </si>
  <si>
    <t>2209261</t>
  </si>
  <si>
    <t>2209291</t>
  </si>
  <si>
    <t>2210141</t>
  </si>
  <si>
    <t>2210171</t>
  </si>
  <si>
    <t>2210191</t>
  </si>
  <si>
    <t>2210211</t>
  </si>
  <si>
    <t>221022A31024</t>
  </si>
  <si>
    <t>2210231</t>
  </si>
  <si>
    <t>2210241</t>
  </si>
  <si>
    <t>2210271</t>
  </si>
  <si>
    <t>2210291</t>
  </si>
  <si>
    <t>2210301</t>
  </si>
  <si>
    <t>2210311</t>
  </si>
  <si>
    <t>2211071</t>
  </si>
  <si>
    <t>2211081</t>
  </si>
  <si>
    <t>2211101</t>
  </si>
  <si>
    <t>2211111</t>
  </si>
  <si>
    <t>2211141</t>
  </si>
  <si>
    <t>2211151</t>
  </si>
  <si>
    <t>2211161</t>
  </si>
  <si>
    <t>2211181</t>
  </si>
  <si>
    <t>2211191</t>
  </si>
  <si>
    <t>2211221</t>
  </si>
  <si>
    <t>2211231</t>
  </si>
  <si>
    <t>2211281</t>
  </si>
  <si>
    <t>220531</t>
  </si>
  <si>
    <t>220630</t>
  </si>
  <si>
    <t>2210121</t>
  </si>
  <si>
    <t>220615a</t>
  </si>
  <si>
    <t>220701a</t>
  </si>
  <si>
    <t>H7101磷化添加剂</t>
  </si>
  <si>
    <t xml:space="preserve">H7256氟硅酸根添加剂 </t>
  </si>
  <si>
    <t xml:space="preserve">H7211中和剂31KG </t>
  </si>
  <si>
    <t>电泳12月计划外出库明细（地点：230）</t>
  </si>
  <si>
    <t>V6559表调剂</t>
  </si>
  <si>
    <t>化工料BOM数
据不准确，下同。</t>
  </si>
  <si>
    <t>ADD-01/16K-C1PH调节剂</t>
  </si>
  <si>
    <t>220902a</t>
  </si>
  <si>
    <t>2212131</t>
  </si>
  <si>
    <t>2212141</t>
  </si>
  <si>
    <t>2212221</t>
  </si>
  <si>
    <t>2212241</t>
  </si>
  <si>
    <t>2212261</t>
  </si>
  <si>
    <t>2212271</t>
  </si>
  <si>
    <t>2212281</t>
  </si>
  <si>
    <t>PPGsolvent-03/186K-C1溶</t>
  </si>
  <si>
    <t>221128a31024</t>
  </si>
  <si>
    <t>GBA H7354/1表面活性剂</t>
  </si>
  <si>
    <t>5176脱脂剂</t>
  </si>
  <si>
    <t>5177脱脂剂</t>
  </si>
  <si>
    <t>5178脱脂剂</t>
  </si>
  <si>
    <t>5179脱脂剂</t>
  </si>
  <si>
    <t>5180脱脂剂</t>
  </si>
  <si>
    <t>5181脱脂剂</t>
  </si>
  <si>
    <t>5182脱脂剂</t>
  </si>
  <si>
    <t>5183脱脂剂</t>
  </si>
  <si>
    <t>2600E4磷化补充剂</t>
  </si>
  <si>
    <t>221008a37039</t>
  </si>
  <si>
    <t>H7102镍添加剂</t>
  </si>
  <si>
    <t>H7256氟硅酸根添加剂</t>
  </si>
  <si>
    <t>H7211中和剂</t>
  </si>
  <si>
    <t>11月未调整</t>
  </si>
  <si>
    <t>H7001促进剂</t>
  </si>
  <si>
    <t>221013a37039</t>
  </si>
  <si>
    <t>TCT0000046</t>
  </si>
  <si>
    <t>003 溴甲酚绿 9</t>
  </si>
  <si>
    <t>GCD P4325酸洗液</t>
  </si>
  <si>
    <t>TMA0000279</t>
  </si>
  <si>
    <t>60*70泡沫片</t>
  </si>
  <si>
    <t>221203A</t>
  </si>
  <si>
    <t>H6小件BOM无消耗奥杰支腿BOM数据有误</t>
  </si>
  <si>
    <t>BFA0000004</t>
  </si>
  <si>
    <t>4*200扎带</t>
  </si>
  <si>
    <t>221202A13058</t>
  </si>
  <si>
    <t>电泳12月计划外入库明细（地点：230）</t>
  </si>
  <si>
    <t>CR681/1000K-C1树脂</t>
  </si>
  <si>
    <t>CP524C/250K-C1色浆</t>
  </si>
  <si>
    <t>Z111</t>
  </si>
  <si>
    <t>H7256氟硅酸根添加剂(25kg</t>
  </si>
  <si>
    <t>电泳2月计划外出库明细（地点：230）</t>
  </si>
  <si>
    <t>扎带</t>
  </si>
  <si>
    <t>生产损耗</t>
  </si>
  <si>
    <t>PH调整剂</t>
  </si>
  <si>
    <t>BOM需调整</t>
  </si>
  <si>
    <t>促进剂</t>
  </si>
  <si>
    <t>220930a37039</t>
  </si>
  <si>
    <t>磷化补充剂</t>
  </si>
  <si>
    <t>磷化添加剂</t>
  </si>
  <si>
    <t>220725a</t>
  </si>
  <si>
    <t>221228a31024</t>
  </si>
  <si>
    <t>色浆</t>
  </si>
  <si>
    <t>表面活性剂</t>
  </si>
  <si>
    <t>脱脂剂</t>
  </si>
  <si>
    <t>tct0000046</t>
  </si>
  <si>
    <t>溴酚蓝</t>
  </si>
  <si>
    <t>化验用料，
上月未调整</t>
  </si>
  <si>
    <t>tct0000056</t>
  </si>
  <si>
    <t>非生产物料</t>
  </si>
  <si>
    <t>电泳2月计划外入库明细（地点：230）</t>
  </si>
  <si>
    <t>气泡片60*70</t>
  </si>
  <si>
    <t>氟硅酸根添加剂</t>
  </si>
  <si>
    <t>220823a</t>
  </si>
  <si>
    <t>中和剂</t>
  </si>
  <si>
    <t>镍添加剂</t>
  </si>
  <si>
    <t>树脂</t>
  </si>
  <si>
    <t>220418a31024</t>
  </si>
  <si>
    <t>3个月数据未调整，BOM用量需调整</t>
  </si>
  <si>
    <t>TMA0000283</t>
  </si>
  <si>
    <t>45*45气泡袋</t>
  </si>
  <si>
    <t>BOM无消耗</t>
  </si>
  <si>
    <t>CR681/1000KC1树脂</t>
  </si>
  <si>
    <t>Z011</t>
  </si>
  <si>
    <t>CP524C/250KC1色浆</t>
  </si>
  <si>
    <t>221125a31024</t>
  </si>
  <si>
    <t>PPGsolvent03/186KC1溶</t>
  </si>
  <si>
    <t>230305a31024</t>
  </si>
  <si>
    <t>221028a37039</t>
  </si>
  <si>
    <t>2600TA磷化开缸剂</t>
  </si>
  <si>
    <t>230107a37039</t>
  </si>
  <si>
    <t>221010a37039</t>
  </si>
  <si>
    <t>H7211中和剂30KG</t>
  </si>
  <si>
    <t>电泳B3C-1/3月计划外入库明细（地点：230）</t>
  </si>
  <si>
    <t>SHT0000983</t>
  </si>
  <si>
    <t>主驾座框骨架焊接总成电泳 / 陕汽机械</t>
  </si>
  <si>
    <t>B3C-1</t>
  </si>
  <si>
    <t>SHT0001309</t>
  </si>
  <si>
    <t>气囊减震器上框电泳</t>
  </si>
  <si>
    <t>SHT0001311</t>
  </si>
  <si>
    <t>内绞架组件电泳 /</t>
  </si>
  <si>
    <t>SHT0001312</t>
  </si>
  <si>
    <t>外绞架组件电泳</t>
  </si>
  <si>
    <t>SHT0001350</t>
  </si>
  <si>
    <t>气囊减震器上框组件电泳</t>
  </si>
  <si>
    <t>SHT0001351</t>
  </si>
  <si>
    <t>气囊减震器上框</t>
  </si>
  <si>
    <t>SHT0001352</t>
  </si>
  <si>
    <t>外十字支撑架组件电泳 /</t>
  </si>
  <si>
    <t>SHT0001354</t>
  </si>
  <si>
    <t>主驾座框骨架焊接总成电泳 / H3A</t>
  </si>
  <si>
    <t>SHT0001416</t>
  </si>
  <si>
    <t>机械减震上框组件电泳</t>
  </si>
  <si>
    <t>SHT0001417</t>
  </si>
  <si>
    <t>机械减震下框组件电泳 / 欧曼</t>
  </si>
  <si>
    <t>SHT0001525</t>
  </si>
  <si>
    <t>气囊减震器上框组件电泳 / H3000</t>
  </si>
  <si>
    <t>SHT0001980</t>
  </si>
  <si>
    <t>主驾上框焊接组件电泳 / X3000-2.0</t>
  </si>
  <si>
    <t>SHT0001983</t>
  </si>
  <si>
    <t>内绞架组件电泳 / 2.0平台</t>
  </si>
  <si>
    <t>SHT0001984</t>
  </si>
  <si>
    <t>外绞架组件电泳 / 2.0平台</t>
  </si>
  <si>
    <t>SHT0001990</t>
  </si>
  <si>
    <t>主驾坐框焊接总成电泳 / F3000-2.0</t>
  </si>
  <si>
    <t>SHT0002513</t>
  </si>
  <si>
    <t>主驾座框骨架焊接总成电泳 / M3000-S无安全带支架9档</t>
  </si>
  <si>
    <t>SHT0002558</t>
  </si>
  <si>
    <t>减震器下框焊接组件电泳 / 重汽T5-2.0</t>
  </si>
  <si>
    <t>SHT0002602</t>
  </si>
  <si>
    <t>上框焊接总成电泳</t>
  </si>
  <si>
    <t>SHT0002606</t>
  </si>
  <si>
    <t>绞架总成电泳 / 1.3平台</t>
  </si>
  <si>
    <t>SHT0002609</t>
  </si>
  <si>
    <t>下框总成电泳</t>
  </si>
  <si>
    <t>SHT0011013</t>
  </si>
  <si>
    <t>主驾下框焊接组件电泳 / H4-2.0</t>
  </si>
  <si>
    <t>SHT0014371</t>
  </si>
  <si>
    <t xml:space="preserve">减震器下框电泳总成 </t>
  </si>
  <si>
    <t>SHT0014627</t>
  </si>
  <si>
    <t>上框焊接总成电泳 /</t>
  </si>
  <si>
    <t>SHT0014629</t>
  </si>
  <si>
    <t>座框装配总成电泳 / 无仰角</t>
  </si>
  <si>
    <t>SHT0014686</t>
  </si>
  <si>
    <t>主驾座框骨架电泳总成 / 重汽价值版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</si>
  <si>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</si>
  <si>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</si>
  <si>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</si>
  <si>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</si>
  <si>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</si>
  <si>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</si>
  <si>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B3C1电泳3月计划外出库明细（地点：230）</t>
  </si>
  <si>
    <t>SHT0000985</t>
  </si>
  <si>
    <t>机械减震上框组件电泳 / 陕汽/L3000</t>
  </si>
  <si>
    <t>B3C1</t>
  </si>
  <si>
    <t>SHT0001265</t>
  </si>
  <si>
    <t>主驾坐框焊接总成电泳 / H42019款</t>
  </si>
  <si>
    <t>SHT0001275</t>
  </si>
  <si>
    <t>机械减震外绞架组件电泳 /</t>
  </si>
  <si>
    <t>SHT0001306</t>
  </si>
  <si>
    <t>机械减震下框组件电泳 / 陕汽</t>
  </si>
  <si>
    <t>SHT0001321</t>
  </si>
  <si>
    <t>主驾座框骨架焊接总成电泳 / 欧曼延伸</t>
  </si>
  <si>
    <t>SHT0001335</t>
  </si>
  <si>
    <t>副驾座框骨架焊接总成电泳 / 陕汽</t>
  </si>
  <si>
    <t>SHT0001339</t>
  </si>
  <si>
    <t>气囊减震器上框组件电泳 / 一汽</t>
  </si>
  <si>
    <t>SHT0001346</t>
  </si>
  <si>
    <t>主驾座框骨架焊接总成电泳 / 一汽</t>
  </si>
  <si>
    <t>SHT0001370</t>
  </si>
  <si>
    <t>减震器上框总成电泳 / H42019款</t>
  </si>
  <si>
    <t>SHT0001371</t>
  </si>
  <si>
    <t>减震器下框总成电泳 / H42019款</t>
  </si>
  <si>
    <t>SHT0001373</t>
  </si>
  <si>
    <t>外十字绞架总成电泳 / H42019款</t>
  </si>
  <si>
    <t>SHT0001528</t>
  </si>
  <si>
    <t>主驾座框骨架焊接总成电泳 / H3000气囊</t>
  </si>
  <si>
    <t>SHT0001982</t>
  </si>
  <si>
    <t>主驾下框焊接组件电泳 / X30002.0</t>
  </si>
  <si>
    <t>SHT0002262</t>
  </si>
  <si>
    <t>座框骨架焊接总成电泳 / M4气囊右舵</t>
  </si>
  <si>
    <t>SHT0002291</t>
  </si>
  <si>
    <t>副驾减震器总成电泳 / X3000</t>
  </si>
  <si>
    <t>SHT0002321</t>
  </si>
  <si>
    <t>主驾下框焊接组件电泳 / 轩德62.0</t>
  </si>
  <si>
    <t>SHT0002511</t>
  </si>
  <si>
    <t>主驾上框焊接组件电泳 / M3000S</t>
  </si>
  <si>
    <t>SHT0002512</t>
  </si>
  <si>
    <t>主驾下框焊接组件电泳 / M3000S</t>
  </si>
  <si>
    <t>SHT0002607</t>
  </si>
  <si>
    <t>座框骨架焊接总成电泳 / 1.3M3000&amp;L5000</t>
  </si>
  <si>
    <t>SHT0002617</t>
  </si>
  <si>
    <t>主驾座框总成电泳 / 5档卡板/座盆延伸</t>
  </si>
  <si>
    <t>SHT0002618</t>
  </si>
  <si>
    <t>副驾座框焊接总成电泳 / 5档卡板/座盆延伸</t>
  </si>
  <si>
    <t>SHT0002662</t>
  </si>
  <si>
    <t>后升降连杆总成电泳 / 1.3平台</t>
  </si>
  <si>
    <t>SHT0002688</t>
  </si>
  <si>
    <t>副驾座框骨架焊接总成电泳 / 1.3X5000</t>
  </si>
  <si>
    <t>SHT0014879</t>
  </si>
  <si>
    <t>减震器下框电泳总成 / 汕德卡2.2</t>
  </si>
  <si>
    <t>SHT0001285</t>
  </si>
  <si>
    <t>后支撑组件电泳</t>
  </si>
  <si>
    <t>B3C-2</t>
  </si>
  <si>
    <t>SHT0001324</t>
  </si>
  <si>
    <t>滑块固定板左后电泳</t>
  </si>
  <si>
    <t>SHT0001325</t>
  </si>
  <si>
    <t>滑块固定板左前电泳</t>
  </si>
  <si>
    <t>SHT0001357</t>
  </si>
  <si>
    <t>左旋转钣金件总成电泳 /</t>
  </si>
  <si>
    <t>SHT0001358</t>
  </si>
  <si>
    <t>右旋转钣金件总成电泳 /</t>
  </si>
  <si>
    <t>SHT0001516</t>
  </si>
  <si>
    <t>主驾前支撑焊接组件电泳 / H3改型/M4</t>
  </si>
  <si>
    <t>SHT0001542</t>
  </si>
  <si>
    <t>副驾前支撑焊接组件电泳</t>
  </si>
  <si>
    <t>主驾上框后横梁总成电泳 / 2.0平台</t>
  </si>
  <si>
    <t>SHT0002393</t>
  </si>
  <si>
    <t>H3齿板 / H3A电泳件</t>
  </si>
  <si>
    <t>SHT0002537</t>
  </si>
  <si>
    <t>前升降手柄焊接总成电泳 / 1.3-M3000&amp;L5000&amp;M4</t>
  </si>
  <si>
    <t>SHT0002538</t>
  </si>
  <si>
    <t>后升降手柄焊接总成电泳 / 1.3-M3000&amp;L5000&amp;M4</t>
  </si>
  <si>
    <t>SHT0002611</t>
  </si>
  <si>
    <t>D03前升降手柄电泳总成 /</t>
  </si>
  <si>
    <t>SHT0002612</t>
  </si>
  <si>
    <t>D03后升降手柄电泳总成 /</t>
  </si>
  <si>
    <t>SHT0002689</t>
  </si>
  <si>
    <t>副驾前升降手柄组件电泳 / 1.3-X5000</t>
  </si>
  <si>
    <t>SLT0002846</t>
  </si>
  <si>
    <t>被动上板电泳 / 6480连接板</t>
  </si>
  <si>
    <t>SLT0002848</t>
  </si>
  <si>
    <t>下板（左）电泳 / 6480连接板</t>
  </si>
  <si>
    <t>REM0003094</t>
  </si>
  <si>
    <t>豪泺镜体镶件 /</t>
  </si>
  <si>
    <t>REM0003099</t>
  </si>
  <si>
    <t>豪泺镜体镶件4 /</t>
  </si>
  <si>
    <t>SHT0001249</t>
  </si>
  <si>
    <t>前挂簧板电泳 /</t>
  </si>
  <si>
    <t>SHT0001278</t>
  </si>
  <si>
    <t>左调调节臂组件电泳 /</t>
  </si>
  <si>
    <t>SHT0001279</t>
  </si>
  <si>
    <t>前调调节臂组件电泳 /</t>
  </si>
  <si>
    <t>SHT0001302</t>
  </si>
  <si>
    <t>连杆板1电泳 /</t>
  </si>
  <si>
    <t>SHT0001323</t>
  </si>
  <si>
    <t>后支撑焊接组件电泳 / 欧曼右舵</t>
  </si>
  <si>
    <t>SHT0001343</t>
  </si>
  <si>
    <t>减震扣组件电泳 / 一汽</t>
  </si>
  <si>
    <t>SHT0001353</t>
  </si>
  <si>
    <t>安全带限位板电泳 /</t>
  </si>
  <si>
    <t>SHT0001396</t>
  </si>
  <si>
    <t>前支撑焊接组件电泳 / H3000气囊</t>
  </si>
  <si>
    <t>SHT0001986</t>
  </si>
  <si>
    <t>旋转片电泳 / 2.0平台</t>
  </si>
  <si>
    <t>下框后横梁组件电泳 / 2.0平台</t>
  </si>
  <si>
    <t>SHT0002516</t>
  </si>
  <si>
    <t>右调调节臂组件电泳 /</t>
  </si>
  <si>
    <t>SHT0002530</t>
  </si>
  <si>
    <t>M4升降器前手柄电泳 /</t>
  </si>
  <si>
    <t>SHT0002531</t>
  </si>
  <si>
    <t>M4升降器后手柄电泳 /</t>
  </si>
  <si>
    <t>SHT0002605</t>
  </si>
  <si>
    <t>下框前横梁组件电泳 / 1.3平台</t>
  </si>
  <si>
    <t>SHT0002608</t>
  </si>
  <si>
    <t>上框前横梁焊接组件电泳 / 1.3M3000&amp;D03</t>
  </si>
  <si>
    <t>SHT0002690</t>
  </si>
  <si>
    <t>副驾后升降手柄组件电泳 / 1.3X5000</t>
  </si>
  <si>
    <t>扶手支架焊接总成电泳 / H42.1靠背</t>
  </si>
  <si>
    <t>SHT0015011</t>
  </si>
  <si>
    <t>气管支架电泳 /</t>
  </si>
  <si>
    <t>SLT0002392</t>
  </si>
  <si>
    <t>小背折叠板主板电泳 / L项目</t>
  </si>
  <si>
    <t>SLT0002393</t>
  </si>
  <si>
    <t>小背锁止板1总成电泳 / L项目</t>
  </si>
  <si>
    <t>SLT0002395</t>
  </si>
  <si>
    <t>小背锁止板2电泳 / L项目</t>
  </si>
  <si>
    <t>SLT0002845</t>
  </si>
  <si>
    <t>主动上板电泳 / 6480连接板</t>
  </si>
  <si>
    <t>SLT0002850</t>
  </si>
  <si>
    <t>固定板（主动）电泳 / 6480连接板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</si>
  <si>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</si>
  <si>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</si>
  <si>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</si>
  <si>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</si>
  <si>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</si>
  <si>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</si>
  <si>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</si>
  <si>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</si>
  <si>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4/8-c</t>
  </si>
  <si>
    <t>5/1-c</t>
  </si>
  <si>
    <t>yes</t>
    <phoneticPr fontId="18" type="noConversion"/>
  </si>
  <si>
    <t>.</t>
    <phoneticPr fontId="18" type="noConversion"/>
  </si>
  <si>
    <t>yes</t>
    <phoneticPr fontId="22" type="noConversion"/>
  </si>
  <si>
    <t>.</t>
    <phoneticPr fontId="22" type="noConversion"/>
  </si>
  <si>
    <t>B3C-1</t>
    <phoneticPr fontId="22" type="noConversion"/>
  </si>
  <si>
    <t>iss-unp</t>
  </si>
  <si>
    <t>电泳车间库</t>
  </si>
  <si>
    <t>KG</t>
  </si>
  <si>
    <t>PE</t>
  </si>
  <si>
    <t>230331</t>
  </si>
  <si>
    <t>陕汽/L3000</t>
  </si>
  <si>
    <t>EA</t>
  </si>
  <si>
    <t>230328</t>
  </si>
  <si>
    <t>主驾坐框焊接总成电泳</t>
  </si>
  <si>
    <t>H4-2019款</t>
  </si>
  <si>
    <t>机械减震下框组件电泳</t>
  </si>
  <si>
    <t>陕汽</t>
  </si>
  <si>
    <t>220819</t>
  </si>
  <si>
    <t>主驾座框骨架焊接总成电泳</t>
  </si>
  <si>
    <t>欧曼延伸</t>
  </si>
  <si>
    <t>副驾座框骨架焊接总成电泳</t>
  </si>
  <si>
    <t>230321</t>
  </si>
  <si>
    <t>一汽</t>
  </si>
  <si>
    <t>220427</t>
  </si>
  <si>
    <t>220929</t>
  </si>
  <si>
    <t>减震器上框总成电泳</t>
  </si>
  <si>
    <t>减震器下框总成电泳</t>
  </si>
  <si>
    <t>座框骨架焊接总成电泳</t>
  </si>
  <si>
    <t>M4气囊右舵</t>
  </si>
  <si>
    <t>230108</t>
  </si>
  <si>
    <t>1.3-X5000</t>
  </si>
  <si>
    <t>减震器下框电泳总成</t>
  </si>
  <si>
    <t>汕德卡2.2</t>
  </si>
  <si>
    <t>220707</t>
  </si>
  <si>
    <t>前挂簧板电泳</t>
  </si>
  <si>
    <t>230217</t>
  </si>
  <si>
    <t>左调调节臂组件电泳</t>
  </si>
  <si>
    <t>230319</t>
  </si>
  <si>
    <t>前调调节臂组件电泳</t>
  </si>
  <si>
    <t>230329</t>
  </si>
  <si>
    <t>右调调节臂组件电泳</t>
  </si>
  <si>
    <t>220731</t>
  </si>
  <si>
    <t>M4升降器前手柄电泳</t>
  </si>
  <si>
    <t>230324</t>
  </si>
  <si>
    <t>下框前横梁组件电泳</t>
  </si>
  <si>
    <t>1.3平台</t>
  </si>
  <si>
    <t>230327</t>
  </si>
  <si>
    <t>扶手支架焊接总成电泳</t>
  </si>
  <si>
    <t>H4-2.1靠背</t>
  </si>
  <si>
    <t>230213</t>
  </si>
  <si>
    <t>气管支架电泳</t>
  </si>
  <si>
    <t>小背折叠板主板电泳</t>
  </si>
  <si>
    <t>L项目</t>
  </si>
  <si>
    <t>小背锁止板1总成电泳</t>
  </si>
  <si>
    <t>220926</t>
  </si>
  <si>
    <t>小背锁止板2电泳</t>
  </si>
  <si>
    <t>220809</t>
  </si>
  <si>
    <t>TCT0000028</t>
    <phoneticPr fontId="22" type="noConversion"/>
  </si>
  <si>
    <t>part</t>
    <phoneticPr fontId="22" type="noConversion"/>
  </si>
  <si>
    <t>qty</t>
    <phoneticPr fontId="22" type="noConversion"/>
  </si>
  <si>
    <t>TCT0000028</t>
    <phoneticPr fontId="18" type="noConversion"/>
  </si>
  <si>
    <t>TCT0000031</t>
    <phoneticPr fontId="18" type="noConversion"/>
  </si>
  <si>
    <t>TMA0000283</t>
    <phoneticPr fontId="22" type="noConversion"/>
  </si>
  <si>
    <t>221021a31024</t>
  </si>
  <si>
    <t>2303061</t>
  </si>
  <si>
    <t>2303071</t>
  </si>
  <si>
    <t>2303091</t>
  </si>
  <si>
    <t>2303131</t>
  </si>
  <si>
    <t>2303141</t>
  </si>
  <si>
    <t>2303301</t>
  </si>
  <si>
    <t>2302041</t>
  </si>
  <si>
    <t>2302071</t>
  </si>
  <si>
    <t>2302101</t>
  </si>
  <si>
    <t>2302181</t>
  </si>
  <si>
    <t>2302191</t>
  </si>
  <si>
    <t>2302201</t>
  </si>
  <si>
    <t>2302211</t>
  </si>
  <si>
    <t>2302231</t>
  </si>
  <si>
    <t>2302241</t>
  </si>
  <si>
    <t>2302251</t>
  </si>
  <si>
    <t>2302261</t>
  </si>
  <si>
    <t>2302281</t>
  </si>
  <si>
    <t>2303011</t>
  </si>
  <si>
    <t>2303041</t>
  </si>
  <si>
    <t>2303051</t>
  </si>
  <si>
    <t>2304051</t>
  </si>
  <si>
    <t>2304071</t>
  </si>
  <si>
    <t>230222a37039</t>
  </si>
  <si>
    <t>220913a37039</t>
  </si>
  <si>
    <t>221102a37039</t>
  </si>
  <si>
    <t>230</t>
  </si>
  <si>
    <t>17:07</t>
  </si>
  <si>
    <t>adm</t>
  </si>
  <si>
    <t>TCT0000039</t>
    <phoneticPr fontId="22" type="noConversion"/>
  </si>
  <si>
    <t>TCT0000031</t>
    <phoneticPr fontId="22" type="noConversion"/>
  </si>
  <si>
    <t>220402</t>
  </si>
  <si>
    <t>220311</t>
  </si>
  <si>
    <t>220314</t>
  </si>
  <si>
    <t>220315</t>
  </si>
  <si>
    <t>220321</t>
  </si>
  <si>
    <t>220322</t>
  </si>
  <si>
    <t>220513</t>
  </si>
  <si>
    <t>220907</t>
  </si>
  <si>
    <t>SHT0001986</t>
    <phoneticPr fontId="22" type="noConversion"/>
  </si>
  <si>
    <t>单位</t>
  </si>
  <si>
    <t>Ea</t>
  </si>
  <si>
    <t>221122</t>
  </si>
  <si>
    <t>230405</t>
  </si>
  <si>
    <t>230330</t>
  </si>
  <si>
    <t>230407</t>
  </si>
  <si>
    <t>230406</t>
  </si>
  <si>
    <t>SLT0002850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</si>
</sst>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.000000_ "/>
    <numFmt numFmtId="178" formatCode="0.00_ "/>
    <numFmt numFmtId="179" formatCode="0.00000_ "/>
    <numFmt numFmtId="180" formatCode="##,###,##0.0########"/>
    <numFmt numFmtId="181" formatCode="##,###,##0.0######"/>
    <numFmt numFmtId="182" formatCode="########"/>
  </numFmts>
  <fonts count="29" x14ac:knownFonts="1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name val="Arial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8"/>
      <color indexed="8"/>
      <name val="Microsoft Sans Serif"/>
      <family val="2"/>
    </font>
    <font>
      <sz val="8"/>
      <color indexed="12"/>
      <name val="Microsoft Sans Serif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BEBEB"/>
        <bgColor indexed="64"/>
      </patternFill>
    </fill>
  </fills>
  <borders count="10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4" fillId="0" borderId="0"/>
  </cellStyleXfs>
  <cellXfs count="1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180" fontId="0" fillId="0" borderId="0" xfId="0" applyNumberForma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9" fontId="4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14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2" fillId="6" borderId="2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9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>
      <alignment horizontal="center" vertical="center"/>
    </xf>
    <xf numFmtId="14" fontId="20" fillId="0" borderId="0" xfId="0" applyNumberFormat="1" applyFont="1">
      <alignment vertical="center"/>
    </xf>
    <xf numFmtId="0" fontId="21" fillId="0" borderId="7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24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80" fontId="24" fillId="0" borderId="1" xfId="0" applyNumberFormat="1" applyFont="1" applyFill="1" applyBorder="1" applyAlignment="1" applyProtection="1">
      <alignment horizontal="right" vertical="center"/>
    </xf>
    <xf numFmtId="0" fontId="24" fillId="9" borderId="1" xfId="0" applyNumberFormat="1" applyFont="1" applyFill="1" applyBorder="1" applyAlignment="1" applyProtection="1">
      <alignment horizontal="left" vertical="center"/>
    </xf>
    <xf numFmtId="0" fontId="25" fillId="9" borderId="1" xfId="0" applyNumberFormat="1" applyFont="1" applyFill="1" applyBorder="1" applyAlignment="1" applyProtection="1">
      <alignment horizontal="left" vertical="center"/>
    </xf>
    <xf numFmtId="180" fontId="24" fillId="9" borderId="1" xfId="0" applyNumberFormat="1" applyFont="1" applyFill="1" applyBorder="1" applyAlignment="1" applyProtection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6" fillId="0" borderId="8" xfId="0" applyNumberFormat="1" applyFont="1" applyFill="1" applyBorder="1" applyAlignment="1" applyProtection="1">
      <alignment horizontal="center" vertical="center"/>
    </xf>
    <xf numFmtId="0" fontId="27" fillId="0" borderId="8" xfId="0" applyNumberFormat="1" applyFont="1" applyFill="1" applyBorder="1" applyAlignment="1" applyProtection="1">
      <alignment horizontal="center" vertical="center"/>
    </xf>
    <xf numFmtId="181" fontId="24" fillId="0" borderId="8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81" fontId="24" fillId="9" borderId="8" xfId="0" applyNumberFormat="1" applyFont="1" applyFill="1" applyBorder="1" applyAlignment="1" applyProtection="1">
      <alignment horizontal="center" vertical="center"/>
    </xf>
    <xf numFmtId="0" fontId="24" fillId="9" borderId="8" xfId="0" applyNumberFormat="1" applyFont="1" applyFill="1" applyBorder="1" applyAlignment="1" applyProtection="1">
      <alignment horizontal="center" vertical="center"/>
    </xf>
    <xf numFmtId="176" fontId="27" fillId="0" borderId="8" xfId="0" applyNumberFormat="1" applyFont="1" applyFill="1" applyBorder="1" applyAlignment="1" applyProtection="1">
      <alignment horizontal="center" vertical="center"/>
    </xf>
    <xf numFmtId="14" fontId="24" fillId="9" borderId="1" xfId="0" applyNumberFormat="1" applyFont="1" applyFill="1" applyBorder="1" applyAlignment="1" applyProtection="1">
      <alignment horizontal="right" vertical="center"/>
    </xf>
    <xf numFmtId="182" fontId="24" fillId="9" borderId="1" xfId="0" applyNumberFormat="1" applyFont="1" applyFill="1" applyBorder="1" applyAlignment="1" applyProtection="1">
      <alignment horizontal="right" vertical="center"/>
    </xf>
    <xf numFmtId="14" fontId="24" fillId="0" borderId="1" xfId="0" applyNumberFormat="1" applyFont="1" applyFill="1" applyBorder="1" applyAlignment="1" applyProtection="1">
      <alignment horizontal="right" vertical="center"/>
    </xf>
    <xf numFmtId="182" fontId="24" fillId="0" borderId="1" xfId="0" applyNumberFormat="1" applyFont="1" applyFill="1" applyBorder="1" applyAlignment="1" applyProtection="1">
      <alignment horizontal="right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181" fontId="24" fillId="4" borderId="8" xfId="0" applyNumberFormat="1" applyFont="1" applyFill="1" applyBorder="1" applyAlignment="1" applyProtection="1">
      <alignment horizontal="center" vertical="center"/>
    </xf>
    <xf numFmtId="0" fontId="0" fillId="4" borderId="0" xfId="0" applyFill="1">
      <alignment vertical="center"/>
    </xf>
    <xf numFmtId="0" fontId="27" fillId="4" borderId="8" xfId="0" applyNumberFormat="1" applyFont="1" applyFill="1" applyBorder="1" applyAlignment="1" applyProtection="1">
      <alignment horizontal="center" vertical="center"/>
    </xf>
    <xf numFmtId="0" fontId="24" fillId="4" borderId="8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4" fontId="0" fillId="4" borderId="0" xfId="0" applyNumberFormat="1" applyFill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 applyProtection="1">
      <alignment horizontal="left" vertical="center"/>
    </xf>
    <xf numFmtId="180" fontId="24" fillId="4" borderId="1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4" fillId="0" borderId="9" xfId="0" applyNumberFormat="1" applyFont="1" applyFill="1" applyBorder="1" applyAlignment="1" applyProtection="1">
      <alignment horizontal="left" vertical="center"/>
    </xf>
    <xf numFmtId="0" fontId="24" fillId="0" borderId="9" xfId="0" applyNumberFormat="1" applyFont="1" applyFill="1" applyBorder="1" applyAlignment="1" applyProtection="1">
      <alignment horizontal="right" vertical="center"/>
    </xf>
    <xf numFmtId="0" fontId="28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0" fillId="4" borderId="0" xfId="0" applyFont="1" applyFill="1">
      <alignment vertical="center"/>
    </xf>
  </cellXfs>
  <cellStyles count="3">
    <cellStyle name="常规" xfId="0" builtinId="0"/>
    <cellStyle name="常规 2" xfId="2" xr:uid="{00000000-0005-0000-0000-000032000000}"/>
    <cellStyle name="常规 5 2" xfId="1" xr:uid="{00000000-0005-0000-0000-000011000000}"/>
  </cellStyles>
  <dxfs count="218"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DDEBF7"/>
      <color rgb="FFFCE4D6"/>
      <color rgb="FF5B9BD5"/>
      <color rgb="FFFFFF00"/>
      <color rgb="FF000000"/>
      <color rgb="FFFFC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30005;&#27891;/5.&#22266;&#23450;&#36164;&#20135;&#30424;&#28857;/11&#26376;/&#29289;&#26009;&#27983;&#35272;10.31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浏览10.31"/>
    </sheetNames>
    <sheetDataSet>
      <sheetData sheetId="0">
        <row r="2">
          <cell r="A2" t="str">
            <v>BAS0000002</v>
          </cell>
          <cell r="B2">
            <v>220</v>
          </cell>
          <cell r="C2" t="str">
            <v>轴套6486</v>
          </cell>
        </row>
        <row r="3">
          <cell r="A3" t="str">
            <v>BAS0000003</v>
          </cell>
          <cell r="B3">
            <v>220</v>
          </cell>
          <cell r="C3" t="str">
            <v>K1轴胶套</v>
          </cell>
        </row>
        <row r="4">
          <cell r="A4" t="str">
            <v>BAS0000004</v>
          </cell>
          <cell r="B4">
            <v>220</v>
          </cell>
          <cell r="C4" t="str">
            <v>M4司机旋转轴胶套</v>
          </cell>
        </row>
        <row r="5">
          <cell r="A5" t="str">
            <v>BAS0000016</v>
          </cell>
          <cell r="B5">
            <v>230</v>
          </cell>
          <cell r="C5" t="str">
            <v>钢带轴承</v>
          </cell>
        </row>
        <row r="6">
          <cell r="A6" t="str">
            <v>BAS0000017</v>
          </cell>
          <cell r="B6">
            <v>220</v>
          </cell>
          <cell r="C6" t="str">
            <v>中排独立软垫轴承</v>
          </cell>
        </row>
        <row r="7">
          <cell r="A7" t="str">
            <v>BAS0000017</v>
          </cell>
          <cell r="B7">
            <v>230</v>
          </cell>
          <cell r="C7" t="str">
            <v>中排独立软垫轴承</v>
          </cell>
        </row>
        <row r="8">
          <cell r="A8" t="str">
            <v>BAS0000023</v>
          </cell>
          <cell r="B8">
            <v>220</v>
          </cell>
          <cell r="C8" t="str">
            <v>轴套</v>
          </cell>
        </row>
        <row r="9">
          <cell r="A9" t="str">
            <v>BAS0000023</v>
          </cell>
          <cell r="B9">
            <v>230</v>
          </cell>
          <cell r="C9" t="str">
            <v>轴套</v>
          </cell>
        </row>
        <row r="10">
          <cell r="A10" t="str">
            <v>BAS0000025</v>
          </cell>
          <cell r="B10">
            <v>230</v>
          </cell>
          <cell r="C10" t="str">
            <v>钢带轴承10*11*15.5*7</v>
          </cell>
        </row>
        <row r="11">
          <cell r="A11" t="str">
            <v>BAS0000029</v>
          </cell>
          <cell r="B11">
            <v>230</v>
          </cell>
          <cell r="C11" t="str">
            <v>连接轴套</v>
          </cell>
        </row>
        <row r="12">
          <cell r="A12" t="str">
            <v>BAS0000030</v>
          </cell>
          <cell r="B12">
            <v>230</v>
          </cell>
          <cell r="C12" t="str">
            <v>轴套</v>
          </cell>
        </row>
        <row r="13">
          <cell r="A13" t="str">
            <v>BAS0000031</v>
          </cell>
          <cell r="B13">
            <v>230</v>
          </cell>
          <cell r="C13" t="str">
            <v>尼龙衬套</v>
          </cell>
        </row>
        <row r="14">
          <cell r="A14" t="str">
            <v>BAS0000032</v>
          </cell>
          <cell r="B14">
            <v>230</v>
          </cell>
          <cell r="C14" t="str">
            <v>座垫前倾角定位片衬套</v>
          </cell>
        </row>
        <row r="15">
          <cell r="A15" t="str">
            <v>BAS0000033</v>
          </cell>
          <cell r="B15">
            <v>230</v>
          </cell>
          <cell r="C15" t="str">
            <v>无油润滑轴承</v>
          </cell>
        </row>
        <row r="16">
          <cell r="A16" t="str">
            <v>BAS0000034</v>
          </cell>
          <cell r="B16">
            <v>230</v>
          </cell>
          <cell r="C16" t="str">
            <v>后管梁衬套</v>
          </cell>
        </row>
        <row r="17">
          <cell r="A17" t="str">
            <v>BAS0000035</v>
          </cell>
          <cell r="B17">
            <v>230</v>
          </cell>
          <cell r="C17" t="str">
            <v>右靠背板衬套</v>
          </cell>
        </row>
        <row r="18">
          <cell r="A18" t="str">
            <v>BAS0000036</v>
          </cell>
          <cell r="B18">
            <v>230</v>
          </cell>
          <cell r="C18" t="str">
            <v>回转销轴套</v>
          </cell>
        </row>
        <row r="19">
          <cell r="A19" t="str">
            <v>BAS0000037</v>
          </cell>
          <cell r="B19">
            <v>230</v>
          </cell>
          <cell r="C19" t="str">
            <v>后安装板固定轴套</v>
          </cell>
        </row>
        <row r="20">
          <cell r="A20" t="str">
            <v>BAS0000038</v>
          </cell>
          <cell r="B20">
            <v>230</v>
          </cell>
          <cell r="C20" t="str">
            <v>滑块固定板轴套</v>
          </cell>
        </row>
        <row r="21">
          <cell r="A21" t="str">
            <v>BAS0000039</v>
          </cell>
          <cell r="B21">
            <v>230</v>
          </cell>
          <cell r="C21" t="str">
            <v>外绞架套</v>
          </cell>
        </row>
        <row r="22">
          <cell r="A22" t="str">
            <v>BAS0000040</v>
          </cell>
          <cell r="B22">
            <v>230</v>
          </cell>
          <cell r="C22" t="str">
            <v>内绞架套</v>
          </cell>
        </row>
        <row r="23">
          <cell r="A23" t="str">
            <v>BAS0000041</v>
          </cell>
          <cell r="B23">
            <v>230</v>
          </cell>
          <cell r="C23" t="str">
            <v>十字叉安装衬套</v>
          </cell>
        </row>
        <row r="24">
          <cell r="A24" t="str">
            <v>BAS0000042</v>
          </cell>
          <cell r="B24">
            <v>230</v>
          </cell>
          <cell r="C24" t="str">
            <v>尼龙衬套</v>
          </cell>
        </row>
        <row r="25">
          <cell r="A25" t="str">
            <v>BAS0000043</v>
          </cell>
          <cell r="B25">
            <v>230</v>
          </cell>
          <cell r="C25" t="str">
            <v>尼龙衬套</v>
          </cell>
        </row>
        <row r="26">
          <cell r="A26" t="str">
            <v>BAS0000044</v>
          </cell>
          <cell r="B26">
            <v>230</v>
          </cell>
          <cell r="C26" t="str">
            <v>压力轴承（前调大孔）</v>
          </cell>
        </row>
        <row r="27">
          <cell r="A27" t="str">
            <v>BAS0000045</v>
          </cell>
          <cell r="B27">
            <v>230</v>
          </cell>
          <cell r="C27" t="str">
            <v>拉簧套</v>
          </cell>
        </row>
        <row r="28">
          <cell r="A28" t="str">
            <v>BAS0000046</v>
          </cell>
          <cell r="B28">
            <v>230</v>
          </cell>
          <cell r="C28" t="str">
            <v>内绞架固定轴套</v>
          </cell>
        </row>
        <row r="29">
          <cell r="A29" t="str">
            <v>BAS0000047</v>
          </cell>
          <cell r="B29">
            <v>230</v>
          </cell>
          <cell r="C29" t="str">
            <v>调节轴套</v>
          </cell>
        </row>
        <row r="30">
          <cell r="A30" t="str">
            <v>BAS0000048</v>
          </cell>
          <cell r="B30">
            <v>230</v>
          </cell>
          <cell r="C30" t="str">
            <v>滑块固定板轴套</v>
          </cell>
        </row>
        <row r="31">
          <cell r="A31" t="str">
            <v>BAS0000049</v>
          </cell>
          <cell r="B31">
            <v>230</v>
          </cell>
          <cell r="C31" t="str">
            <v>支撑连杆板1衬套</v>
          </cell>
        </row>
        <row r="32">
          <cell r="A32" t="str">
            <v>BAS0000052</v>
          </cell>
          <cell r="B32">
            <v>220</v>
          </cell>
          <cell r="C32" t="str">
            <v>C50E内侧旋转轴衬套</v>
          </cell>
        </row>
        <row r="33">
          <cell r="A33" t="str">
            <v>BAS0000053</v>
          </cell>
          <cell r="B33">
            <v>230</v>
          </cell>
          <cell r="C33" t="str">
            <v>易格斯衬套</v>
          </cell>
        </row>
        <row r="34">
          <cell r="A34" t="str">
            <v>BAS0000054</v>
          </cell>
          <cell r="B34">
            <v>230</v>
          </cell>
          <cell r="C34" t="str">
            <v>衬套</v>
          </cell>
        </row>
        <row r="35">
          <cell r="A35" t="str">
            <v>BAS0000055</v>
          </cell>
          <cell r="B35">
            <v>230</v>
          </cell>
          <cell r="C35" t="str">
            <v>螺纹轴套</v>
          </cell>
        </row>
        <row r="36">
          <cell r="A36" t="str">
            <v>BAS0000056</v>
          </cell>
          <cell r="B36">
            <v>230</v>
          </cell>
          <cell r="C36" t="str">
            <v>外绞架钢轴套</v>
          </cell>
        </row>
        <row r="37">
          <cell r="A37" t="str">
            <v>BAS0000073</v>
          </cell>
          <cell r="B37">
            <v>210</v>
          </cell>
          <cell r="C37" t="str">
            <v>环箍</v>
          </cell>
        </row>
        <row r="38">
          <cell r="A38" t="str">
            <v>BAS0000074</v>
          </cell>
          <cell r="B38">
            <v>210</v>
          </cell>
          <cell r="C38" t="str">
            <v>管套</v>
          </cell>
        </row>
        <row r="39">
          <cell r="A39" t="str">
            <v>BAS0000076</v>
          </cell>
          <cell r="B39">
            <v>210</v>
          </cell>
          <cell r="C39" t="str">
            <v>套管</v>
          </cell>
        </row>
        <row r="40">
          <cell r="A40" t="str">
            <v>BAS0000077</v>
          </cell>
          <cell r="B40">
            <v>210</v>
          </cell>
          <cell r="C40" t="str">
            <v>环箍</v>
          </cell>
        </row>
        <row r="41">
          <cell r="A41" t="str">
            <v>BAS0000079</v>
          </cell>
          <cell r="B41">
            <v>220</v>
          </cell>
          <cell r="C41" t="str">
            <v>塑胶轴胶套A侧翻用</v>
          </cell>
        </row>
        <row r="42">
          <cell r="A42" t="str">
            <v>BAS0010003</v>
          </cell>
          <cell r="B42">
            <v>230</v>
          </cell>
          <cell r="C42" t="str">
            <v>绞架轴套</v>
          </cell>
        </row>
        <row r="43">
          <cell r="A43" t="str">
            <v>BAS0010004</v>
          </cell>
          <cell r="B43">
            <v>230</v>
          </cell>
          <cell r="C43" t="str">
            <v>座框旋转塑料轴套</v>
          </cell>
        </row>
        <row r="44">
          <cell r="A44" t="str">
            <v>BAS0010005</v>
          </cell>
          <cell r="B44">
            <v>230</v>
          </cell>
          <cell r="C44" t="str">
            <v>仰角连杆3轴套</v>
          </cell>
        </row>
        <row r="45">
          <cell r="A45" t="str">
            <v>BAS0010006</v>
          </cell>
          <cell r="B45">
            <v>230</v>
          </cell>
          <cell r="C45" t="str">
            <v>仰角连杆2塑料轴套</v>
          </cell>
        </row>
        <row r="46">
          <cell r="A46" t="str">
            <v>BAS0010007</v>
          </cell>
          <cell r="B46">
            <v>230</v>
          </cell>
          <cell r="C46" t="str">
            <v>仰角连杆2塑料垫片</v>
          </cell>
        </row>
        <row r="47">
          <cell r="A47" t="str">
            <v>BAS0010008</v>
          </cell>
          <cell r="B47">
            <v>230</v>
          </cell>
          <cell r="C47" t="str">
            <v>支架衬套</v>
          </cell>
        </row>
        <row r="48">
          <cell r="A48" t="str">
            <v>BAS0010010</v>
          </cell>
          <cell r="B48">
            <v>210</v>
          </cell>
          <cell r="C48" t="str">
            <v>H6扶手旋转轴套</v>
          </cell>
        </row>
        <row r="49">
          <cell r="A49" t="str">
            <v>BAS0010013</v>
          </cell>
          <cell r="B49">
            <v>230</v>
          </cell>
          <cell r="C49" t="str">
            <v>金属轴套(坐垫翻折)</v>
          </cell>
        </row>
        <row r="50">
          <cell r="A50" t="str">
            <v>BAS0010021</v>
          </cell>
          <cell r="B50">
            <v>230</v>
          </cell>
          <cell r="C50" t="str">
            <v>仰角耐磨轴套(不用）</v>
          </cell>
        </row>
        <row r="51">
          <cell r="A51" t="str">
            <v>BAS0010023</v>
          </cell>
          <cell r="B51">
            <v>230</v>
          </cell>
          <cell r="C51" t="str">
            <v>仰角旋转支撑轴套</v>
          </cell>
        </row>
        <row r="52">
          <cell r="A52" t="str">
            <v>BCL0000001</v>
          </cell>
          <cell r="B52">
            <v>220</v>
          </cell>
          <cell r="C52" t="str">
            <v>M3灰固定带卡扣</v>
          </cell>
        </row>
        <row r="53">
          <cell r="A53" t="str">
            <v>BCL0000004</v>
          </cell>
          <cell r="B53">
            <v>220</v>
          </cell>
          <cell r="C53" t="str">
            <v>3mm钣金卡子</v>
          </cell>
        </row>
        <row r="54">
          <cell r="A54" t="str">
            <v>BCL0000008</v>
          </cell>
          <cell r="B54">
            <v>220</v>
          </cell>
          <cell r="C54" t="str">
            <v>网簧固定卡扣</v>
          </cell>
        </row>
        <row r="55">
          <cell r="A55" t="str">
            <v>BCL0000008</v>
          </cell>
          <cell r="B55">
            <v>230</v>
          </cell>
          <cell r="C55" t="str">
            <v>网簧固定卡扣</v>
          </cell>
        </row>
        <row r="56">
          <cell r="A56" t="str">
            <v>BCL0000023</v>
          </cell>
          <cell r="B56">
            <v>210</v>
          </cell>
          <cell r="C56" t="str">
            <v>M20卡子</v>
          </cell>
        </row>
        <row r="57">
          <cell r="A57" t="str">
            <v>BCL0000025</v>
          </cell>
          <cell r="B57">
            <v>220</v>
          </cell>
          <cell r="C57" t="str">
            <v>靠背背板卡扣</v>
          </cell>
        </row>
        <row r="58">
          <cell r="A58" t="str">
            <v>BCL0000028</v>
          </cell>
          <cell r="B58">
            <v>210</v>
          </cell>
          <cell r="C58" t="str">
            <v>200镜头卡子</v>
          </cell>
        </row>
        <row r="59">
          <cell r="A59" t="str">
            <v>BCL0000030</v>
          </cell>
          <cell r="B59">
            <v>210</v>
          </cell>
          <cell r="C59" t="str">
            <v>奥驰镜头卡子</v>
          </cell>
        </row>
        <row r="60">
          <cell r="A60" t="str">
            <v>BCL0000031</v>
          </cell>
          <cell r="B60">
            <v>210</v>
          </cell>
          <cell r="C60" t="str">
            <v>奥驰镜头限位卡子</v>
          </cell>
        </row>
        <row r="61">
          <cell r="A61" t="str">
            <v>BCL0000032</v>
          </cell>
          <cell r="B61">
            <v>210</v>
          </cell>
          <cell r="C61" t="str">
            <v>1780镜头卡子</v>
          </cell>
        </row>
        <row r="62">
          <cell r="A62" t="str">
            <v>BCL0000033</v>
          </cell>
          <cell r="B62">
            <v>210</v>
          </cell>
          <cell r="C62" t="str">
            <v>∮2线卡子</v>
          </cell>
        </row>
        <row r="63">
          <cell r="A63" t="str">
            <v>BCL0000036</v>
          </cell>
          <cell r="B63">
            <v>220</v>
          </cell>
          <cell r="C63" t="str">
            <v>K1 G9前翻卡扣</v>
          </cell>
        </row>
        <row r="64">
          <cell r="A64" t="str">
            <v>BCL0000041</v>
          </cell>
          <cell r="B64">
            <v>210</v>
          </cell>
          <cell r="C64" t="str">
            <v>卡扣</v>
          </cell>
        </row>
        <row r="65">
          <cell r="A65" t="str">
            <v>BCL0000044</v>
          </cell>
          <cell r="B65">
            <v>210</v>
          </cell>
          <cell r="C65" t="str">
            <v>BWL7500 D型卡扣组件</v>
          </cell>
        </row>
        <row r="66">
          <cell r="A66" t="str">
            <v>BCL0000045</v>
          </cell>
          <cell r="B66">
            <v>210</v>
          </cell>
          <cell r="C66" t="str">
            <v>6486灯泡安装卡子</v>
          </cell>
        </row>
        <row r="67">
          <cell r="A67" t="str">
            <v>BCL0000047</v>
          </cell>
          <cell r="B67">
            <v>210</v>
          </cell>
          <cell r="C67" t="str">
            <v>塑料铆钉(卡扣)</v>
          </cell>
        </row>
        <row r="68">
          <cell r="A68" t="str">
            <v>BCL0000048</v>
          </cell>
          <cell r="B68">
            <v>210</v>
          </cell>
          <cell r="C68" t="str">
            <v>塑料铆钉(卡扣)</v>
          </cell>
        </row>
        <row r="69">
          <cell r="A69" t="str">
            <v>BCL0010004</v>
          </cell>
          <cell r="B69">
            <v>220</v>
          </cell>
          <cell r="C69" t="str">
            <v>扎带卡扣</v>
          </cell>
        </row>
        <row r="70">
          <cell r="A70" t="str">
            <v>BCL0010005</v>
          </cell>
          <cell r="B70">
            <v>220</v>
          </cell>
          <cell r="C70" t="str">
            <v>钣金扎带</v>
          </cell>
        </row>
        <row r="71">
          <cell r="A71" t="str">
            <v>BCL0010005</v>
          </cell>
          <cell r="B71">
            <v>230</v>
          </cell>
          <cell r="C71" t="str">
            <v>钣金扎带</v>
          </cell>
        </row>
        <row r="72">
          <cell r="A72" t="str">
            <v>BCL0010006</v>
          </cell>
          <cell r="B72">
            <v>220</v>
          </cell>
          <cell r="C72" t="str">
            <v>气管卡扣（2*4mm）</v>
          </cell>
        </row>
        <row r="73">
          <cell r="A73" t="str">
            <v>BCL0010006</v>
          </cell>
          <cell r="B73">
            <v>230</v>
          </cell>
          <cell r="C73" t="str">
            <v>气管卡扣（2*4mm）</v>
          </cell>
        </row>
        <row r="74">
          <cell r="A74" t="str">
            <v>BCL0010009</v>
          </cell>
          <cell r="B74">
            <v>220</v>
          </cell>
          <cell r="C74" t="str">
            <v>靠背板固定卡扣</v>
          </cell>
        </row>
        <row r="75">
          <cell r="A75" t="str">
            <v>BCL0010010</v>
          </cell>
          <cell r="B75">
            <v>220</v>
          </cell>
          <cell r="C75" t="str">
            <v>四管夹</v>
          </cell>
        </row>
        <row r="76">
          <cell r="A76" t="str">
            <v>BCL0010010</v>
          </cell>
          <cell r="B76">
            <v>230</v>
          </cell>
          <cell r="C76" t="str">
            <v>四管夹</v>
          </cell>
        </row>
        <row r="77">
          <cell r="A77" t="str">
            <v>BCL0010013</v>
          </cell>
          <cell r="B77">
            <v>230</v>
          </cell>
          <cell r="C77" t="str">
            <v>卡钣金扎带</v>
          </cell>
        </row>
        <row r="78">
          <cell r="A78" t="str">
            <v>BCL0010014</v>
          </cell>
          <cell r="B78">
            <v>230</v>
          </cell>
          <cell r="C78" t="str">
            <v>φ13防护波纹管</v>
          </cell>
        </row>
        <row r="79">
          <cell r="A79" t="str">
            <v>BCL0010018</v>
          </cell>
          <cell r="B79">
            <v>230</v>
          </cell>
          <cell r="C79" t="str">
            <v>黑色防护毛毡</v>
          </cell>
        </row>
        <row r="80">
          <cell r="A80" t="str">
            <v>BEC0000002</v>
          </cell>
          <cell r="B80">
            <v>220</v>
          </cell>
          <cell r="C80" t="str">
            <v>座椅靠背电加热系统</v>
          </cell>
        </row>
        <row r="81">
          <cell r="A81" t="str">
            <v>BEC0000003</v>
          </cell>
          <cell r="B81">
            <v>220</v>
          </cell>
          <cell r="C81" t="str">
            <v>座椅座垫电加热系统</v>
          </cell>
        </row>
        <row r="82">
          <cell r="A82" t="str">
            <v>BEC0000004</v>
          </cell>
          <cell r="B82">
            <v>220</v>
          </cell>
          <cell r="C82" t="str">
            <v>SBR（H32B）</v>
          </cell>
        </row>
        <row r="83">
          <cell r="A83" t="str">
            <v>BEC0000037</v>
          </cell>
          <cell r="B83">
            <v>220</v>
          </cell>
          <cell r="C83" t="str">
            <v>驾驶员座垫加热垫总成</v>
          </cell>
        </row>
        <row r="84">
          <cell r="A84" t="str">
            <v>BEC0000038</v>
          </cell>
          <cell r="B84">
            <v>220</v>
          </cell>
          <cell r="C84" t="str">
            <v>驾驶员靠背加热垫总成</v>
          </cell>
        </row>
        <row r="85">
          <cell r="A85" t="str">
            <v>BEC0000041</v>
          </cell>
          <cell r="B85">
            <v>210</v>
          </cell>
          <cell r="C85" t="str">
            <v>1029室灯泡12V</v>
          </cell>
        </row>
        <row r="86">
          <cell r="A86" t="str">
            <v>BEC0000042</v>
          </cell>
          <cell r="B86">
            <v>210</v>
          </cell>
          <cell r="C86" t="str">
            <v>1029室灯泡24V</v>
          </cell>
        </row>
        <row r="87">
          <cell r="A87" t="str">
            <v>BEC0000043</v>
          </cell>
          <cell r="B87">
            <v>210</v>
          </cell>
          <cell r="C87" t="str">
            <v>1029顶灯开关</v>
          </cell>
        </row>
        <row r="88">
          <cell r="A88" t="str">
            <v>BEC0000044</v>
          </cell>
          <cell r="B88">
            <v>210</v>
          </cell>
          <cell r="C88" t="str">
            <v>DJ611-F3X0.6A/BSO铜插头</v>
          </cell>
        </row>
        <row r="89">
          <cell r="A89" t="str">
            <v>BEC0000045</v>
          </cell>
          <cell r="B89">
            <v>210</v>
          </cell>
          <cell r="C89" t="str">
            <v>DJ7031Y-3-11/2插台</v>
          </cell>
        </row>
        <row r="90">
          <cell r="A90" t="str">
            <v>BEC0000046</v>
          </cell>
          <cell r="B90">
            <v>210</v>
          </cell>
          <cell r="C90" t="str">
            <v>出口捷运插台</v>
          </cell>
        </row>
        <row r="91">
          <cell r="A91" t="str">
            <v>BEC0000047</v>
          </cell>
          <cell r="B91">
            <v>210</v>
          </cell>
          <cell r="C91" t="str">
            <v>出口捷运铜插头</v>
          </cell>
        </row>
        <row r="92">
          <cell r="A92" t="str">
            <v>BEC0000048</v>
          </cell>
          <cell r="B92">
            <v>210</v>
          </cell>
          <cell r="C92" t="str">
            <v>AMP282109-1端子插头</v>
          </cell>
        </row>
        <row r="93">
          <cell r="A93" t="str">
            <v>BEC0000049</v>
          </cell>
          <cell r="B93">
            <v>210</v>
          </cell>
          <cell r="C93" t="str">
            <v>AMP282104-1 插接件护套</v>
          </cell>
        </row>
        <row r="94">
          <cell r="A94" t="str">
            <v>BEC0000050</v>
          </cell>
          <cell r="B94">
            <v>210</v>
          </cell>
          <cell r="C94" t="str">
            <v>翘板式开关</v>
          </cell>
        </row>
        <row r="95">
          <cell r="A95" t="str">
            <v>BEC0000051</v>
          </cell>
          <cell r="B95">
            <v>210</v>
          </cell>
          <cell r="C95" t="str">
            <v>按压式接线器</v>
          </cell>
        </row>
        <row r="96">
          <cell r="A96" t="str">
            <v>BEC0000066</v>
          </cell>
          <cell r="B96">
            <v>220</v>
          </cell>
          <cell r="C96" t="str">
            <v>J7F驾驶员通风开关</v>
          </cell>
        </row>
        <row r="97">
          <cell r="A97" t="str">
            <v>BEC0000067</v>
          </cell>
          <cell r="B97">
            <v>220</v>
          </cell>
          <cell r="C97" t="str">
            <v>ECU及通风线束总成</v>
          </cell>
        </row>
        <row r="98">
          <cell r="A98" t="str">
            <v>BEC0000068</v>
          </cell>
          <cell r="B98">
            <v>220</v>
          </cell>
          <cell r="C98" t="str">
            <v>风扇延长线</v>
          </cell>
        </row>
        <row r="99">
          <cell r="A99" t="str">
            <v>BEC0000070</v>
          </cell>
          <cell r="B99">
            <v>210</v>
          </cell>
          <cell r="C99" t="str">
            <v>依顿电调插座端子</v>
          </cell>
        </row>
        <row r="100">
          <cell r="A100" t="str">
            <v>BEC0000071</v>
          </cell>
          <cell r="B100">
            <v>210</v>
          </cell>
          <cell r="C100" t="str">
            <v>蓝塑铜线AVX0.3</v>
          </cell>
        </row>
        <row r="101">
          <cell r="A101" t="str">
            <v>BEC0000072</v>
          </cell>
          <cell r="B101">
            <v>210</v>
          </cell>
          <cell r="C101" t="str">
            <v>橙塑铜线AVX0.3</v>
          </cell>
        </row>
        <row r="102">
          <cell r="A102" t="str">
            <v>BEC0000073</v>
          </cell>
          <cell r="B102">
            <v>210</v>
          </cell>
          <cell r="C102" t="str">
            <v>灰塑铜线AVX0.3</v>
          </cell>
        </row>
        <row r="103">
          <cell r="A103" t="str">
            <v>BEC0000074</v>
          </cell>
          <cell r="B103">
            <v>210</v>
          </cell>
          <cell r="C103" t="str">
            <v>黄塑铜线AVX0.3</v>
          </cell>
        </row>
        <row r="104">
          <cell r="A104" t="str">
            <v>BEC0000078</v>
          </cell>
          <cell r="B104">
            <v>210</v>
          </cell>
          <cell r="C104" t="str">
            <v>铜插头</v>
          </cell>
        </row>
        <row r="105">
          <cell r="A105" t="str">
            <v>BEC0000085</v>
          </cell>
          <cell r="B105">
            <v>210</v>
          </cell>
          <cell r="C105" t="str">
            <v>拨动开关</v>
          </cell>
        </row>
        <row r="106">
          <cell r="A106" t="str">
            <v>BEC0010001</v>
          </cell>
          <cell r="B106">
            <v>210</v>
          </cell>
          <cell r="C106" t="str">
            <v>H6插接器</v>
          </cell>
        </row>
        <row r="107">
          <cell r="A107" t="str">
            <v>BEC0010004</v>
          </cell>
          <cell r="B107">
            <v>220</v>
          </cell>
          <cell r="C107" t="str">
            <v>坐垫加热垫总成</v>
          </cell>
        </row>
        <row r="108">
          <cell r="A108" t="str">
            <v>BEC0010005</v>
          </cell>
          <cell r="B108">
            <v>220</v>
          </cell>
          <cell r="C108" t="str">
            <v>靠背加热垫总成</v>
          </cell>
        </row>
        <row r="109">
          <cell r="A109" t="str">
            <v>BEC0010006</v>
          </cell>
          <cell r="B109">
            <v>220</v>
          </cell>
          <cell r="C109" t="str">
            <v>坐垫风扇总成(不含罩壳)</v>
          </cell>
        </row>
        <row r="110">
          <cell r="A110" t="str">
            <v>BEC0010007</v>
          </cell>
          <cell r="B110">
            <v>220</v>
          </cell>
          <cell r="C110" t="str">
            <v>靠背风扇总成(不含罩壳)</v>
          </cell>
        </row>
        <row r="111">
          <cell r="A111" t="str">
            <v>BEC0010008</v>
          </cell>
          <cell r="B111">
            <v>220</v>
          </cell>
          <cell r="C111" t="str">
            <v>加热通风系统线束总成</v>
          </cell>
        </row>
        <row r="112">
          <cell r="A112" t="str">
            <v>BEC0010009</v>
          </cell>
          <cell r="B112">
            <v>220</v>
          </cell>
          <cell r="C112" t="str">
            <v>加热系统线束总成</v>
          </cell>
        </row>
        <row r="113">
          <cell r="A113" t="str">
            <v>BEC0010010</v>
          </cell>
          <cell r="B113">
            <v>220</v>
          </cell>
          <cell r="C113" t="str">
            <v>安全带扣延长线束</v>
          </cell>
        </row>
        <row r="114">
          <cell r="A114" t="str">
            <v>BEC0010011</v>
          </cell>
          <cell r="B114">
            <v>220</v>
          </cell>
          <cell r="C114" t="str">
            <v>加热开关总成</v>
          </cell>
        </row>
        <row r="115">
          <cell r="A115" t="str">
            <v>BEC0010012</v>
          </cell>
          <cell r="B115">
            <v>220</v>
          </cell>
          <cell r="C115" t="str">
            <v>通风开关总成</v>
          </cell>
        </row>
        <row r="116">
          <cell r="A116" t="str">
            <v>BEC0010013</v>
          </cell>
          <cell r="B116">
            <v>220</v>
          </cell>
          <cell r="C116" t="str">
            <v>DPD</v>
          </cell>
        </row>
        <row r="117">
          <cell r="A117" t="str">
            <v>BEC0010014</v>
          </cell>
          <cell r="B117">
            <v>220</v>
          </cell>
          <cell r="C117" t="str">
            <v>加热通风系统线束总成</v>
          </cell>
        </row>
        <row r="118">
          <cell r="A118" t="str">
            <v>BEC0010017</v>
          </cell>
          <cell r="B118">
            <v>220</v>
          </cell>
          <cell r="C118" t="str">
            <v>风扇保护壳</v>
          </cell>
        </row>
        <row r="119">
          <cell r="A119" t="str">
            <v>BEC0010024</v>
          </cell>
          <cell r="B119">
            <v>220</v>
          </cell>
          <cell r="C119" t="str">
            <v>ECU总成</v>
          </cell>
        </row>
        <row r="120">
          <cell r="A120" t="str">
            <v>BEC0010039</v>
          </cell>
          <cell r="B120">
            <v>220</v>
          </cell>
          <cell r="C120" t="str">
            <v>通风加热控制器ECU</v>
          </cell>
        </row>
        <row r="121">
          <cell r="A121" t="str">
            <v>BEC0010040</v>
          </cell>
          <cell r="B121">
            <v>220</v>
          </cell>
          <cell r="C121" t="str">
            <v>靠背风扇总成（不含罩壳）</v>
          </cell>
        </row>
        <row r="122">
          <cell r="A122" t="str">
            <v>BEC0010041</v>
          </cell>
          <cell r="B122">
            <v>220</v>
          </cell>
          <cell r="C122" t="str">
            <v>坐垫风扇总成（不含罩壳）</v>
          </cell>
        </row>
        <row r="123">
          <cell r="A123" t="str">
            <v>BEC0010042</v>
          </cell>
          <cell r="B123">
            <v>220</v>
          </cell>
          <cell r="C123" t="str">
            <v>靠背加热垫总成</v>
          </cell>
        </row>
        <row r="124">
          <cell r="A124" t="str">
            <v>BEC0010043</v>
          </cell>
          <cell r="B124">
            <v>220</v>
          </cell>
          <cell r="C124" t="str">
            <v>坐垫加热垫总成</v>
          </cell>
        </row>
        <row r="125">
          <cell r="A125" t="str">
            <v>BEC0010050</v>
          </cell>
          <cell r="B125">
            <v>220</v>
          </cell>
          <cell r="C125" t="str">
            <v>通风加热开关</v>
          </cell>
        </row>
        <row r="126">
          <cell r="A126" t="str">
            <v>BEC0010086</v>
          </cell>
          <cell r="B126">
            <v>220</v>
          </cell>
          <cell r="C126" t="str">
            <v>单加热控制器ECU</v>
          </cell>
        </row>
        <row r="127">
          <cell r="A127" t="str">
            <v>BEC0010087</v>
          </cell>
          <cell r="B127">
            <v>220</v>
          </cell>
          <cell r="C127" t="str">
            <v>经济型单通风ECU</v>
          </cell>
        </row>
        <row r="128">
          <cell r="A128" t="str">
            <v>BEC0010093</v>
          </cell>
          <cell r="B128">
            <v>220</v>
          </cell>
          <cell r="C128" t="str">
            <v>靠背风扇总成</v>
          </cell>
        </row>
        <row r="129">
          <cell r="A129" t="str">
            <v>BEC0010094</v>
          </cell>
          <cell r="B129">
            <v>220</v>
          </cell>
          <cell r="C129" t="str">
            <v>坐垫风扇总成</v>
          </cell>
        </row>
        <row r="130">
          <cell r="A130" t="str">
            <v>BEC0010108</v>
          </cell>
          <cell r="B130">
            <v>220</v>
          </cell>
          <cell r="C130" t="str">
            <v>通风加热线束总成</v>
          </cell>
        </row>
        <row r="131">
          <cell r="A131" t="str">
            <v>BEC0010109</v>
          </cell>
          <cell r="B131">
            <v>220</v>
          </cell>
          <cell r="C131" t="str">
            <v>通风开关</v>
          </cell>
        </row>
        <row r="132">
          <cell r="A132" t="str">
            <v>BEC0010110</v>
          </cell>
          <cell r="B132">
            <v>220</v>
          </cell>
          <cell r="C132" t="str">
            <v>加热开关</v>
          </cell>
        </row>
        <row r="133">
          <cell r="A133" t="str">
            <v>BEC0010115</v>
          </cell>
          <cell r="B133">
            <v>220</v>
          </cell>
          <cell r="C133" t="str">
            <v>通风线束总成</v>
          </cell>
        </row>
        <row r="134">
          <cell r="A134" t="str">
            <v>BEC0010122</v>
          </cell>
          <cell r="B134">
            <v>220</v>
          </cell>
          <cell r="C134" t="str">
            <v>通风加热控制器ECU</v>
          </cell>
        </row>
        <row r="135">
          <cell r="A135" t="str">
            <v>BEC0010135</v>
          </cell>
          <cell r="B135">
            <v>220</v>
          </cell>
          <cell r="C135" t="str">
            <v>靠背加热垫总成</v>
          </cell>
        </row>
        <row r="136">
          <cell r="A136" t="str">
            <v>BEC0010136</v>
          </cell>
          <cell r="B136">
            <v>220</v>
          </cell>
          <cell r="C136" t="str">
            <v>坐垫加热垫总成</v>
          </cell>
        </row>
        <row r="137">
          <cell r="A137" t="str">
            <v>BEC0010141</v>
          </cell>
          <cell r="B137">
            <v>220</v>
          </cell>
          <cell r="C137" t="str">
            <v>ECU及通风加热线束总成</v>
          </cell>
        </row>
        <row r="138">
          <cell r="A138" t="str">
            <v>BEC0010142</v>
          </cell>
          <cell r="B138">
            <v>220</v>
          </cell>
          <cell r="C138" t="str">
            <v>加热开关总成</v>
          </cell>
        </row>
        <row r="139">
          <cell r="A139" t="str">
            <v>BEC0010152</v>
          </cell>
          <cell r="B139">
            <v>220</v>
          </cell>
          <cell r="C139" t="str">
            <v>坐垫风扇总成（含保护壳）</v>
          </cell>
        </row>
        <row r="140">
          <cell r="A140" t="str">
            <v>BEC0010153</v>
          </cell>
          <cell r="B140">
            <v>220</v>
          </cell>
          <cell r="C140" t="str">
            <v>靠背风扇总成(含保护壳)</v>
          </cell>
        </row>
        <row r="141">
          <cell r="A141" t="str">
            <v>BEC0010159</v>
          </cell>
          <cell r="B141">
            <v>220</v>
          </cell>
          <cell r="C141" t="str">
            <v>坐垫风扇总成</v>
          </cell>
        </row>
        <row r="142">
          <cell r="A142" t="str">
            <v>BEC0010160</v>
          </cell>
          <cell r="B142">
            <v>220</v>
          </cell>
          <cell r="C142" t="str">
            <v>坐垫加热垫总成</v>
          </cell>
        </row>
        <row r="143">
          <cell r="A143" t="str">
            <v>BEC0010161</v>
          </cell>
          <cell r="B143">
            <v>220</v>
          </cell>
          <cell r="C143" t="str">
            <v>通风加热线束</v>
          </cell>
        </row>
        <row r="144">
          <cell r="A144" t="str">
            <v>BEC0010162</v>
          </cell>
          <cell r="B144">
            <v>220</v>
          </cell>
          <cell r="C144" t="str">
            <v>单加热线束</v>
          </cell>
        </row>
        <row r="145">
          <cell r="A145" t="str">
            <v>BEC0010184</v>
          </cell>
          <cell r="B145">
            <v>220</v>
          </cell>
          <cell r="C145" t="str">
            <v>靠背加热垫总成</v>
          </cell>
        </row>
        <row r="146">
          <cell r="A146" t="str">
            <v>BEC0010190</v>
          </cell>
          <cell r="B146">
            <v>220</v>
          </cell>
          <cell r="C146" t="str">
            <v>安全带插锁线延长线</v>
          </cell>
        </row>
        <row r="147">
          <cell r="A147" t="str">
            <v>BEC0010191</v>
          </cell>
          <cell r="B147">
            <v>220</v>
          </cell>
          <cell r="C147" t="str">
            <v>ECU及通风线束总成</v>
          </cell>
        </row>
        <row r="148">
          <cell r="A148" t="str">
            <v>BEC0010195</v>
          </cell>
          <cell r="B148">
            <v>220</v>
          </cell>
          <cell r="C148" t="str">
            <v>SBR总成</v>
          </cell>
        </row>
        <row r="149">
          <cell r="A149" t="str">
            <v>BEC0010196</v>
          </cell>
          <cell r="B149">
            <v>220</v>
          </cell>
          <cell r="C149" t="str">
            <v>H6减震座椅SBR线束总成</v>
          </cell>
        </row>
        <row r="150">
          <cell r="A150" t="str">
            <v>BEC0010197</v>
          </cell>
          <cell r="B150">
            <v>220</v>
          </cell>
          <cell r="C150" t="str">
            <v>副驾SBR线束总成</v>
          </cell>
        </row>
        <row r="151">
          <cell r="A151" t="str">
            <v>BEC0010198</v>
          </cell>
          <cell r="B151">
            <v>220</v>
          </cell>
          <cell r="C151" t="str">
            <v>离位检测总成</v>
          </cell>
        </row>
        <row r="152">
          <cell r="A152" t="str">
            <v>BEC0010200</v>
          </cell>
          <cell r="B152">
            <v>220</v>
          </cell>
          <cell r="C152" t="str">
            <v>通风加热+SBR线束</v>
          </cell>
        </row>
        <row r="153">
          <cell r="A153" t="str">
            <v>BEC0010205</v>
          </cell>
          <cell r="B153">
            <v>220</v>
          </cell>
          <cell r="C153" t="str">
            <v>单加热线束</v>
          </cell>
        </row>
        <row r="154">
          <cell r="A154" t="str">
            <v>BEC0010211</v>
          </cell>
          <cell r="B154">
            <v>220</v>
          </cell>
          <cell r="C154" t="str">
            <v>通风加热线束</v>
          </cell>
        </row>
        <row r="155">
          <cell r="A155" t="str">
            <v>BEC0010212</v>
          </cell>
          <cell r="B155">
            <v>220</v>
          </cell>
          <cell r="C155" t="str">
            <v>K1副驾座椅SBR</v>
          </cell>
        </row>
        <row r="156">
          <cell r="A156" t="str">
            <v>BEC0010221</v>
          </cell>
          <cell r="B156">
            <v>220</v>
          </cell>
          <cell r="C156" t="str">
            <v>坐垫加热垫总成</v>
          </cell>
        </row>
        <row r="157">
          <cell r="A157" t="str">
            <v>BFA0000001</v>
          </cell>
          <cell r="B157">
            <v>220</v>
          </cell>
          <cell r="C157" t="str">
            <v>C型钉</v>
          </cell>
        </row>
        <row r="158">
          <cell r="A158" t="str">
            <v>BFA0000001</v>
          </cell>
          <cell r="B158">
            <v>230</v>
          </cell>
          <cell r="C158" t="str">
            <v>C型钉</v>
          </cell>
        </row>
        <row r="159">
          <cell r="A159" t="str">
            <v>BFA0000003</v>
          </cell>
          <cell r="B159">
            <v>220</v>
          </cell>
          <cell r="C159" t="str">
            <v>F扣</v>
          </cell>
        </row>
        <row r="160">
          <cell r="A160" t="str">
            <v>BFA0000003</v>
          </cell>
          <cell r="B160">
            <v>230</v>
          </cell>
          <cell r="C160" t="str">
            <v>F扣</v>
          </cell>
        </row>
        <row r="161">
          <cell r="A161" t="str">
            <v>BFA0000004</v>
          </cell>
          <cell r="B161">
            <v>210</v>
          </cell>
          <cell r="C161" t="str">
            <v>4*200扎带</v>
          </cell>
        </row>
        <row r="162">
          <cell r="A162" t="str">
            <v>BFA0000004</v>
          </cell>
          <cell r="B162">
            <v>220</v>
          </cell>
          <cell r="C162" t="str">
            <v>4*200扎带</v>
          </cell>
        </row>
        <row r="163">
          <cell r="A163" t="str">
            <v>BFA0000004</v>
          </cell>
          <cell r="B163">
            <v>230</v>
          </cell>
          <cell r="C163" t="str">
            <v>4*200扎带</v>
          </cell>
        </row>
        <row r="164">
          <cell r="A164" t="str">
            <v>BFA0000005</v>
          </cell>
          <cell r="B164">
            <v>220</v>
          </cell>
          <cell r="C164" t="str">
            <v>开口型扁圆头抽芯铆钉</v>
          </cell>
        </row>
        <row r="165">
          <cell r="A165" t="str">
            <v>BFA0000005</v>
          </cell>
          <cell r="B165">
            <v>230</v>
          </cell>
          <cell r="C165" t="str">
            <v>开口型扁圆头抽芯铆钉</v>
          </cell>
        </row>
        <row r="166">
          <cell r="A166" t="str">
            <v>BFA0000006</v>
          </cell>
          <cell r="B166">
            <v>220</v>
          </cell>
          <cell r="C166" t="str">
            <v>平垫圈</v>
          </cell>
        </row>
        <row r="167">
          <cell r="A167" t="str">
            <v>BFA0000006</v>
          </cell>
          <cell r="B167">
            <v>230</v>
          </cell>
          <cell r="C167" t="str">
            <v>平垫圈</v>
          </cell>
        </row>
        <row r="168">
          <cell r="A168" t="str">
            <v>BFA0000007</v>
          </cell>
          <cell r="B168">
            <v>210</v>
          </cell>
          <cell r="C168" t="str">
            <v>φ8平垫(黑色)</v>
          </cell>
        </row>
        <row r="169">
          <cell r="A169" t="str">
            <v>BFA0000007</v>
          </cell>
          <cell r="B169">
            <v>220</v>
          </cell>
          <cell r="C169" t="str">
            <v>φ8平垫(黑色)</v>
          </cell>
        </row>
        <row r="170">
          <cell r="A170" t="str">
            <v>BFA0000007</v>
          </cell>
          <cell r="B170">
            <v>230</v>
          </cell>
          <cell r="C170" t="str">
            <v>φ8平垫(黑色)</v>
          </cell>
        </row>
        <row r="171">
          <cell r="A171" t="str">
            <v>BFA0000008</v>
          </cell>
          <cell r="B171">
            <v>210</v>
          </cell>
          <cell r="C171" t="str">
            <v>φ8弹簧垫(黑色)</v>
          </cell>
        </row>
        <row r="172">
          <cell r="A172" t="str">
            <v>BFA0000008</v>
          </cell>
          <cell r="B172">
            <v>220</v>
          </cell>
          <cell r="C172" t="str">
            <v>φ8弹簧垫(黑色)</v>
          </cell>
        </row>
        <row r="173">
          <cell r="A173" t="str">
            <v>BFA0000008</v>
          </cell>
          <cell r="B173">
            <v>230</v>
          </cell>
          <cell r="C173" t="str">
            <v>φ8弹簧垫(黑色)</v>
          </cell>
        </row>
        <row r="174">
          <cell r="A174" t="str">
            <v>BFA0000009</v>
          </cell>
          <cell r="B174">
            <v>220</v>
          </cell>
          <cell r="C174" t="str">
            <v>弹簧垫圈</v>
          </cell>
        </row>
        <row r="175">
          <cell r="A175" t="str">
            <v>BFA0000009</v>
          </cell>
          <cell r="B175">
            <v>230</v>
          </cell>
          <cell r="C175" t="str">
            <v>弹簧垫圈</v>
          </cell>
        </row>
        <row r="176">
          <cell r="A176" t="str">
            <v>BFA0000010</v>
          </cell>
          <cell r="B176">
            <v>210</v>
          </cell>
          <cell r="C176" t="str">
            <v>M8自锁螺母(白)</v>
          </cell>
        </row>
        <row r="177">
          <cell r="A177" t="str">
            <v>BFA0000010</v>
          </cell>
          <cell r="B177">
            <v>220</v>
          </cell>
          <cell r="C177" t="str">
            <v>M8自锁螺母(白)</v>
          </cell>
        </row>
        <row r="178">
          <cell r="A178" t="str">
            <v>BFA0000010</v>
          </cell>
          <cell r="B178">
            <v>230</v>
          </cell>
          <cell r="C178" t="str">
            <v>M8自锁螺母(白)</v>
          </cell>
        </row>
        <row r="179">
          <cell r="A179" t="str">
            <v>BFA0000011</v>
          </cell>
          <cell r="B179">
            <v>220</v>
          </cell>
          <cell r="C179" t="str">
            <v>六角头螺栓</v>
          </cell>
        </row>
        <row r="180">
          <cell r="A180" t="str">
            <v>BFA0000011</v>
          </cell>
          <cell r="B180">
            <v>230</v>
          </cell>
          <cell r="C180" t="str">
            <v>六角头螺栓</v>
          </cell>
        </row>
        <row r="181">
          <cell r="A181" t="str">
            <v>BFA0000012</v>
          </cell>
          <cell r="B181">
            <v>210</v>
          </cell>
          <cell r="C181" t="str">
            <v>外方螺栓(黑)M8*25</v>
          </cell>
        </row>
        <row r="182">
          <cell r="A182" t="str">
            <v>BFA0000012</v>
          </cell>
          <cell r="B182">
            <v>220</v>
          </cell>
          <cell r="C182" t="str">
            <v>外方螺栓(黑)M8*25</v>
          </cell>
        </row>
        <row r="183">
          <cell r="A183" t="str">
            <v>BFA0000012</v>
          </cell>
          <cell r="B183">
            <v>230</v>
          </cell>
          <cell r="C183" t="str">
            <v>外方螺栓(黑)M8*25</v>
          </cell>
        </row>
        <row r="184">
          <cell r="A184" t="str">
            <v>BFA0000013</v>
          </cell>
          <cell r="B184">
            <v>210</v>
          </cell>
          <cell r="C184" t="str">
            <v>ST4.2*13自攻螺钉达克罗黑</v>
          </cell>
        </row>
        <row r="185">
          <cell r="A185" t="str">
            <v>BFA0000013</v>
          </cell>
          <cell r="B185">
            <v>220</v>
          </cell>
          <cell r="C185" t="str">
            <v>ST4.2*13自攻螺钉达克罗黑</v>
          </cell>
        </row>
        <row r="186">
          <cell r="A186" t="str">
            <v>BFA0000013</v>
          </cell>
          <cell r="B186">
            <v>230</v>
          </cell>
          <cell r="C186" t="str">
            <v>ST4.2*13自攻螺钉达克罗黑</v>
          </cell>
        </row>
        <row r="187">
          <cell r="A187" t="str">
            <v>BFA0000014</v>
          </cell>
          <cell r="B187">
            <v>220</v>
          </cell>
          <cell r="C187" t="str">
            <v>十字槽盘头自攻螺钉-C型</v>
          </cell>
        </row>
        <row r="188">
          <cell r="A188" t="str">
            <v>BFA0000014</v>
          </cell>
          <cell r="B188">
            <v>230</v>
          </cell>
          <cell r="C188" t="str">
            <v>十字槽盘头自攻螺钉-C型</v>
          </cell>
        </row>
        <row r="189">
          <cell r="A189" t="str">
            <v>BFA0000015</v>
          </cell>
          <cell r="B189">
            <v>210</v>
          </cell>
          <cell r="C189" t="str">
            <v>5*20元机十字</v>
          </cell>
        </row>
        <row r="190">
          <cell r="A190" t="str">
            <v>BFA0000015</v>
          </cell>
          <cell r="B190">
            <v>230</v>
          </cell>
          <cell r="C190" t="str">
            <v>5*20元机十字</v>
          </cell>
        </row>
        <row r="191">
          <cell r="A191" t="str">
            <v>BFA0000016</v>
          </cell>
          <cell r="B191">
            <v>210</v>
          </cell>
          <cell r="C191" t="str">
            <v>6*16元机十字钉</v>
          </cell>
        </row>
        <row r="192">
          <cell r="A192" t="str">
            <v>BFA0000016</v>
          </cell>
          <cell r="B192">
            <v>220</v>
          </cell>
          <cell r="C192" t="str">
            <v>6*16元机十字钉</v>
          </cell>
        </row>
        <row r="193">
          <cell r="A193" t="str">
            <v>BFA0000016</v>
          </cell>
          <cell r="B193">
            <v>230</v>
          </cell>
          <cell r="C193" t="str">
            <v>6*16元机十字钉</v>
          </cell>
        </row>
        <row r="194">
          <cell r="A194" t="str">
            <v>BFA0000017</v>
          </cell>
          <cell r="B194">
            <v>220</v>
          </cell>
          <cell r="C194" t="str">
            <v>内六角圆柱头螺钉</v>
          </cell>
        </row>
        <row r="195">
          <cell r="A195" t="str">
            <v>BFA0000017</v>
          </cell>
          <cell r="B195">
            <v>230</v>
          </cell>
          <cell r="C195" t="str">
            <v>内六角圆柱头螺钉</v>
          </cell>
        </row>
        <row r="196">
          <cell r="A196" t="str">
            <v>BFA0000018</v>
          </cell>
          <cell r="B196">
            <v>220</v>
          </cell>
          <cell r="C196" t="str">
            <v>内六角圆柱头螺钉</v>
          </cell>
        </row>
        <row r="197">
          <cell r="A197" t="str">
            <v>BFA0000018</v>
          </cell>
          <cell r="B197">
            <v>230</v>
          </cell>
          <cell r="C197" t="str">
            <v>内六角圆柱头螺钉</v>
          </cell>
        </row>
        <row r="198">
          <cell r="A198" t="str">
            <v>BFA0000019</v>
          </cell>
          <cell r="B198">
            <v>220</v>
          </cell>
          <cell r="C198" t="str">
            <v>盖母黑M8</v>
          </cell>
        </row>
        <row r="199">
          <cell r="A199" t="str">
            <v>BFA0000019</v>
          </cell>
          <cell r="B199">
            <v>230</v>
          </cell>
          <cell r="C199" t="str">
            <v>盖母黑M8</v>
          </cell>
        </row>
        <row r="200">
          <cell r="A200" t="str">
            <v>BFA0000020</v>
          </cell>
          <cell r="B200">
            <v>220</v>
          </cell>
          <cell r="C200" t="str">
            <v>大平垫圈</v>
          </cell>
        </row>
        <row r="201">
          <cell r="A201" t="str">
            <v>BFA0000021</v>
          </cell>
          <cell r="B201">
            <v>210</v>
          </cell>
          <cell r="C201" t="str">
            <v>十字自攻钉ST4.8*16</v>
          </cell>
        </row>
        <row r="202">
          <cell r="A202" t="str">
            <v>BFA0000021</v>
          </cell>
          <cell r="B202">
            <v>220</v>
          </cell>
          <cell r="C202" t="str">
            <v>十字自攻钉ST4.8*16</v>
          </cell>
        </row>
        <row r="203">
          <cell r="A203" t="str">
            <v>BFA0000021</v>
          </cell>
          <cell r="B203">
            <v>230</v>
          </cell>
          <cell r="C203" t="str">
            <v>十字自攻钉ST4.8*16</v>
          </cell>
        </row>
        <row r="204">
          <cell r="A204" t="str">
            <v>BFA0000024</v>
          </cell>
          <cell r="B204">
            <v>220</v>
          </cell>
          <cell r="C204" t="str">
            <v>十字槽沉头自攻螺钉</v>
          </cell>
        </row>
        <row r="205">
          <cell r="A205" t="str">
            <v>BFA0000025</v>
          </cell>
          <cell r="B205">
            <v>220</v>
          </cell>
          <cell r="C205" t="str">
            <v>平垫14*1</v>
          </cell>
        </row>
        <row r="206">
          <cell r="A206" t="str">
            <v>BFA0000026</v>
          </cell>
          <cell r="B206">
            <v>220</v>
          </cell>
          <cell r="C206" t="str">
            <v>台阶螺栓（白色）</v>
          </cell>
        </row>
        <row r="207">
          <cell r="A207" t="str">
            <v>BFA0000028</v>
          </cell>
          <cell r="B207">
            <v>210</v>
          </cell>
          <cell r="C207" t="str">
            <v>M6自锁螺母</v>
          </cell>
        </row>
        <row r="208">
          <cell r="A208" t="str">
            <v>BFA0000028</v>
          </cell>
          <cell r="B208">
            <v>230</v>
          </cell>
          <cell r="C208" t="str">
            <v>M6自锁螺母</v>
          </cell>
        </row>
        <row r="209">
          <cell r="A209" t="str">
            <v>BFA0000029</v>
          </cell>
          <cell r="B209">
            <v>220</v>
          </cell>
          <cell r="C209" t="str">
            <v>六角头螺栓</v>
          </cell>
        </row>
        <row r="210">
          <cell r="A210" t="str">
            <v>BFA0000029</v>
          </cell>
          <cell r="B210">
            <v>230</v>
          </cell>
          <cell r="C210" t="str">
            <v>六角头螺栓</v>
          </cell>
        </row>
        <row r="211">
          <cell r="A211" t="str">
            <v>BFA0000030</v>
          </cell>
          <cell r="B211">
            <v>220</v>
          </cell>
          <cell r="C211" t="str">
            <v>M8螺栓</v>
          </cell>
        </row>
        <row r="212">
          <cell r="A212" t="str">
            <v>BFA0000031</v>
          </cell>
          <cell r="B212">
            <v>220</v>
          </cell>
          <cell r="C212" t="str">
            <v>内六角螺栓8*25</v>
          </cell>
        </row>
        <row r="213">
          <cell r="A213" t="str">
            <v>BFA0000032</v>
          </cell>
          <cell r="B213">
            <v>220</v>
          </cell>
          <cell r="C213" t="str">
            <v>内六角螺丝8*40</v>
          </cell>
        </row>
        <row r="214">
          <cell r="A214" t="str">
            <v>BFA0000035</v>
          </cell>
          <cell r="B214">
            <v>220</v>
          </cell>
          <cell r="C214" t="str">
            <v>自攻钉十字螺栓M6*25</v>
          </cell>
        </row>
        <row r="215">
          <cell r="A215" t="str">
            <v>BFA0000035</v>
          </cell>
          <cell r="B215">
            <v>230</v>
          </cell>
          <cell r="C215" t="str">
            <v>自攻钉十字螺栓M6*25</v>
          </cell>
        </row>
        <row r="216">
          <cell r="A216" t="str">
            <v>BFA0000036</v>
          </cell>
          <cell r="B216">
            <v>220</v>
          </cell>
          <cell r="C216" t="str">
            <v>销轴6486</v>
          </cell>
        </row>
        <row r="217">
          <cell r="A217" t="str">
            <v>BFA0000037</v>
          </cell>
          <cell r="B217">
            <v>220</v>
          </cell>
          <cell r="C217" t="str">
            <v>K1台阶螺栓B随车用</v>
          </cell>
        </row>
        <row r="218">
          <cell r="A218" t="str">
            <v>BFA0000038</v>
          </cell>
          <cell r="B218">
            <v>220</v>
          </cell>
          <cell r="C218" t="str">
            <v>销轴（跨坐用）</v>
          </cell>
        </row>
        <row r="219">
          <cell r="A219" t="str">
            <v>BFA0000039</v>
          </cell>
          <cell r="B219">
            <v>220</v>
          </cell>
          <cell r="C219" t="str">
            <v>自攻钉4*20</v>
          </cell>
        </row>
        <row r="220">
          <cell r="A220" t="str">
            <v>BFA0000039</v>
          </cell>
          <cell r="B220">
            <v>230</v>
          </cell>
          <cell r="C220" t="str">
            <v>自攻钉4*20</v>
          </cell>
        </row>
        <row r="221">
          <cell r="A221" t="str">
            <v>BFA0000042</v>
          </cell>
          <cell r="B221">
            <v>210</v>
          </cell>
          <cell r="C221" t="str">
            <v>M10自锁螺母</v>
          </cell>
        </row>
        <row r="222">
          <cell r="A222" t="str">
            <v>BFA0000042</v>
          </cell>
          <cell r="B222">
            <v>220</v>
          </cell>
          <cell r="C222" t="str">
            <v>M10自锁螺母</v>
          </cell>
        </row>
        <row r="223">
          <cell r="A223" t="str">
            <v>BFA0000042</v>
          </cell>
          <cell r="B223">
            <v>230</v>
          </cell>
          <cell r="C223" t="str">
            <v>M10自锁螺母</v>
          </cell>
        </row>
        <row r="224">
          <cell r="A224" t="str">
            <v>BFA0000044</v>
          </cell>
          <cell r="B224">
            <v>230</v>
          </cell>
          <cell r="C224" t="str">
            <v>M8*20六角头螺栓</v>
          </cell>
        </row>
        <row r="225">
          <cell r="A225" t="str">
            <v>BFA0000047</v>
          </cell>
          <cell r="B225">
            <v>220</v>
          </cell>
          <cell r="C225" t="str">
            <v>B40调角器手柄限位销</v>
          </cell>
        </row>
        <row r="226">
          <cell r="A226" t="str">
            <v>BFA0000053</v>
          </cell>
          <cell r="B226">
            <v>210</v>
          </cell>
          <cell r="C226" t="str">
            <v>(306)5*8沉头螺丝(彩)</v>
          </cell>
        </row>
        <row r="227">
          <cell r="A227" t="str">
            <v>BFA0000053</v>
          </cell>
          <cell r="B227">
            <v>230</v>
          </cell>
          <cell r="C227" t="str">
            <v>(306)5*8沉头螺丝(彩)</v>
          </cell>
        </row>
        <row r="228">
          <cell r="A228" t="str">
            <v>BFA0000056</v>
          </cell>
          <cell r="B228">
            <v>210</v>
          </cell>
          <cell r="C228" t="str">
            <v>(306)8*25内方螺丝(彩)</v>
          </cell>
        </row>
        <row r="229">
          <cell r="A229" t="str">
            <v>BFA0000056</v>
          </cell>
          <cell r="B229">
            <v>220</v>
          </cell>
          <cell r="C229" t="str">
            <v>(306)8*25内方螺丝(彩)</v>
          </cell>
        </row>
        <row r="230">
          <cell r="A230" t="str">
            <v>BFA0000056</v>
          </cell>
          <cell r="B230">
            <v>230</v>
          </cell>
          <cell r="C230" t="str">
            <v>(306)8*25内方螺丝(彩)</v>
          </cell>
        </row>
        <row r="231">
          <cell r="A231" t="str">
            <v>BFA0000075</v>
          </cell>
          <cell r="B231">
            <v>220</v>
          </cell>
          <cell r="C231" t="str">
            <v>六角头螺栓</v>
          </cell>
        </row>
        <row r="232">
          <cell r="A232" t="str">
            <v>BFA0000075</v>
          </cell>
          <cell r="B232">
            <v>230</v>
          </cell>
          <cell r="C232" t="str">
            <v>六角头螺栓</v>
          </cell>
        </row>
        <row r="233">
          <cell r="A233" t="str">
            <v>BFA0000083</v>
          </cell>
          <cell r="B233">
            <v>220</v>
          </cell>
          <cell r="C233" t="str">
            <v>十字槽盘头自攻螺钉-C型</v>
          </cell>
        </row>
        <row r="234">
          <cell r="A234" t="str">
            <v>BFA0000083</v>
          </cell>
          <cell r="B234">
            <v>230</v>
          </cell>
          <cell r="C234" t="str">
            <v>十字槽盘头自攻螺钉-C型</v>
          </cell>
        </row>
        <row r="235">
          <cell r="A235" t="str">
            <v>BFA0000084</v>
          </cell>
          <cell r="B235">
            <v>210</v>
          </cell>
          <cell r="C235" t="str">
            <v>φ4.2*9.5F型螺钉(黑)</v>
          </cell>
        </row>
        <row r="236">
          <cell r="A236" t="str">
            <v>BFA0000084</v>
          </cell>
          <cell r="B236">
            <v>230</v>
          </cell>
          <cell r="C236" t="str">
            <v>φ4.2*9.5F型螺钉(黑)</v>
          </cell>
        </row>
        <row r="237">
          <cell r="A237" t="str">
            <v>BFA0000087</v>
          </cell>
          <cell r="B237">
            <v>230</v>
          </cell>
          <cell r="C237" t="str">
            <v>焊接六角螺母M10</v>
          </cell>
        </row>
        <row r="238">
          <cell r="A238" t="str">
            <v>BFA0000096</v>
          </cell>
          <cell r="B238">
            <v>220</v>
          </cell>
          <cell r="C238" t="str">
            <v>十字槽圆头带垫自攻螺钉F</v>
          </cell>
        </row>
        <row r="239">
          <cell r="A239" t="str">
            <v>BFA0000110</v>
          </cell>
          <cell r="B239">
            <v>220</v>
          </cell>
          <cell r="C239" t="str">
            <v>全金属六角法兰面锁紧螺母</v>
          </cell>
        </row>
        <row r="240">
          <cell r="A240" t="str">
            <v>BFA0000110</v>
          </cell>
          <cell r="B240">
            <v>230</v>
          </cell>
          <cell r="C240" t="str">
            <v>全金属六角法兰面锁紧螺母</v>
          </cell>
        </row>
        <row r="241">
          <cell r="A241" t="str">
            <v>BFA0000112</v>
          </cell>
          <cell r="B241">
            <v>220</v>
          </cell>
          <cell r="C241" t="str">
            <v>六角法兰承面带齿螺栓</v>
          </cell>
        </row>
        <row r="242">
          <cell r="A242" t="str">
            <v>BFA0000112</v>
          </cell>
          <cell r="B242">
            <v>230</v>
          </cell>
          <cell r="C242" t="str">
            <v>六角法兰承面带齿螺栓</v>
          </cell>
        </row>
        <row r="243">
          <cell r="A243" t="str">
            <v>BFA0000121</v>
          </cell>
          <cell r="B243">
            <v>220</v>
          </cell>
          <cell r="C243" t="str">
            <v>扶手台阶螺栓</v>
          </cell>
        </row>
        <row r="244">
          <cell r="A244" t="str">
            <v>BFA0000121</v>
          </cell>
          <cell r="B244">
            <v>230</v>
          </cell>
          <cell r="C244" t="str">
            <v>扶手台阶螺栓</v>
          </cell>
        </row>
        <row r="245">
          <cell r="A245" t="str">
            <v>BFA0000124</v>
          </cell>
          <cell r="B245">
            <v>220</v>
          </cell>
          <cell r="C245" t="str">
            <v>码钉1010</v>
          </cell>
        </row>
        <row r="246">
          <cell r="A246" t="str">
            <v>BFA0000129</v>
          </cell>
          <cell r="B246">
            <v>210</v>
          </cell>
          <cell r="C246" t="str">
            <v>4.2*16十字槽盘头自攻螺钉</v>
          </cell>
        </row>
        <row r="247">
          <cell r="A247" t="str">
            <v>BFA0000129</v>
          </cell>
          <cell r="B247">
            <v>220</v>
          </cell>
          <cell r="C247" t="str">
            <v>4.2*16十字槽盘头自攻螺钉</v>
          </cell>
        </row>
        <row r="248">
          <cell r="A248" t="str">
            <v>BFA0000129</v>
          </cell>
          <cell r="B248">
            <v>230</v>
          </cell>
          <cell r="C248" t="str">
            <v>4.2*16十字槽盘头自攻螺钉</v>
          </cell>
        </row>
        <row r="249">
          <cell r="A249" t="str">
            <v>BFA0000130</v>
          </cell>
          <cell r="B249">
            <v>210</v>
          </cell>
          <cell r="C249" t="str">
            <v>M8*20六角头螺栓</v>
          </cell>
        </row>
        <row r="250">
          <cell r="A250" t="str">
            <v>BFA0000130</v>
          </cell>
          <cell r="B250">
            <v>220</v>
          </cell>
          <cell r="C250" t="str">
            <v>M8*20六角头螺栓</v>
          </cell>
        </row>
        <row r="251">
          <cell r="A251" t="str">
            <v>BFA0000130</v>
          </cell>
          <cell r="B251">
            <v>230</v>
          </cell>
          <cell r="C251" t="str">
            <v>M8*20六角头螺栓</v>
          </cell>
        </row>
        <row r="252">
          <cell r="A252" t="str">
            <v>BFA0000131</v>
          </cell>
          <cell r="B252">
            <v>220</v>
          </cell>
          <cell r="C252" t="str">
            <v>尼龙垫圈</v>
          </cell>
        </row>
        <row r="253">
          <cell r="A253" t="str">
            <v>BFA0000131</v>
          </cell>
          <cell r="B253">
            <v>230</v>
          </cell>
          <cell r="C253" t="str">
            <v>尼龙垫圈</v>
          </cell>
        </row>
        <row r="254">
          <cell r="A254" t="str">
            <v>BFA0000132</v>
          </cell>
          <cell r="B254">
            <v>220</v>
          </cell>
          <cell r="C254" t="str">
            <v>GRC大客蝶形弹簧垫圈</v>
          </cell>
        </row>
        <row r="255">
          <cell r="A255" t="str">
            <v>BFA0000132</v>
          </cell>
          <cell r="B255">
            <v>230</v>
          </cell>
          <cell r="C255" t="str">
            <v>GRC大客蝶形弹簧垫圈</v>
          </cell>
        </row>
        <row r="256">
          <cell r="A256" t="str">
            <v>BFA0000133</v>
          </cell>
          <cell r="B256">
            <v>210</v>
          </cell>
          <cell r="C256" t="str">
            <v>BC316外后视镜M8铜螺母</v>
          </cell>
        </row>
        <row r="257">
          <cell r="A257" t="str">
            <v>BFA0000138</v>
          </cell>
          <cell r="B257">
            <v>210</v>
          </cell>
          <cell r="C257" t="str">
            <v>3GD半圆头螺钉</v>
          </cell>
        </row>
        <row r="258">
          <cell r="A258" t="str">
            <v>BFA0000139</v>
          </cell>
          <cell r="B258">
            <v>210</v>
          </cell>
          <cell r="C258" t="str">
            <v>18D半圆头螺钉</v>
          </cell>
        </row>
        <row r="259">
          <cell r="A259" t="str">
            <v>BFA0000140</v>
          </cell>
          <cell r="B259">
            <v>210</v>
          </cell>
          <cell r="C259" t="str">
            <v>元机自攻2.9*42</v>
          </cell>
        </row>
        <row r="260">
          <cell r="A260" t="str">
            <v>BFA0000140</v>
          </cell>
          <cell r="B260">
            <v>230</v>
          </cell>
          <cell r="C260" t="str">
            <v>元机自攻2.9*42</v>
          </cell>
        </row>
        <row r="261">
          <cell r="A261" t="str">
            <v>BFA0000142</v>
          </cell>
          <cell r="B261">
            <v>210</v>
          </cell>
          <cell r="C261" t="str">
            <v>元机自攻2.9*9.5</v>
          </cell>
        </row>
        <row r="262">
          <cell r="A262" t="str">
            <v>BFA0000142</v>
          </cell>
          <cell r="B262">
            <v>230</v>
          </cell>
          <cell r="C262" t="str">
            <v>元机自攻2.9*9.5</v>
          </cell>
        </row>
        <row r="263">
          <cell r="A263" t="str">
            <v>BFA0000143</v>
          </cell>
          <cell r="B263">
            <v>210</v>
          </cell>
          <cell r="C263" t="str">
            <v>C35DB特殊螺丝(M6*32)</v>
          </cell>
        </row>
        <row r="264">
          <cell r="A264" t="str">
            <v>BFA0000144</v>
          </cell>
          <cell r="B264">
            <v>210</v>
          </cell>
          <cell r="C264" t="str">
            <v>元机自攻2.9*19</v>
          </cell>
        </row>
        <row r="265">
          <cell r="A265" t="str">
            <v>BFA0000144</v>
          </cell>
          <cell r="B265">
            <v>230</v>
          </cell>
          <cell r="C265" t="str">
            <v>元机自攻2.9*19</v>
          </cell>
        </row>
        <row r="266">
          <cell r="A266" t="str">
            <v>BFA0000145</v>
          </cell>
          <cell r="B266">
            <v>210</v>
          </cell>
          <cell r="C266" t="str">
            <v>元机十字钉5*8彩</v>
          </cell>
        </row>
        <row r="267">
          <cell r="A267" t="str">
            <v>BFA0000146</v>
          </cell>
          <cell r="B267">
            <v>210</v>
          </cell>
          <cell r="C267" t="str">
            <v>φ10平垫(黑达克罗)</v>
          </cell>
        </row>
        <row r="268">
          <cell r="A268" t="str">
            <v>BFA0000146</v>
          </cell>
          <cell r="B268">
            <v>230</v>
          </cell>
          <cell r="C268" t="str">
            <v>φ10平垫(黑达克罗)</v>
          </cell>
        </row>
        <row r="269">
          <cell r="A269" t="str">
            <v>BFA0000154</v>
          </cell>
          <cell r="B269">
            <v>210</v>
          </cell>
          <cell r="C269" t="str">
            <v>元机十字钉5*8达克罗</v>
          </cell>
        </row>
        <row r="270">
          <cell r="A270" t="str">
            <v>BFA0000154</v>
          </cell>
          <cell r="B270">
            <v>230</v>
          </cell>
          <cell r="C270" t="str">
            <v>元机十字钉5*8达克罗</v>
          </cell>
        </row>
        <row r="271">
          <cell r="A271" t="str">
            <v>BFA0000158</v>
          </cell>
          <cell r="B271">
            <v>210</v>
          </cell>
          <cell r="C271" t="str">
            <v>元机自攻3*30</v>
          </cell>
        </row>
        <row r="272">
          <cell r="A272" t="str">
            <v>BFA0000159</v>
          </cell>
          <cell r="B272">
            <v>230</v>
          </cell>
          <cell r="C272" t="str">
            <v>内方螺丝6*30</v>
          </cell>
        </row>
        <row r="273">
          <cell r="A273" t="str">
            <v>BFA0000160</v>
          </cell>
          <cell r="B273">
            <v>230</v>
          </cell>
          <cell r="C273" t="str">
            <v>内方螺丝6*40</v>
          </cell>
        </row>
        <row r="274">
          <cell r="A274" t="str">
            <v>BFA0000161</v>
          </cell>
          <cell r="B274">
            <v>210</v>
          </cell>
          <cell r="C274" t="str">
            <v>M6平垫白锌</v>
          </cell>
        </row>
        <row r="275">
          <cell r="A275" t="str">
            <v>BFA0000161</v>
          </cell>
          <cell r="B275">
            <v>230</v>
          </cell>
          <cell r="C275" t="str">
            <v>M6平垫白锌</v>
          </cell>
        </row>
        <row r="276">
          <cell r="A276" t="str">
            <v>BFA0000167</v>
          </cell>
          <cell r="B276">
            <v>220</v>
          </cell>
          <cell r="C276" t="str">
            <v>六角头螺栓</v>
          </cell>
        </row>
        <row r="277">
          <cell r="A277" t="str">
            <v>BFA0000170</v>
          </cell>
          <cell r="B277">
            <v>210</v>
          </cell>
          <cell r="C277" t="str">
            <v>∮6钢珠</v>
          </cell>
        </row>
        <row r="278">
          <cell r="A278" t="str">
            <v>BFA0000170</v>
          </cell>
          <cell r="B278">
            <v>230</v>
          </cell>
          <cell r="C278" t="str">
            <v>∮6钢珠</v>
          </cell>
        </row>
        <row r="279">
          <cell r="A279" t="str">
            <v>BFA0000176</v>
          </cell>
          <cell r="B279">
            <v>210</v>
          </cell>
          <cell r="C279" t="str">
            <v>4*20盘头十字钉</v>
          </cell>
        </row>
        <row r="280">
          <cell r="A280" t="str">
            <v>BFA0000176</v>
          </cell>
          <cell r="B280">
            <v>230</v>
          </cell>
          <cell r="C280" t="str">
            <v>4*20盘头十字钉</v>
          </cell>
        </row>
        <row r="281">
          <cell r="A281" t="str">
            <v>BFA0000177</v>
          </cell>
          <cell r="B281">
            <v>210</v>
          </cell>
          <cell r="C281" t="str">
            <v>4*16大扁头自攻钉</v>
          </cell>
        </row>
        <row r="282">
          <cell r="A282" t="str">
            <v>BFA0000177</v>
          </cell>
          <cell r="B282">
            <v>230</v>
          </cell>
          <cell r="C282" t="str">
            <v>4*16大扁头自攻钉</v>
          </cell>
        </row>
        <row r="283">
          <cell r="A283" t="str">
            <v>BFA0000179</v>
          </cell>
          <cell r="B283">
            <v>210</v>
          </cell>
          <cell r="C283" t="str">
            <v>平垫φ4白</v>
          </cell>
        </row>
        <row r="284">
          <cell r="A284" t="str">
            <v>BFA0000180</v>
          </cell>
          <cell r="B284">
            <v>210</v>
          </cell>
          <cell r="C284" t="str">
            <v>元字十字钉4*45白</v>
          </cell>
        </row>
        <row r="285">
          <cell r="A285" t="str">
            <v>BFA0000180</v>
          </cell>
          <cell r="B285">
            <v>230</v>
          </cell>
          <cell r="C285" t="str">
            <v>元字十字钉4*45白</v>
          </cell>
        </row>
        <row r="286">
          <cell r="A286" t="str">
            <v>BFA0000181</v>
          </cell>
          <cell r="B286">
            <v>210</v>
          </cell>
          <cell r="C286" t="str">
            <v>元机十字钉 4*30</v>
          </cell>
        </row>
        <row r="287">
          <cell r="A287" t="str">
            <v>BFA0000181</v>
          </cell>
          <cell r="B287">
            <v>230</v>
          </cell>
          <cell r="C287" t="str">
            <v>元机十字钉 4*30</v>
          </cell>
        </row>
        <row r="288">
          <cell r="A288" t="str">
            <v>BFA0000182</v>
          </cell>
          <cell r="B288">
            <v>210</v>
          </cell>
          <cell r="C288" t="str">
            <v>锁母M4</v>
          </cell>
        </row>
        <row r="289">
          <cell r="A289" t="str">
            <v>BFA0000182</v>
          </cell>
          <cell r="B289">
            <v>230</v>
          </cell>
          <cell r="C289" t="str">
            <v>锁母M4</v>
          </cell>
        </row>
        <row r="290">
          <cell r="A290" t="str">
            <v>BFA0000183</v>
          </cell>
          <cell r="B290">
            <v>210</v>
          </cell>
          <cell r="C290" t="str">
            <v>M6止转螺栓</v>
          </cell>
        </row>
        <row r="291">
          <cell r="A291" t="str">
            <v>BFA0000183</v>
          </cell>
          <cell r="B291">
            <v>230</v>
          </cell>
          <cell r="C291" t="str">
            <v>M6止转螺栓</v>
          </cell>
        </row>
        <row r="292">
          <cell r="A292" t="str">
            <v>BFA0000184</v>
          </cell>
          <cell r="B292">
            <v>220</v>
          </cell>
          <cell r="C292" t="str">
            <v>自攻钉4*12</v>
          </cell>
        </row>
        <row r="293">
          <cell r="A293" t="str">
            <v>BFA0000188</v>
          </cell>
          <cell r="B293">
            <v>210</v>
          </cell>
          <cell r="C293" t="str">
            <v>M10螺母（白）</v>
          </cell>
        </row>
        <row r="294">
          <cell r="A294" t="str">
            <v>BFA0000188</v>
          </cell>
          <cell r="B294">
            <v>230</v>
          </cell>
          <cell r="C294" t="str">
            <v>M10螺母（白）</v>
          </cell>
        </row>
        <row r="295">
          <cell r="A295" t="str">
            <v>BFA0000190</v>
          </cell>
          <cell r="B295">
            <v>210</v>
          </cell>
          <cell r="C295" t="str">
            <v>内六角M8*40黑达克罗</v>
          </cell>
        </row>
        <row r="296">
          <cell r="A296" t="str">
            <v>BFA0000190</v>
          </cell>
          <cell r="B296">
            <v>230</v>
          </cell>
          <cell r="C296" t="str">
            <v>内六角M8*40黑达克罗</v>
          </cell>
        </row>
        <row r="297">
          <cell r="A297" t="str">
            <v>BFA0000191</v>
          </cell>
          <cell r="B297">
            <v>210</v>
          </cell>
          <cell r="C297" t="str">
            <v>ST4.8*16盘头自攻螺钉</v>
          </cell>
        </row>
        <row r="298">
          <cell r="A298" t="str">
            <v>BFA0000191</v>
          </cell>
          <cell r="B298">
            <v>230</v>
          </cell>
          <cell r="C298" t="str">
            <v>ST4.8*16盘头自攻螺钉</v>
          </cell>
        </row>
        <row r="299">
          <cell r="A299" t="str">
            <v>BFA0000192</v>
          </cell>
          <cell r="B299">
            <v>210</v>
          </cell>
          <cell r="C299" t="str">
            <v>ST4*25自攻螺钉(不锈钢)</v>
          </cell>
        </row>
        <row r="300">
          <cell r="A300" t="str">
            <v>BFA0000192</v>
          </cell>
          <cell r="B300">
            <v>230</v>
          </cell>
          <cell r="C300" t="str">
            <v>ST4*25自攻螺钉(不锈钢)</v>
          </cell>
        </row>
        <row r="301">
          <cell r="A301" t="str">
            <v>BFA0000193</v>
          </cell>
          <cell r="B301">
            <v>210</v>
          </cell>
          <cell r="C301" t="str">
            <v>ETX限位平垫</v>
          </cell>
        </row>
        <row r="302">
          <cell r="A302" t="str">
            <v>BFA0000193</v>
          </cell>
          <cell r="B302">
            <v>230</v>
          </cell>
          <cell r="C302" t="str">
            <v>ETX限位平垫</v>
          </cell>
        </row>
        <row r="303">
          <cell r="A303" t="str">
            <v>BFA0000194</v>
          </cell>
          <cell r="B303">
            <v>210</v>
          </cell>
          <cell r="C303" t="str">
            <v>元机十字钉4*25</v>
          </cell>
        </row>
        <row r="304">
          <cell r="A304" t="str">
            <v>BFA0000196</v>
          </cell>
          <cell r="B304">
            <v>210</v>
          </cell>
          <cell r="C304" t="str">
            <v>十字圆头自攻4.8*45</v>
          </cell>
        </row>
        <row r="305">
          <cell r="A305" t="str">
            <v>BFA0000196</v>
          </cell>
          <cell r="B305">
            <v>230</v>
          </cell>
          <cell r="C305" t="str">
            <v>十字圆头自攻4.8*45</v>
          </cell>
        </row>
        <row r="306">
          <cell r="A306" t="str">
            <v>BFA0000198</v>
          </cell>
          <cell r="B306">
            <v>210</v>
          </cell>
          <cell r="C306" t="str">
            <v>元机自攻 4.2*22</v>
          </cell>
        </row>
        <row r="307">
          <cell r="A307" t="str">
            <v>BFA0000198</v>
          </cell>
          <cell r="B307">
            <v>230</v>
          </cell>
          <cell r="C307" t="str">
            <v>元机自攻 4.2*22</v>
          </cell>
        </row>
        <row r="308">
          <cell r="A308" t="str">
            <v>BFA0000200</v>
          </cell>
          <cell r="B308">
            <v>210</v>
          </cell>
          <cell r="C308" t="str">
            <v>B40L拉铆钉</v>
          </cell>
        </row>
        <row r="309">
          <cell r="A309" t="str">
            <v>BFA0000200</v>
          </cell>
          <cell r="B309">
            <v>220</v>
          </cell>
          <cell r="C309" t="str">
            <v>B40L拉铆钉</v>
          </cell>
        </row>
        <row r="310">
          <cell r="A310" t="str">
            <v>BFA0000200</v>
          </cell>
          <cell r="B310">
            <v>230</v>
          </cell>
          <cell r="C310" t="str">
            <v>B40L拉铆钉</v>
          </cell>
        </row>
        <row r="311">
          <cell r="A311" t="str">
            <v>BFA0000201</v>
          </cell>
          <cell r="B311">
            <v>210</v>
          </cell>
          <cell r="C311" t="str">
            <v>十字圆头自攻4.2*19</v>
          </cell>
        </row>
        <row r="312">
          <cell r="A312" t="str">
            <v>BFA0000201</v>
          </cell>
          <cell r="B312">
            <v>230</v>
          </cell>
          <cell r="C312" t="str">
            <v>十字圆头自攻4.2*19</v>
          </cell>
        </row>
        <row r="313">
          <cell r="A313" t="str">
            <v>BFA0000202</v>
          </cell>
          <cell r="B313">
            <v>210</v>
          </cell>
          <cell r="C313" t="str">
            <v>十字圆头自攻4.2*32</v>
          </cell>
        </row>
        <row r="314">
          <cell r="A314" t="str">
            <v>BFA0000202</v>
          </cell>
          <cell r="B314">
            <v>230</v>
          </cell>
          <cell r="C314" t="str">
            <v>十字圆头自攻4.2*32</v>
          </cell>
        </row>
        <row r="315">
          <cell r="A315" t="str">
            <v>BFA0000203</v>
          </cell>
          <cell r="B315">
            <v>210</v>
          </cell>
          <cell r="C315" t="str">
            <v>十字圆头自攻4.8*25</v>
          </cell>
        </row>
        <row r="316">
          <cell r="A316" t="str">
            <v>BFA0000203</v>
          </cell>
          <cell r="B316">
            <v>230</v>
          </cell>
          <cell r="C316" t="str">
            <v>十字圆头自攻4.8*25</v>
          </cell>
        </row>
        <row r="317">
          <cell r="A317" t="str">
            <v>BFA0000205</v>
          </cell>
          <cell r="B317">
            <v>210</v>
          </cell>
          <cell r="C317" t="str">
            <v>元机自攻 4.8*16小头</v>
          </cell>
        </row>
        <row r="318">
          <cell r="A318" t="str">
            <v>BFA0000205</v>
          </cell>
          <cell r="B318">
            <v>230</v>
          </cell>
          <cell r="C318" t="str">
            <v>元机自攻 4.8*16小头</v>
          </cell>
        </row>
        <row r="319">
          <cell r="A319" t="str">
            <v>BFA0000206</v>
          </cell>
          <cell r="B319">
            <v>210</v>
          </cell>
          <cell r="C319" t="str">
            <v>元机自攻钉3*16</v>
          </cell>
        </row>
        <row r="320">
          <cell r="A320" t="str">
            <v>BFA0000206</v>
          </cell>
          <cell r="B320">
            <v>230</v>
          </cell>
          <cell r="C320" t="str">
            <v>元机自攻钉3*16</v>
          </cell>
        </row>
        <row r="321">
          <cell r="A321" t="str">
            <v>BFA0000207</v>
          </cell>
          <cell r="B321">
            <v>210</v>
          </cell>
          <cell r="C321" t="str">
            <v>元机自攻钉4.2*38</v>
          </cell>
        </row>
        <row r="322">
          <cell r="A322" t="str">
            <v>BFA0000207</v>
          </cell>
          <cell r="B322">
            <v>230</v>
          </cell>
          <cell r="C322" t="str">
            <v>元机自攻钉4.2*38</v>
          </cell>
        </row>
        <row r="323">
          <cell r="A323" t="str">
            <v>BFA0000210</v>
          </cell>
          <cell r="B323">
            <v>210</v>
          </cell>
          <cell r="C323" t="str">
            <v>8*30内方螺丝</v>
          </cell>
        </row>
        <row r="324">
          <cell r="A324" t="str">
            <v>BFA0000210</v>
          </cell>
          <cell r="B324">
            <v>230</v>
          </cell>
          <cell r="C324" t="str">
            <v>8*30内方螺丝</v>
          </cell>
        </row>
        <row r="325">
          <cell r="A325" t="str">
            <v>BFA0000215</v>
          </cell>
          <cell r="B325">
            <v>210</v>
          </cell>
          <cell r="C325" t="str">
            <v>ST4*20自攻螺钉</v>
          </cell>
        </row>
        <row r="326">
          <cell r="A326" t="str">
            <v>BFA0000215</v>
          </cell>
          <cell r="B326">
            <v>230</v>
          </cell>
          <cell r="C326" t="str">
            <v>ST4*20自攻螺钉</v>
          </cell>
        </row>
        <row r="327">
          <cell r="A327" t="str">
            <v>BFA0000221</v>
          </cell>
          <cell r="B327">
            <v>210</v>
          </cell>
          <cell r="C327" t="str">
            <v>双头螺栓M6*17</v>
          </cell>
        </row>
        <row r="328">
          <cell r="A328" t="str">
            <v>BFA0000226</v>
          </cell>
          <cell r="B328">
            <v>210</v>
          </cell>
          <cell r="C328" t="str">
            <v>4.2*35元机自攻钉</v>
          </cell>
        </row>
        <row r="329">
          <cell r="A329" t="str">
            <v>BFA0000226</v>
          </cell>
          <cell r="B329">
            <v>230</v>
          </cell>
          <cell r="C329" t="str">
            <v>4.2*35元机自攻钉</v>
          </cell>
        </row>
        <row r="330">
          <cell r="A330" t="str">
            <v>BFA0000227</v>
          </cell>
          <cell r="B330">
            <v>210</v>
          </cell>
          <cell r="C330" t="str">
            <v>B40镶件</v>
          </cell>
        </row>
        <row r="331">
          <cell r="A331" t="str">
            <v>BFA0000227</v>
          </cell>
          <cell r="B331">
            <v>230</v>
          </cell>
          <cell r="C331" t="str">
            <v>B40镶件</v>
          </cell>
        </row>
        <row r="332">
          <cell r="A332" t="str">
            <v>BFA0000228</v>
          </cell>
          <cell r="B332">
            <v>210</v>
          </cell>
          <cell r="C332" t="str">
            <v>C33D铜镶件6*25</v>
          </cell>
        </row>
        <row r="333">
          <cell r="A333" t="str">
            <v>BFA0000228</v>
          </cell>
          <cell r="B333">
            <v>230</v>
          </cell>
          <cell r="C333" t="str">
            <v>C33D铜镶件6*25</v>
          </cell>
        </row>
        <row r="334">
          <cell r="A334" t="str">
            <v>BFA0000231</v>
          </cell>
          <cell r="B334">
            <v>210</v>
          </cell>
          <cell r="C334" t="str">
            <v>M3螺母</v>
          </cell>
        </row>
        <row r="335">
          <cell r="A335" t="str">
            <v>BFA0000231</v>
          </cell>
          <cell r="B335">
            <v>230</v>
          </cell>
          <cell r="C335" t="str">
            <v>M3螺母</v>
          </cell>
        </row>
        <row r="336">
          <cell r="A336" t="str">
            <v>BFA0000235</v>
          </cell>
          <cell r="B336">
            <v>210</v>
          </cell>
          <cell r="C336" t="str">
            <v>M8*65内六角螺栓</v>
          </cell>
        </row>
        <row r="337">
          <cell r="A337" t="str">
            <v>BFA0000235</v>
          </cell>
          <cell r="B337">
            <v>230</v>
          </cell>
          <cell r="C337" t="str">
            <v>M8*65内六角螺栓</v>
          </cell>
        </row>
        <row r="338">
          <cell r="A338" t="str">
            <v>BFA0000237</v>
          </cell>
          <cell r="B338">
            <v>210</v>
          </cell>
          <cell r="C338" t="str">
            <v>内六角M6*25黑达克罗</v>
          </cell>
        </row>
        <row r="339">
          <cell r="A339" t="str">
            <v>BFA0000237</v>
          </cell>
          <cell r="B339">
            <v>230</v>
          </cell>
          <cell r="C339" t="str">
            <v>内六角M6*25黑达克罗</v>
          </cell>
        </row>
        <row r="340">
          <cell r="A340" t="str">
            <v>BFA0000238</v>
          </cell>
          <cell r="B340">
            <v>210</v>
          </cell>
          <cell r="C340" t="str">
            <v>M5*30沉头十字螺栓</v>
          </cell>
        </row>
        <row r="341">
          <cell r="A341" t="str">
            <v>BFA0000238</v>
          </cell>
          <cell r="B341">
            <v>230</v>
          </cell>
          <cell r="C341" t="str">
            <v>M5*30沉头十字螺栓</v>
          </cell>
        </row>
        <row r="342">
          <cell r="A342" t="str">
            <v>BFA0000239</v>
          </cell>
          <cell r="B342">
            <v>210</v>
          </cell>
          <cell r="C342" t="str">
            <v>4.2*13盘头自攻螺丝白</v>
          </cell>
        </row>
        <row r="343">
          <cell r="A343" t="str">
            <v>BFA0000239</v>
          </cell>
          <cell r="B343">
            <v>220</v>
          </cell>
          <cell r="C343" t="str">
            <v>4.2*13盘头自攻螺丝白</v>
          </cell>
        </row>
        <row r="344">
          <cell r="A344" t="str">
            <v>BFA0000240</v>
          </cell>
          <cell r="B344">
            <v>210</v>
          </cell>
          <cell r="C344" t="str">
            <v>外六角8*35</v>
          </cell>
        </row>
        <row r="345">
          <cell r="A345" t="str">
            <v>BFA0000240</v>
          </cell>
          <cell r="B345">
            <v>230</v>
          </cell>
          <cell r="C345" t="str">
            <v>外六角8*35</v>
          </cell>
        </row>
        <row r="346">
          <cell r="A346" t="str">
            <v>BFA0000245</v>
          </cell>
          <cell r="B346">
            <v>220</v>
          </cell>
          <cell r="C346" t="str">
            <v>十字槽盘头螺钉</v>
          </cell>
        </row>
        <row r="347">
          <cell r="A347" t="str">
            <v>BFA0000245</v>
          </cell>
          <cell r="B347">
            <v>230</v>
          </cell>
          <cell r="C347" t="str">
            <v>十字槽盘头螺钉</v>
          </cell>
        </row>
        <row r="348">
          <cell r="A348" t="str">
            <v>BFA0000246</v>
          </cell>
          <cell r="B348">
            <v>210</v>
          </cell>
          <cell r="C348" t="str">
            <v>元机自攻钉3.5*32</v>
          </cell>
        </row>
        <row r="349">
          <cell r="A349" t="str">
            <v>BFA0000246</v>
          </cell>
          <cell r="B349">
            <v>230</v>
          </cell>
          <cell r="C349" t="str">
            <v>元机自攻钉3.5*32</v>
          </cell>
        </row>
        <row r="350">
          <cell r="A350" t="str">
            <v>BFA0000249</v>
          </cell>
          <cell r="B350">
            <v>210</v>
          </cell>
          <cell r="C350" t="str">
            <v>ST4*25自攻螺钉</v>
          </cell>
        </row>
        <row r="351">
          <cell r="A351" t="str">
            <v>BFA0000249</v>
          </cell>
          <cell r="B351">
            <v>230</v>
          </cell>
          <cell r="C351" t="str">
            <v>ST4*25自攻螺钉</v>
          </cell>
        </row>
        <row r="352">
          <cell r="A352" t="str">
            <v>BFA0000260</v>
          </cell>
          <cell r="B352">
            <v>210</v>
          </cell>
          <cell r="C352" t="str">
            <v>∮6弹垫</v>
          </cell>
        </row>
        <row r="353">
          <cell r="A353" t="str">
            <v>BFA0000260</v>
          </cell>
          <cell r="B353">
            <v>230</v>
          </cell>
          <cell r="C353" t="str">
            <v>∮6弹垫</v>
          </cell>
        </row>
        <row r="354">
          <cell r="A354" t="str">
            <v>BFA0000273</v>
          </cell>
          <cell r="B354">
            <v>210</v>
          </cell>
          <cell r="C354" t="str">
            <v>铜镶件6*30</v>
          </cell>
        </row>
        <row r="355">
          <cell r="A355" t="str">
            <v>BFA0000273</v>
          </cell>
          <cell r="B355">
            <v>230</v>
          </cell>
          <cell r="C355" t="str">
            <v>铜镶件6*30</v>
          </cell>
        </row>
        <row r="356">
          <cell r="A356" t="str">
            <v>BFA0000274</v>
          </cell>
          <cell r="B356">
            <v>210</v>
          </cell>
          <cell r="C356" t="str">
            <v>铜镶件6*15</v>
          </cell>
        </row>
        <row r="357">
          <cell r="A357" t="str">
            <v>BFA0000274</v>
          </cell>
          <cell r="B357">
            <v>230</v>
          </cell>
          <cell r="C357" t="str">
            <v>铜镶件6*15</v>
          </cell>
        </row>
        <row r="358">
          <cell r="A358" t="str">
            <v>BFA0000275</v>
          </cell>
          <cell r="B358">
            <v>210</v>
          </cell>
          <cell r="C358" t="str">
            <v>铜镶件5*25</v>
          </cell>
        </row>
        <row r="359">
          <cell r="A359" t="str">
            <v>BFA0000275</v>
          </cell>
          <cell r="B359">
            <v>230</v>
          </cell>
          <cell r="C359" t="str">
            <v>铜镶件5*25</v>
          </cell>
        </row>
        <row r="360">
          <cell r="A360" t="str">
            <v>BFA0000276</v>
          </cell>
          <cell r="B360">
            <v>210</v>
          </cell>
          <cell r="C360" t="str">
            <v>3.5*16沉头自攻螺钉</v>
          </cell>
        </row>
        <row r="361">
          <cell r="A361" t="str">
            <v>BFA0000276</v>
          </cell>
          <cell r="B361">
            <v>230</v>
          </cell>
          <cell r="C361" t="str">
            <v>3.5*16沉头自攻螺钉</v>
          </cell>
        </row>
        <row r="362">
          <cell r="A362" t="str">
            <v>BFA0000280</v>
          </cell>
          <cell r="B362">
            <v>210</v>
          </cell>
          <cell r="C362" t="str">
            <v>4*16沉头自攻(黑锌)</v>
          </cell>
        </row>
        <row r="363">
          <cell r="A363" t="str">
            <v>BFA0000280</v>
          </cell>
          <cell r="B363">
            <v>230</v>
          </cell>
          <cell r="C363" t="str">
            <v>4*16沉头自攻(黑锌)</v>
          </cell>
        </row>
        <row r="364">
          <cell r="A364" t="str">
            <v>BFA0000282</v>
          </cell>
          <cell r="B364">
            <v>210</v>
          </cell>
          <cell r="C364" t="str">
            <v>6486室内镜锁紧垫圈</v>
          </cell>
        </row>
        <row r="365">
          <cell r="A365" t="str">
            <v>BFA0000285</v>
          </cell>
          <cell r="B365">
            <v>220</v>
          </cell>
          <cell r="C365" t="str">
            <v>开口挡圈</v>
          </cell>
        </row>
        <row r="366">
          <cell r="A366" t="str">
            <v>BFA0000285</v>
          </cell>
          <cell r="B366">
            <v>230</v>
          </cell>
          <cell r="C366" t="str">
            <v>开口挡圈</v>
          </cell>
        </row>
        <row r="367">
          <cell r="A367" t="str">
            <v>BFA0000287</v>
          </cell>
          <cell r="B367">
            <v>220</v>
          </cell>
          <cell r="C367" t="str">
            <v>V3安全带螺栓</v>
          </cell>
        </row>
        <row r="368">
          <cell r="A368" t="str">
            <v>BFA0000288</v>
          </cell>
          <cell r="B368">
            <v>220</v>
          </cell>
          <cell r="C368" t="str">
            <v>六角头螺栓</v>
          </cell>
        </row>
        <row r="369">
          <cell r="A369" t="str">
            <v>BFA0000288</v>
          </cell>
          <cell r="B369">
            <v>230</v>
          </cell>
          <cell r="C369" t="str">
            <v>六角头螺栓</v>
          </cell>
        </row>
        <row r="370">
          <cell r="A370" t="str">
            <v>BFA0000289</v>
          </cell>
          <cell r="B370">
            <v>220</v>
          </cell>
          <cell r="C370" t="str">
            <v>十字槽盘头螺钉</v>
          </cell>
        </row>
        <row r="371">
          <cell r="A371" t="str">
            <v>BFA0000289</v>
          </cell>
          <cell r="B371">
            <v>230</v>
          </cell>
          <cell r="C371" t="str">
            <v>十字槽盘头螺钉</v>
          </cell>
        </row>
        <row r="372">
          <cell r="A372" t="str">
            <v>BFA0000290</v>
          </cell>
          <cell r="B372">
            <v>220</v>
          </cell>
          <cell r="C372" t="str">
            <v>上卧铺气弹簧球头</v>
          </cell>
        </row>
        <row r="373">
          <cell r="A373" t="str">
            <v>BFA0000291</v>
          </cell>
          <cell r="B373">
            <v>220</v>
          </cell>
          <cell r="C373" t="str">
            <v>H4A副司机台阶螺栓</v>
          </cell>
        </row>
        <row r="374">
          <cell r="A374" t="str">
            <v>BFA0000291</v>
          </cell>
          <cell r="B374">
            <v>230</v>
          </cell>
          <cell r="C374" t="str">
            <v>H4A副司机台阶螺栓</v>
          </cell>
        </row>
        <row r="375">
          <cell r="A375" t="str">
            <v>BFA0000292</v>
          </cell>
          <cell r="B375">
            <v>210</v>
          </cell>
          <cell r="C375" t="str">
            <v>φ4.2*16元机自攻螺丝</v>
          </cell>
        </row>
        <row r="376">
          <cell r="A376" t="str">
            <v>BFA0000292</v>
          </cell>
          <cell r="B376">
            <v>220</v>
          </cell>
          <cell r="C376" t="str">
            <v>φ4.2*16元机自攻螺丝</v>
          </cell>
        </row>
        <row r="377">
          <cell r="A377" t="str">
            <v>BFA0000292</v>
          </cell>
          <cell r="B377">
            <v>230</v>
          </cell>
          <cell r="C377" t="str">
            <v>φ4.2*16元机自攻螺丝</v>
          </cell>
        </row>
        <row r="378">
          <cell r="A378" t="str">
            <v>BFA0000293</v>
          </cell>
          <cell r="B378">
            <v>220</v>
          </cell>
          <cell r="C378" t="str">
            <v>十字槽沉头螺钉</v>
          </cell>
        </row>
        <row r="379">
          <cell r="A379" t="str">
            <v>BFA0000293</v>
          </cell>
          <cell r="B379">
            <v>230</v>
          </cell>
          <cell r="C379" t="str">
            <v>十字槽沉头螺钉</v>
          </cell>
        </row>
        <row r="380">
          <cell r="A380" t="str">
            <v>BFA0000294</v>
          </cell>
          <cell r="B380">
            <v>220</v>
          </cell>
          <cell r="C380" t="str">
            <v>安全带螺栓</v>
          </cell>
        </row>
        <row r="381">
          <cell r="A381" t="str">
            <v>BFA0000294</v>
          </cell>
          <cell r="B381">
            <v>230</v>
          </cell>
          <cell r="C381" t="str">
            <v>安全带螺栓</v>
          </cell>
        </row>
        <row r="382">
          <cell r="A382" t="str">
            <v>BFA0000295</v>
          </cell>
          <cell r="B382">
            <v>220</v>
          </cell>
          <cell r="C382" t="str">
            <v>十字槽半沉头木螺钉</v>
          </cell>
        </row>
        <row r="383">
          <cell r="A383" t="str">
            <v>BFA0000295</v>
          </cell>
          <cell r="B383">
            <v>230</v>
          </cell>
          <cell r="C383" t="str">
            <v>十字槽半沉头木螺钉</v>
          </cell>
        </row>
        <row r="384">
          <cell r="A384" t="str">
            <v>BFA0000297</v>
          </cell>
          <cell r="B384">
            <v>220</v>
          </cell>
          <cell r="C384" t="str">
            <v>十字槽沉头螺钉</v>
          </cell>
        </row>
        <row r="385">
          <cell r="A385" t="str">
            <v>BFA0000298</v>
          </cell>
          <cell r="B385">
            <v>210</v>
          </cell>
          <cell r="C385" t="str">
            <v>M5外六角螺母</v>
          </cell>
        </row>
        <row r="386">
          <cell r="A386" t="str">
            <v>BFA0000298</v>
          </cell>
          <cell r="B386">
            <v>220</v>
          </cell>
          <cell r="C386" t="str">
            <v>M5外六角螺母</v>
          </cell>
        </row>
        <row r="387">
          <cell r="A387" t="str">
            <v>BFA0000298</v>
          </cell>
          <cell r="B387">
            <v>230</v>
          </cell>
          <cell r="C387" t="str">
            <v>M5外六角螺母</v>
          </cell>
        </row>
        <row r="388">
          <cell r="A388" t="str">
            <v>BFA0000299</v>
          </cell>
          <cell r="B388">
            <v>220</v>
          </cell>
          <cell r="C388" t="str">
            <v>靠背台阶螺栓</v>
          </cell>
        </row>
        <row r="389">
          <cell r="A389" t="str">
            <v>BFA0000301</v>
          </cell>
          <cell r="B389">
            <v>220</v>
          </cell>
          <cell r="C389" t="str">
            <v>六角头螺栓</v>
          </cell>
        </row>
        <row r="390">
          <cell r="A390" t="str">
            <v>BFA0000301</v>
          </cell>
          <cell r="B390">
            <v>230</v>
          </cell>
          <cell r="C390" t="str">
            <v>六角头螺栓</v>
          </cell>
        </row>
        <row r="391">
          <cell r="A391" t="str">
            <v>BFA0000302</v>
          </cell>
          <cell r="B391">
            <v>220</v>
          </cell>
          <cell r="C391" t="str">
            <v>弹性圆柱销φ4*60</v>
          </cell>
        </row>
        <row r="392">
          <cell r="A392" t="str">
            <v>BFA0000302</v>
          </cell>
          <cell r="B392">
            <v>230</v>
          </cell>
          <cell r="C392" t="str">
            <v>弹性圆柱销φ4*60</v>
          </cell>
        </row>
        <row r="393">
          <cell r="A393" t="str">
            <v>BFA0000303</v>
          </cell>
          <cell r="B393">
            <v>220</v>
          </cell>
          <cell r="C393" t="str">
            <v>坐垫台阶螺栓1</v>
          </cell>
        </row>
        <row r="394">
          <cell r="A394" t="str">
            <v>BFA0000304</v>
          </cell>
          <cell r="B394">
            <v>220</v>
          </cell>
          <cell r="C394" t="str">
            <v>靠背台阶螺栓2</v>
          </cell>
        </row>
        <row r="395">
          <cell r="A395" t="str">
            <v>BFA0000305</v>
          </cell>
          <cell r="B395">
            <v>220</v>
          </cell>
          <cell r="C395" t="str">
            <v>靠背台阶螺栓1</v>
          </cell>
        </row>
        <row r="396">
          <cell r="A396" t="str">
            <v>BFA0000306</v>
          </cell>
          <cell r="B396">
            <v>220</v>
          </cell>
          <cell r="C396" t="str">
            <v>坐垫台阶螺栓2</v>
          </cell>
        </row>
        <row r="397">
          <cell r="A397" t="str">
            <v>BFA0000307</v>
          </cell>
          <cell r="B397">
            <v>220</v>
          </cell>
          <cell r="C397" t="str">
            <v>开口型扁圆头抽芯铆钉</v>
          </cell>
        </row>
        <row r="398">
          <cell r="A398" t="str">
            <v>BFA0000307</v>
          </cell>
          <cell r="B398">
            <v>230</v>
          </cell>
          <cell r="C398" t="str">
            <v>开口型扁圆头抽芯铆钉</v>
          </cell>
        </row>
        <row r="399">
          <cell r="A399" t="str">
            <v>BFA0000308</v>
          </cell>
          <cell r="B399">
            <v>220</v>
          </cell>
          <cell r="C399" t="str">
            <v>开口挡圈</v>
          </cell>
        </row>
        <row r="400">
          <cell r="A400" t="str">
            <v>BFA0000308</v>
          </cell>
          <cell r="B400">
            <v>230</v>
          </cell>
          <cell r="C400" t="str">
            <v>开口挡圈</v>
          </cell>
        </row>
        <row r="401">
          <cell r="A401" t="str">
            <v>BFA0000309</v>
          </cell>
          <cell r="B401">
            <v>210</v>
          </cell>
          <cell r="C401" t="str">
            <v>10*25法兰面带齿螺栓</v>
          </cell>
        </row>
        <row r="402">
          <cell r="A402" t="str">
            <v>BFA0000309</v>
          </cell>
          <cell r="B402">
            <v>220</v>
          </cell>
          <cell r="C402" t="str">
            <v>10*25法兰面带齿螺栓</v>
          </cell>
        </row>
        <row r="403">
          <cell r="A403" t="str">
            <v>BFA0000309</v>
          </cell>
          <cell r="B403">
            <v>230</v>
          </cell>
          <cell r="C403" t="str">
            <v>10*25法兰面带齿螺栓</v>
          </cell>
        </row>
        <row r="404">
          <cell r="A404" t="str">
            <v>BFA0000312</v>
          </cell>
          <cell r="B404">
            <v>230</v>
          </cell>
          <cell r="C404" t="str">
            <v>十字槽盘头自攻螺钉</v>
          </cell>
        </row>
        <row r="405">
          <cell r="A405" t="str">
            <v>BFA0000314</v>
          </cell>
          <cell r="B405">
            <v>230</v>
          </cell>
          <cell r="C405" t="str">
            <v>固定螺栓</v>
          </cell>
        </row>
        <row r="406">
          <cell r="A406" t="str">
            <v>BFA0000315</v>
          </cell>
          <cell r="B406">
            <v>230</v>
          </cell>
          <cell r="C406" t="str">
            <v>减震器限位固定销</v>
          </cell>
        </row>
        <row r="407">
          <cell r="A407" t="str">
            <v>BFA0000316</v>
          </cell>
          <cell r="B407">
            <v>230</v>
          </cell>
          <cell r="C407" t="str">
            <v>焊接六角螺母 M6</v>
          </cell>
        </row>
        <row r="408">
          <cell r="A408" t="str">
            <v>BFA0000317</v>
          </cell>
          <cell r="B408">
            <v>230</v>
          </cell>
          <cell r="C408" t="str">
            <v>中改地脚旋转轴</v>
          </cell>
        </row>
        <row r="409">
          <cell r="A409" t="str">
            <v>BFA0000324</v>
          </cell>
          <cell r="B409">
            <v>230</v>
          </cell>
          <cell r="C409" t="str">
            <v>台阶螺母M10</v>
          </cell>
        </row>
        <row r="410">
          <cell r="A410" t="str">
            <v>BFA0000325</v>
          </cell>
          <cell r="B410">
            <v>230</v>
          </cell>
          <cell r="C410" t="str">
            <v>安全带扣螺母7/16</v>
          </cell>
        </row>
        <row r="411">
          <cell r="A411" t="str">
            <v>BFA0000328</v>
          </cell>
          <cell r="B411">
            <v>230</v>
          </cell>
          <cell r="C411" t="str">
            <v>平头铆钉</v>
          </cell>
        </row>
        <row r="412">
          <cell r="A412" t="str">
            <v>BFA0000330</v>
          </cell>
          <cell r="B412">
            <v>230</v>
          </cell>
          <cell r="C412" t="str">
            <v>前翻转轴</v>
          </cell>
        </row>
        <row r="413">
          <cell r="A413" t="str">
            <v>BFA0000333</v>
          </cell>
          <cell r="B413">
            <v>230</v>
          </cell>
          <cell r="C413" t="str">
            <v>2*30开口销</v>
          </cell>
        </row>
        <row r="414">
          <cell r="A414" t="str">
            <v>BFA0000335</v>
          </cell>
          <cell r="B414">
            <v>230</v>
          </cell>
          <cell r="C414" t="str">
            <v>焊接有槽带头销</v>
          </cell>
        </row>
        <row r="415">
          <cell r="A415" t="str">
            <v>BFA0000336</v>
          </cell>
          <cell r="B415">
            <v>230</v>
          </cell>
          <cell r="C415" t="str">
            <v>平垫片10*1.0</v>
          </cell>
        </row>
        <row r="416">
          <cell r="A416" t="str">
            <v>BFA0000337</v>
          </cell>
          <cell r="B416">
            <v>230</v>
          </cell>
          <cell r="C416" t="str">
            <v>六角头法兰螺栓</v>
          </cell>
        </row>
        <row r="417">
          <cell r="A417" t="str">
            <v>BFA0000338</v>
          </cell>
          <cell r="B417">
            <v>230</v>
          </cell>
          <cell r="C417" t="str">
            <v>后排靠背台阶铆钉</v>
          </cell>
        </row>
        <row r="418">
          <cell r="A418" t="str">
            <v>BFA0000339</v>
          </cell>
          <cell r="B418">
            <v>230</v>
          </cell>
          <cell r="C418" t="str">
            <v>301铆钉</v>
          </cell>
        </row>
        <row r="419">
          <cell r="A419" t="str">
            <v>BFA0000340</v>
          </cell>
          <cell r="B419">
            <v>230</v>
          </cell>
          <cell r="C419" t="str">
            <v>半圆头铆钉</v>
          </cell>
        </row>
        <row r="420">
          <cell r="A420" t="str">
            <v>BFA0000341</v>
          </cell>
          <cell r="B420">
            <v>230</v>
          </cell>
          <cell r="C420" t="str">
            <v>三排地脚连接扭簧连接轴</v>
          </cell>
        </row>
        <row r="421">
          <cell r="A421" t="str">
            <v>BFA0000342</v>
          </cell>
          <cell r="B421">
            <v>230</v>
          </cell>
          <cell r="C421" t="str">
            <v>四分座安全带锁扣固定轴套</v>
          </cell>
        </row>
        <row r="422">
          <cell r="A422" t="str">
            <v>BFA0000343</v>
          </cell>
          <cell r="B422">
            <v>230</v>
          </cell>
          <cell r="C422" t="str">
            <v>座垫与支架连接台阶螺栓</v>
          </cell>
        </row>
        <row r="423">
          <cell r="A423" t="str">
            <v>BFA0000344</v>
          </cell>
          <cell r="B423">
            <v>230</v>
          </cell>
          <cell r="C423" t="str">
            <v>三排座垫翻转限位柱</v>
          </cell>
        </row>
        <row r="424">
          <cell r="A424" t="str">
            <v>BFA0000345</v>
          </cell>
          <cell r="B424">
            <v>230</v>
          </cell>
          <cell r="C424" t="str">
            <v>地锁铰链中间连接轴</v>
          </cell>
        </row>
        <row r="425">
          <cell r="A425" t="str">
            <v>BFA0000346</v>
          </cell>
          <cell r="B425">
            <v>230</v>
          </cell>
          <cell r="C425" t="str">
            <v>三排座垫翻转销轴</v>
          </cell>
        </row>
        <row r="426">
          <cell r="A426" t="str">
            <v>BFA0000347</v>
          </cell>
          <cell r="B426">
            <v>230</v>
          </cell>
          <cell r="C426" t="str">
            <v>转轴</v>
          </cell>
        </row>
        <row r="427">
          <cell r="A427" t="str">
            <v>BFA0000348</v>
          </cell>
          <cell r="B427">
            <v>230</v>
          </cell>
          <cell r="C427" t="str">
            <v>铆钉</v>
          </cell>
        </row>
        <row r="428">
          <cell r="A428" t="str">
            <v>BFA0000349</v>
          </cell>
          <cell r="B428">
            <v>230</v>
          </cell>
          <cell r="C428" t="str">
            <v>靠背铰链连接轴</v>
          </cell>
        </row>
        <row r="429">
          <cell r="A429" t="str">
            <v>BFA0000351</v>
          </cell>
          <cell r="B429">
            <v>230</v>
          </cell>
          <cell r="C429" t="str">
            <v>后旋转销轴</v>
          </cell>
        </row>
        <row r="430">
          <cell r="A430" t="str">
            <v>BFA0000352</v>
          </cell>
          <cell r="B430">
            <v>230</v>
          </cell>
          <cell r="C430" t="str">
            <v>座垫前倾角锁舌轴</v>
          </cell>
        </row>
        <row r="431">
          <cell r="A431" t="str">
            <v>BFA0000353</v>
          </cell>
          <cell r="B431">
            <v>230</v>
          </cell>
          <cell r="C431" t="str">
            <v>十字绞架连接轴1</v>
          </cell>
        </row>
        <row r="432">
          <cell r="A432" t="str">
            <v>BFA0000354</v>
          </cell>
          <cell r="B432">
            <v>230</v>
          </cell>
          <cell r="C432" t="str">
            <v>内十字绞架连接轴2</v>
          </cell>
        </row>
        <row r="433">
          <cell r="A433" t="str">
            <v>BFA0000355</v>
          </cell>
          <cell r="B433">
            <v>230</v>
          </cell>
          <cell r="C433" t="str">
            <v>阻尼器上固定轴</v>
          </cell>
        </row>
        <row r="434">
          <cell r="A434" t="str">
            <v>BFA0000357</v>
          </cell>
          <cell r="B434">
            <v>230</v>
          </cell>
          <cell r="C434" t="str">
            <v>台阶螺栓M8</v>
          </cell>
        </row>
        <row r="435">
          <cell r="A435" t="str">
            <v>BFA0000358</v>
          </cell>
          <cell r="B435">
            <v>230</v>
          </cell>
          <cell r="C435" t="str">
            <v>安全带固定轴</v>
          </cell>
        </row>
        <row r="436">
          <cell r="A436" t="str">
            <v>BFA0000359</v>
          </cell>
          <cell r="B436">
            <v>230</v>
          </cell>
          <cell r="C436" t="str">
            <v>减震器安装螺母</v>
          </cell>
        </row>
        <row r="437">
          <cell r="A437" t="str">
            <v>BFA0000360</v>
          </cell>
          <cell r="B437">
            <v>230</v>
          </cell>
          <cell r="C437" t="str">
            <v>调节螺母</v>
          </cell>
        </row>
        <row r="438">
          <cell r="A438" t="str">
            <v>BFA0000361</v>
          </cell>
          <cell r="B438">
            <v>230</v>
          </cell>
          <cell r="C438" t="str">
            <v>调节螺杆(长)</v>
          </cell>
        </row>
        <row r="439">
          <cell r="A439" t="str">
            <v>BFA0000362</v>
          </cell>
          <cell r="B439">
            <v>230</v>
          </cell>
          <cell r="C439" t="str">
            <v>连接销轴</v>
          </cell>
        </row>
        <row r="440">
          <cell r="A440" t="str">
            <v>BFA0000364</v>
          </cell>
          <cell r="B440">
            <v>230</v>
          </cell>
          <cell r="C440" t="str">
            <v>调角器固定螺母2</v>
          </cell>
        </row>
        <row r="441">
          <cell r="A441" t="str">
            <v>BFA0000365</v>
          </cell>
          <cell r="B441">
            <v>230</v>
          </cell>
          <cell r="C441" t="str">
            <v>外六角台阶螺栓3</v>
          </cell>
        </row>
        <row r="442">
          <cell r="A442" t="str">
            <v>BFA0000366</v>
          </cell>
          <cell r="B442">
            <v>230</v>
          </cell>
          <cell r="C442" t="str">
            <v>外六角台阶螺栓2</v>
          </cell>
        </row>
        <row r="443">
          <cell r="A443" t="str">
            <v>BFA0000367</v>
          </cell>
          <cell r="B443">
            <v>230</v>
          </cell>
          <cell r="C443" t="str">
            <v>升降齿板转轴</v>
          </cell>
        </row>
        <row r="444">
          <cell r="A444" t="str">
            <v>BFA0000368</v>
          </cell>
          <cell r="B444">
            <v>230</v>
          </cell>
          <cell r="C444" t="str">
            <v>安全带固定螺母</v>
          </cell>
        </row>
        <row r="445">
          <cell r="A445" t="str">
            <v>BFA0000369</v>
          </cell>
          <cell r="B445">
            <v>230</v>
          </cell>
          <cell r="C445" t="str">
            <v>绞架连接螺栓M10*43</v>
          </cell>
        </row>
        <row r="446">
          <cell r="A446" t="str">
            <v>BFA0000370</v>
          </cell>
          <cell r="B446">
            <v>230</v>
          </cell>
          <cell r="C446" t="str">
            <v>拉簧销</v>
          </cell>
        </row>
        <row r="447">
          <cell r="A447" t="str">
            <v>BFA0000371</v>
          </cell>
          <cell r="B447">
            <v>230</v>
          </cell>
          <cell r="C447" t="str">
            <v>回转销</v>
          </cell>
        </row>
        <row r="448">
          <cell r="A448" t="str">
            <v>BFA0000372</v>
          </cell>
          <cell r="B448">
            <v>230</v>
          </cell>
          <cell r="C448" t="str">
            <v>气阀气管固定螺母</v>
          </cell>
        </row>
        <row r="449">
          <cell r="A449" t="str">
            <v>BFA0000373</v>
          </cell>
          <cell r="B449">
            <v>230</v>
          </cell>
          <cell r="C449" t="str">
            <v>安全带支架螺母7/16</v>
          </cell>
        </row>
        <row r="450">
          <cell r="A450" t="str">
            <v>BFA0000374</v>
          </cell>
          <cell r="B450">
            <v>230</v>
          </cell>
          <cell r="C450" t="str">
            <v>绞架连接螺栓</v>
          </cell>
        </row>
        <row r="451">
          <cell r="A451" t="str">
            <v>BFA0000375</v>
          </cell>
          <cell r="B451">
            <v>230</v>
          </cell>
          <cell r="C451" t="str">
            <v>靠背后限位销</v>
          </cell>
        </row>
        <row r="452">
          <cell r="A452" t="str">
            <v>BFA0000376</v>
          </cell>
          <cell r="B452">
            <v>230</v>
          </cell>
          <cell r="C452" t="str">
            <v>六角头螺栓</v>
          </cell>
        </row>
        <row r="453">
          <cell r="A453" t="str">
            <v>BFA0000377</v>
          </cell>
          <cell r="B453">
            <v>230</v>
          </cell>
          <cell r="C453" t="str">
            <v>回转轴（前）</v>
          </cell>
        </row>
        <row r="454">
          <cell r="A454" t="str">
            <v>BFA0000378</v>
          </cell>
          <cell r="B454">
            <v>230</v>
          </cell>
          <cell r="C454" t="str">
            <v>限位板螺栓</v>
          </cell>
        </row>
        <row r="455">
          <cell r="A455" t="str">
            <v>BFA0000379</v>
          </cell>
          <cell r="B455">
            <v>230</v>
          </cell>
          <cell r="C455" t="str">
            <v>齿板回转轴</v>
          </cell>
        </row>
        <row r="456">
          <cell r="A456" t="str">
            <v>BFA0000380</v>
          </cell>
          <cell r="B456">
            <v>230</v>
          </cell>
          <cell r="C456" t="str">
            <v>前支撑固定轴</v>
          </cell>
        </row>
        <row r="457">
          <cell r="A457" t="str">
            <v>BFA0000381</v>
          </cell>
          <cell r="B457">
            <v>230</v>
          </cell>
          <cell r="C457" t="str">
            <v>台阶螺栓M8</v>
          </cell>
        </row>
        <row r="458">
          <cell r="A458" t="str">
            <v>BFA0000382</v>
          </cell>
          <cell r="B458">
            <v>230</v>
          </cell>
          <cell r="C458" t="str">
            <v>后安装板连接销新</v>
          </cell>
        </row>
        <row r="459">
          <cell r="A459" t="str">
            <v>BFA0000383</v>
          </cell>
          <cell r="B459">
            <v>230</v>
          </cell>
          <cell r="C459" t="str">
            <v>后安装板连接销</v>
          </cell>
        </row>
        <row r="460">
          <cell r="A460" t="str">
            <v>BFA0000384</v>
          </cell>
          <cell r="B460">
            <v>230</v>
          </cell>
          <cell r="C460" t="str">
            <v>锁止销</v>
          </cell>
        </row>
        <row r="461">
          <cell r="A461" t="str">
            <v>BFA0000385</v>
          </cell>
          <cell r="B461">
            <v>230</v>
          </cell>
          <cell r="C461" t="str">
            <v>回转轴短（前）</v>
          </cell>
        </row>
        <row r="462">
          <cell r="A462" t="str">
            <v>BFA0000386</v>
          </cell>
          <cell r="B462">
            <v>230</v>
          </cell>
          <cell r="C462" t="str">
            <v>滑块固定板连接销新</v>
          </cell>
        </row>
        <row r="463">
          <cell r="A463" t="str">
            <v>BFA0000387</v>
          </cell>
          <cell r="B463">
            <v>230</v>
          </cell>
          <cell r="C463" t="str">
            <v>滑块固定板连接销</v>
          </cell>
        </row>
        <row r="464">
          <cell r="A464" t="str">
            <v>BFA0000388</v>
          </cell>
          <cell r="B464">
            <v>230</v>
          </cell>
          <cell r="C464" t="str">
            <v>盘簧钩销</v>
          </cell>
        </row>
        <row r="465">
          <cell r="A465" t="str">
            <v>BFA0000389</v>
          </cell>
          <cell r="B465">
            <v>230</v>
          </cell>
          <cell r="C465" t="str">
            <v>纵梁焊接组件中轴</v>
          </cell>
        </row>
        <row r="466">
          <cell r="A466" t="str">
            <v>BFA0000390</v>
          </cell>
          <cell r="B466">
            <v>230</v>
          </cell>
          <cell r="C466" t="str">
            <v>开口挡圈Ф10</v>
          </cell>
        </row>
        <row r="467">
          <cell r="A467" t="str">
            <v>BFA0000391</v>
          </cell>
          <cell r="B467">
            <v>220</v>
          </cell>
          <cell r="C467" t="str">
            <v>开口挡圈φ6</v>
          </cell>
        </row>
        <row r="468">
          <cell r="A468" t="str">
            <v>BFA0000391</v>
          </cell>
          <cell r="B468">
            <v>230</v>
          </cell>
          <cell r="C468" t="str">
            <v>开口挡圈φ6</v>
          </cell>
        </row>
        <row r="469">
          <cell r="A469" t="str">
            <v>BFA0000392</v>
          </cell>
          <cell r="B469">
            <v>230</v>
          </cell>
          <cell r="C469" t="str">
            <v>连接螺栓2</v>
          </cell>
        </row>
        <row r="470">
          <cell r="A470" t="str">
            <v>BFA0000393</v>
          </cell>
          <cell r="B470">
            <v>230</v>
          </cell>
          <cell r="C470" t="str">
            <v>连接螺栓1</v>
          </cell>
        </row>
        <row r="471">
          <cell r="A471" t="str">
            <v>BFA0000395</v>
          </cell>
          <cell r="B471">
            <v>230</v>
          </cell>
          <cell r="C471" t="str">
            <v>焊接六角螺母M5</v>
          </cell>
        </row>
        <row r="472">
          <cell r="A472" t="str">
            <v>BFA0000396</v>
          </cell>
          <cell r="B472">
            <v>230</v>
          </cell>
          <cell r="C472" t="str">
            <v>内六角圆柱头螺钉</v>
          </cell>
        </row>
        <row r="473">
          <cell r="A473" t="str">
            <v>BFA0000397</v>
          </cell>
          <cell r="B473">
            <v>220</v>
          </cell>
          <cell r="C473" t="str">
            <v>六角头螺母</v>
          </cell>
        </row>
        <row r="474">
          <cell r="A474" t="str">
            <v>BFA0000397</v>
          </cell>
          <cell r="B474">
            <v>230</v>
          </cell>
          <cell r="C474" t="str">
            <v>六角头螺母</v>
          </cell>
        </row>
        <row r="475">
          <cell r="A475" t="str">
            <v>BFA0000398</v>
          </cell>
          <cell r="B475">
            <v>230</v>
          </cell>
          <cell r="C475" t="str">
            <v>六角头螺母</v>
          </cell>
        </row>
        <row r="476">
          <cell r="A476" t="str">
            <v>BFA0000400</v>
          </cell>
          <cell r="B476">
            <v>230</v>
          </cell>
          <cell r="C476" t="str">
            <v>安全带固定螺母7/16</v>
          </cell>
        </row>
        <row r="477">
          <cell r="A477" t="str">
            <v>BFA0000401</v>
          </cell>
          <cell r="B477">
            <v>230</v>
          </cell>
          <cell r="C477" t="str">
            <v>绞架连接螺栓新型</v>
          </cell>
        </row>
        <row r="478">
          <cell r="A478" t="str">
            <v>BFA0000402</v>
          </cell>
          <cell r="B478">
            <v>230</v>
          </cell>
          <cell r="C478" t="str">
            <v>上框连接螺栓</v>
          </cell>
        </row>
        <row r="479">
          <cell r="A479" t="str">
            <v>BFA0000403</v>
          </cell>
          <cell r="B479">
            <v>230</v>
          </cell>
          <cell r="C479" t="str">
            <v>弹性圆柱销（φ5*25）</v>
          </cell>
        </row>
        <row r="480">
          <cell r="A480" t="str">
            <v>BFA0000404</v>
          </cell>
          <cell r="B480">
            <v>230</v>
          </cell>
          <cell r="C480" t="str">
            <v>平垫圈</v>
          </cell>
        </row>
        <row r="481">
          <cell r="A481" t="str">
            <v>BFA0000405</v>
          </cell>
          <cell r="B481">
            <v>230</v>
          </cell>
          <cell r="C481" t="str">
            <v>弹性圆柱销（φ4*20）</v>
          </cell>
        </row>
        <row r="482">
          <cell r="A482" t="str">
            <v>BFA0000406</v>
          </cell>
          <cell r="B482">
            <v>230</v>
          </cell>
          <cell r="C482" t="str">
            <v>弹性圆柱销（φ3*25）</v>
          </cell>
        </row>
        <row r="483">
          <cell r="A483" t="str">
            <v>BFA0000408</v>
          </cell>
          <cell r="B483">
            <v>230</v>
          </cell>
          <cell r="C483" t="str">
            <v>全金属六角锁紧螺母</v>
          </cell>
        </row>
        <row r="484">
          <cell r="A484" t="str">
            <v>BFA0000410</v>
          </cell>
          <cell r="B484">
            <v>230</v>
          </cell>
          <cell r="C484" t="str">
            <v>阻尼器连接螺栓</v>
          </cell>
        </row>
        <row r="485">
          <cell r="A485" t="str">
            <v>BFA0000411</v>
          </cell>
          <cell r="B485">
            <v>230</v>
          </cell>
          <cell r="C485" t="str">
            <v>固定销轴</v>
          </cell>
        </row>
        <row r="486">
          <cell r="A486" t="str">
            <v>BFA0000412</v>
          </cell>
          <cell r="B486">
            <v>230</v>
          </cell>
          <cell r="C486" t="str">
            <v>内绞架前滑动轴</v>
          </cell>
        </row>
        <row r="487">
          <cell r="A487" t="str">
            <v>BFA0000413</v>
          </cell>
          <cell r="B487">
            <v>230</v>
          </cell>
          <cell r="C487" t="str">
            <v>减震扣拉簧轴</v>
          </cell>
        </row>
        <row r="488">
          <cell r="A488" t="str">
            <v>BFA0000417</v>
          </cell>
          <cell r="B488">
            <v>230</v>
          </cell>
          <cell r="C488" t="str">
            <v>轴用弹性挡圈Ф10</v>
          </cell>
        </row>
        <row r="489">
          <cell r="A489" t="str">
            <v>BFA0000418</v>
          </cell>
          <cell r="B489">
            <v>210</v>
          </cell>
          <cell r="C489" t="str">
            <v>外六角螺栓M8*50</v>
          </cell>
        </row>
        <row r="490">
          <cell r="A490" t="str">
            <v>BFA0000418</v>
          </cell>
          <cell r="B490">
            <v>220</v>
          </cell>
          <cell r="C490" t="str">
            <v>外六角螺栓M8*50</v>
          </cell>
        </row>
        <row r="491">
          <cell r="A491" t="str">
            <v>BFA0000418</v>
          </cell>
          <cell r="B491">
            <v>230</v>
          </cell>
          <cell r="C491" t="str">
            <v>外六角螺栓M8*50</v>
          </cell>
        </row>
        <row r="492">
          <cell r="A492" t="str">
            <v>BFA0000419</v>
          </cell>
          <cell r="B492">
            <v>210</v>
          </cell>
          <cell r="C492" t="str">
            <v>弹垫（Ф5)</v>
          </cell>
        </row>
        <row r="493">
          <cell r="A493" t="str">
            <v>BFA0000419</v>
          </cell>
          <cell r="B493">
            <v>230</v>
          </cell>
          <cell r="C493" t="str">
            <v>弹垫（Ф5)</v>
          </cell>
        </row>
        <row r="494">
          <cell r="A494" t="str">
            <v>BFA0000420</v>
          </cell>
          <cell r="B494">
            <v>210</v>
          </cell>
          <cell r="C494" t="str">
            <v>Φ8平垫</v>
          </cell>
        </row>
        <row r="495">
          <cell r="A495" t="str">
            <v>BFA0000420</v>
          </cell>
          <cell r="B495">
            <v>230</v>
          </cell>
          <cell r="C495" t="str">
            <v>Φ8平垫</v>
          </cell>
        </row>
        <row r="496">
          <cell r="A496" t="str">
            <v>BFA0000421</v>
          </cell>
          <cell r="B496">
            <v>210</v>
          </cell>
          <cell r="C496" t="str">
            <v>十字槽盘头螺钉5*25</v>
          </cell>
        </row>
        <row r="497">
          <cell r="A497" t="str">
            <v>BFA0000421</v>
          </cell>
          <cell r="B497">
            <v>230</v>
          </cell>
          <cell r="C497" t="str">
            <v>十字槽盘头螺钉5*25</v>
          </cell>
        </row>
        <row r="498">
          <cell r="A498" t="str">
            <v>BFA0000424</v>
          </cell>
          <cell r="B498">
            <v>230</v>
          </cell>
          <cell r="C498" t="str">
            <v>调角器固定螺母</v>
          </cell>
        </row>
        <row r="499">
          <cell r="A499" t="str">
            <v>BFA0000425</v>
          </cell>
          <cell r="B499">
            <v>230</v>
          </cell>
          <cell r="C499" t="str">
            <v>铆钉2</v>
          </cell>
        </row>
        <row r="500">
          <cell r="A500" t="str">
            <v>BFA0000429</v>
          </cell>
          <cell r="B500">
            <v>230</v>
          </cell>
          <cell r="C500" t="str">
            <v>地脚定位销轴</v>
          </cell>
        </row>
        <row r="501">
          <cell r="A501" t="str">
            <v>BFA0000432</v>
          </cell>
          <cell r="B501">
            <v>230</v>
          </cell>
          <cell r="C501" t="str">
            <v>尼龙衬套销轴</v>
          </cell>
        </row>
        <row r="502">
          <cell r="A502" t="str">
            <v>BFA0000433</v>
          </cell>
          <cell r="B502">
            <v>220</v>
          </cell>
          <cell r="C502" t="str">
            <v>外六角螺栓￠8黑色</v>
          </cell>
        </row>
        <row r="503">
          <cell r="A503" t="str">
            <v>BFA0000433</v>
          </cell>
          <cell r="B503">
            <v>230</v>
          </cell>
          <cell r="C503" t="str">
            <v>外六角螺栓￠8黑色</v>
          </cell>
        </row>
        <row r="504">
          <cell r="A504" t="str">
            <v>BFA0000434</v>
          </cell>
          <cell r="B504">
            <v>210</v>
          </cell>
          <cell r="C504" t="str">
            <v>弹垫（Ф8)彩</v>
          </cell>
        </row>
        <row r="505">
          <cell r="A505" t="str">
            <v>BFA0000434</v>
          </cell>
          <cell r="B505">
            <v>220</v>
          </cell>
          <cell r="C505" t="str">
            <v>弹垫（Ф8)彩</v>
          </cell>
        </row>
        <row r="506">
          <cell r="A506" t="str">
            <v>BFA0000434</v>
          </cell>
          <cell r="B506">
            <v>230</v>
          </cell>
          <cell r="C506" t="str">
            <v>弹垫（Ф8)彩</v>
          </cell>
        </row>
        <row r="507">
          <cell r="A507" t="str">
            <v>BFA0000435</v>
          </cell>
          <cell r="B507">
            <v>220</v>
          </cell>
          <cell r="C507" t="str">
            <v>平垫(黑色）φ8</v>
          </cell>
        </row>
        <row r="508">
          <cell r="A508" t="str">
            <v>BFA0000435</v>
          </cell>
          <cell r="B508">
            <v>230</v>
          </cell>
          <cell r="C508" t="str">
            <v>平垫(黑色）φ8</v>
          </cell>
        </row>
        <row r="509">
          <cell r="A509" t="str">
            <v>BFA0000436</v>
          </cell>
          <cell r="B509">
            <v>210</v>
          </cell>
          <cell r="C509" t="str">
            <v>重卡镜头安装卡子带螺母</v>
          </cell>
        </row>
        <row r="510">
          <cell r="A510" t="str">
            <v>BFA0000436</v>
          </cell>
          <cell r="B510">
            <v>230</v>
          </cell>
          <cell r="C510" t="str">
            <v>重卡镜头安装卡子带螺母</v>
          </cell>
        </row>
        <row r="511">
          <cell r="A511" t="str">
            <v>BFA0000437</v>
          </cell>
          <cell r="B511">
            <v>210</v>
          </cell>
          <cell r="C511" t="str">
            <v>北奔销子</v>
          </cell>
        </row>
        <row r="512">
          <cell r="A512" t="str">
            <v>BFA0000438</v>
          </cell>
          <cell r="B512">
            <v>210</v>
          </cell>
          <cell r="C512" t="str">
            <v>重卡下视镜紧固件</v>
          </cell>
        </row>
        <row r="513">
          <cell r="A513" t="str">
            <v>BFA0000441</v>
          </cell>
          <cell r="B513">
            <v>210</v>
          </cell>
          <cell r="C513" t="str">
            <v>豪泺销子</v>
          </cell>
        </row>
        <row r="514">
          <cell r="A514" t="str">
            <v>BFA0000442</v>
          </cell>
          <cell r="B514">
            <v>210</v>
          </cell>
          <cell r="C514" t="str">
            <v>捷运前下视镜上紧固件</v>
          </cell>
        </row>
        <row r="515">
          <cell r="A515" t="str">
            <v>BFA0000442</v>
          </cell>
          <cell r="B515">
            <v>230</v>
          </cell>
          <cell r="C515" t="str">
            <v>捷运前下视镜上紧固件</v>
          </cell>
        </row>
        <row r="516">
          <cell r="A516" t="str">
            <v>BFA0000443</v>
          </cell>
          <cell r="B516">
            <v>210</v>
          </cell>
          <cell r="C516" t="str">
            <v>时代S销子</v>
          </cell>
        </row>
        <row r="517">
          <cell r="A517" t="str">
            <v>BFA0000445</v>
          </cell>
          <cell r="B517">
            <v>210</v>
          </cell>
          <cell r="C517" t="str">
            <v>1029紧固件</v>
          </cell>
        </row>
        <row r="518">
          <cell r="A518" t="str">
            <v>BFA0000446</v>
          </cell>
          <cell r="B518">
            <v>210</v>
          </cell>
          <cell r="C518" t="str">
            <v>捷运前下视镜下紧固件</v>
          </cell>
        </row>
        <row r="519">
          <cell r="A519" t="str">
            <v>BFA0000446</v>
          </cell>
          <cell r="B519">
            <v>230</v>
          </cell>
          <cell r="C519" t="str">
            <v>捷运前下视镜下紧固件</v>
          </cell>
        </row>
        <row r="520">
          <cell r="A520" t="str">
            <v>BFA0000447</v>
          </cell>
          <cell r="B520">
            <v>210</v>
          </cell>
          <cell r="C520" t="str">
            <v>平机自攻3.5*13 白</v>
          </cell>
        </row>
        <row r="521">
          <cell r="A521" t="str">
            <v>BFA0000447</v>
          </cell>
          <cell r="B521">
            <v>230</v>
          </cell>
          <cell r="C521" t="str">
            <v>平机自攻3.5*13 白</v>
          </cell>
        </row>
        <row r="522">
          <cell r="A522" t="str">
            <v>BFA0000448</v>
          </cell>
          <cell r="B522">
            <v>210</v>
          </cell>
          <cell r="C522" t="str">
            <v>3.5*13扁头自攻钉</v>
          </cell>
        </row>
        <row r="523">
          <cell r="A523" t="str">
            <v>BFA0000448</v>
          </cell>
          <cell r="B523">
            <v>230</v>
          </cell>
          <cell r="C523" t="str">
            <v>3.5*13扁头自攻钉</v>
          </cell>
        </row>
        <row r="524">
          <cell r="A524" t="str">
            <v>BFA0000449</v>
          </cell>
          <cell r="B524">
            <v>210</v>
          </cell>
          <cell r="C524" t="str">
            <v>ST3*8十字自攻螺钉</v>
          </cell>
        </row>
        <row r="525">
          <cell r="A525" t="str">
            <v>BFA0000449</v>
          </cell>
          <cell r="B525">
            <v>230</v>
          </cell>
          <cell r="C525" t="str">
            <v>ST3*8十字自攻螺钉</v>
          </cell>
        </row>
        <row r="526">
          <cell r="A526" t="str">
            <v>BFA0000450</v>
          </cell>
          <cell r="B526">
            <v>210</v>
          </cell>
          <cell r="C526" t="str">
            <v>M3*8十一字螺栓</v>
          </cell>
        </row>
        <row r="527">
          <cell r="A527" t="str">
            <v>BFA0000450</v>
          </cell>
          <cell r="B527">
            <v>230</v>
          </cell>
          <cell r="C527" t="str">
            <v>M3*8十一字螺栓</v>
          </cell>
        </row>
        <row r="528">
          <cell r="A528" t="str">
            <v>BFA0000451</v>
          </cell>
          <cell r="B528">
            <v>210</v>
          </cell>
          <cell r="C528" t="str">
            <v>M3*12十一字螺栓</v>
          </cell>
        </row>
        <row r="529">
          <cell r="A529" t="str">
            <v>BFA0000451</v>
          </cell>
          <cell r="B529">
            <v>230</v>
          </cell>
          <cell r="C529" t="str">
            <v>M3*12十一字螺栓</v>
          </cell>
        </row>
        <row r="530">
          <cell r="A530" t="str">
            <v>BFA0000452</v>
          </cell>
          <cell r="B530">
            <v>210</v>
          </cell>
          <cell r="C530" t="str">
            <v>ST4*8十字自攻螺钉</v>
          </cell>
        </row>
        <row r="531">
          <cell r="A531" t="str">
            <v>BFA0000452</v>
          </cell>
          <cell r="B531">
            <v>230</v>
          </cell>
          <cell r="C531" t="str">
            <v>ST4*8十字自攻螺钉</v>
          </cell>
        </row>
        <row r="532">
          <cell r="A532" t="str">
            <v>BFA0000453</v>
          </cell>
          <cell r="B532">
            <v>210</v>
          </cell>
          <cell r="C532" t="str">
            <v>ST5*20沉头自攻螺钉</v>
          </cell>
        </row>
        <row r="533">
          <cell r="A533" t="str">
            <v>BFA0000454</v>
          </cell>
          <cell r="B533">
            <v>210</v>
          </cell>
          <cell r="C533" t="str">
            <v>5*20沉头</v>
          </cell>
        </row>
        <row r="534">
          <cell r="A534" t="str">
            <v>BFA0000454</v>
          </cell>
          <cell r="B534">
            <v>230</v>
          </cell>
          <cell r="C534" t="str">
            <v>5*20沉头</v>
          </cell>
        </row>
        <row r="535">
          <cell r="A535" t="str">
            <v>BFA0000455</v>
          </cell>
          <cell r="B535">
            <v>210</v>
          </cell>
          <cell r="C535" t="str">
            <v>M5*35十一字螺栓</v>
          </cell>
        </row>
        <row r="536">
          <cell r="A536" t="str">
            <v>BFA0000455</v>
          </cell>
          <cell r="B536">
            <v>230</v>
          </cell>
          <cell r="C536" t="str">
            <v>M5*35十一字螺栓</v>
          </cell>
        </row>
        <row r="537">
          <cell r="A537" t="str">
            <v>BFA0000456</v>
          </cell>
          <cell r="B537">
            <v>210</v>
          </cell>
          <cell r="C537" t="str">
            <v>M6*14十字盘头螺栓</v>
          </cell>
        </row>
        <row r="538">
          <cell r="A538" t="str">
            <v>BFA0000456</v>
          </cell>
          <cell r="B538">
            <v>230</v>
          </cell>
          <cell r="C538" t="str">
            <v>M6*14十字盘头螺栓</v>
          </cell>
        </row>
        <row r="539">
          <cell r="A539" t="str">
            <v>BFA0000457</v>
          </cell>
          <cell r="B539">
            <v>210</v>
          </cell>
          <cell r="C539" t="str">
            <v>M6*20沉头螺钉</v>
          </cell>
        </row>
        <row r="540">
          <cell r="A540" t="str">
            <v>BFA0000457</v>
          </cell>
          <cell r="B540">
            <v>230</v>
          </cell>
          <cell r="C540" t="str">
            <v>M6*20沉头螺钉</v>
          </cell>
        </row>
        <row r="541">
          <cell r="A541" t="str">
            <v>BFA0000458</v>
          </cell>
          <cell r="B541">
            <v>210</v>
          </cell>
          <cell r="C541" t="str">
            <v>ST6*30梅花自攻钉</v>
          </cell>
        </row>
        <row r="542">
          <cell r="A542" t="str">
            <v>BFA0000458</v>
          </cell>
          <cell r="B542">
            <v>230</v>
          </cell>
          <cell r="C542" t="str">
            <v>ST6*30梅花自攻钉</v>
          </cell>
        </row>
        <row r="543">
          <cell r="A543" t="str">
            <v>BFA0000459</v>
          </cell>
          <cell r="B543">
            <v>210</v>
          </cell>
          <cell r="C543" t="str">
            <v>M6*30内方螺栓(黑锌)</v>
          </cell>
        </row>
        <row r="544">
          <cell r="A544" t="str">
            <v>BFA0000459</v>
          </cell>
          <cell r="B544">
            <v>230</v>
          </cell>
          <cell r="C544" t="str">
            <v>M6*30内方螺栓(黑锌)</v>
          </cell>
        </row>
        <row r="545">
          <cell r="A545" t="str">
            <v>BFA0000460</v>
          </cell>
          <cell r="B545">
            <v>210</v>
          </cell>
          <cell r="C545" t="str">
            <v>M6*30外方螺栓</v>
          </cell>
        </row>
        <row r="546">
          <cell r="A546" t="str">
            <v>BFA0000460</v>
          </cell>
          <cell r="B546">
            <v>230</v>
          </cell>
          <cell r="C546" t="str">
            <v>M6*30外方螺栓</v>
          </cell>
        </row>
        <row r="547">
          <cell r="A547" t="str">
            <v>BFA0000461</v>
          </cell>
          <cell r="B547">
            <v>210</v>
          </cell>
          <cell r="C547" t="str">
            <v>M6*35十一字螺栓</v>
          </cell>
        </row>
        <row r="548">
          <cell r="A548" t="str">
            <v>BFA0000461</v>
          </cell>
          <cell r="B548">
            <v>230</v>
          </cell>
          <cell r="C548" t="str">
            <v>M6*35十一字螺栓</v>
          </cell>
        </row>
        <row r="549">
          <cell r="A549" t="str">
            <v>BFA0000462</v>
          </cell>
          <cell r="B549">
            <v>210</v>
          </cell>
          <cell r="C549" t="str">
            <v>M8*80圆柱内六角螺栓</v>
          </cell>
        </row>
        <row r="550">
          <cell r="A550" t="str">
            <v>BFA0000462</v>
          </cell>
          <cell r="B550">
            <v>230</v>
          </cell>
          <cell r="C550" t="str">
            <v>M8*80圆柱内六角螺栓</v>
          </cell>
        </row>
        <row r="551">
          <cell r="A551" t="str">
            <v>BFA0000463</v>
          </cell>
          <cell r="B551">
            <v>210</v>
          </cell>
          <cell r="C551" t="str">
            <v>M10*1.25螺母(彩)</v>
          </cell>
        </row>
        <row r="552">
          <cell r="A552" t="str">
            <v>BFA0000463</v>
          </cell>
          <cell r="B552">
            <v>230</v>
          </cell>
          <cell r="C552" t="str">
            <v>M10*1.25螺母(彩)</v>
          </cell>
        </row>
        <row r="553">
          <cell r="A553" t="str">
            <v>BFA0000465</v>
          </cell>
          <cell r="B553">
            <v>210</v>
          </cell>
          <cell r="C553" t="str">
            <v>∮4弹垫</v>
          </cell>
        </row>
        <row r="554">
          <cell r="A554" t="str">
            <v>BFA0000465</v>
          </cell>
          <cell r="B554">
            <v>230</v>
          </cell>
          <cell r="C554" t="str">
            <v>∮4弹垫</v>
          </cell>
        </row>
        <row r="555">
          <cell r="A555" t="str">
            <v>BFA0000466</v>
          </cell>
          <cell r="B555">
            <v>210</v>
          </cell>
          <cell r="C555" t="str">
            <v>M8*35内方螺栓</v>
          </cell>
        </row>
        <row r="556">
          <cell r="A556" t="str">
            <v>BFA0000466</v>
          </cell>
          <cell r="B556">
            <v>230</v>
          </cell>
          <cell r="C556" t="str">
            <v>M8*35内方螺栓</v>
          </cell>
        </row>
        <row r="557">
          <cell r="A557" t="str">
            <v>BFA0000467</v>
          </cell>
          <cell r="B557">
            <v>210</v>
          </cell>
          <cell r="C557" t="str">
            <v>ST4.8*16盘头螺钉(彩)</v>
          </cell>
        </row>
        <row r="558">
          <cell r="A558" t="str">
            <v>BFA0000467</v>
          </cell>
          <cell r="B558">
            <v>230</v>
          </cell>
          <cell r="C558" t="str">
            <v>ST4.8*16盘头螺钉(彩)</v>
          </cell>
        </row>
        <row r="559">
          <cell r="A559" t="str">
            <v>BFA0000468</v>
          </cell>
          <cell r="B559">
            <v>210</v>
          </cell>
          <cell r="C559" t="str">
            <v>ST3.5*9.5自攻螺钉</v>
          </cell>
        </row>
        <row r="560">
          <cell r="A560" t="str">
            <v>BFA0000468</v>
          </cell>
          <cell r="B560">
            <v>230</v>
          </cell>
          <cell r="C560" t="str">
            <v>ST3.5*9.5自攻螺钉</v>
          </cell>
        </row>
        <row r="561">
          <cell r="A561" t="str">
            <v>BFA0000469</v>
          </cell>
          <cell r="B561">
            <v>210</v>
          </cell>
          <cell r="C561" t="str">
            <v>ST4*16自攻螺钉</v>
          </cell>
        </row>
        <row r="562">
          <cell r="A562" t="str">
            <v>BFA0000469</v>
          </cell>
          <cell r="B562">
            <v>230</v>
          </cell>
          <cell r="C562" t="str">
            <v>ST4*16自攻螺钉</v>
          </cell>
        </row>
        <row r="563">
          <cell r="A563" t="str">
            <v>BFA0000470</v>
          </cell>
          <cell r="B563">
            <v>210</v>
          </cell>
          <cell r="C563" t="str">
            <v>M5*12十一字螺栓</v>
          </cell>
        </row>
        <row r="564">
          <cell r="A564" t="str">
            <v>BFA0000470</v>
          </cell>
          <cell r="B564">
            <v>230</v>
          </cell>
          <cell r="C564" t="str">
            <v>M5*12十一字螺栓</v>
          </cell>
        </row>
        <row r="565">
          <cell r="A565" t="str">
            <v>BFA0000471</v>
          </cell>
          <cell r="B565">
            <v>210</v>
          </cell>
          <cell r="C565" t="str">
            <v>∮6.3钢珠</v>
          </cell>
        </row>
        <row r="566">
          <cell r="A566" t="str">
            <v>BFA0000471</v>
          </cell>
          <cell r="B566">
            <v>230</v>
          </cell>
          <cell r="C566" t="str">
            <v>∮6.3钢珠</v>
          </cell>
        </row>
        <row r="567">
          <cell r="A567" t="str">
            <v>BFA0000472</v>
          </cell>
          <cell r="B567">
            <v>210</v>
          </cell>
          <cell r="C567" t="str">
            <v>M8*70十一字盘头螺栓</v>
          </cell>
        </row>
        <row r="568">
          <cell r="A568" t="str">
            <v>BFA0000472</v>
          </cell>
          <cell r="B568">
            <v>230</v>
          </cell>
          <cell r="C568" t="str">
            <v>M8*70十一字盘头螺栓</v>
          </cell>
        </row>
        <row r="569">
          <cell r="A569" t="str">
            <v>BFA0000474</v>
          </cell>
          <cell r="B569">
            <v>210</v>
          </cell>
          <cell r="C569" t="str">
            <v>3.5*25自攻螺丝(白)</v>
          </cell>
        </row>
        <row r="570">
          <cell r="A570" t="str">
            <v>BFA0000474</v>
          </cell>
          <cell r="B570">
            <v>230</v>
          </cell>
          <cell r="C570" t="str">
            <v>3.5*25自攻螺丝(白)</v>
          </cell>
        </row>
        <row r="571">
          <cell r="A571" t="str">
            <v>BFA0000475</v>
          </cell>
          <cell r="B571">
            <v>210</v>
          </cell>
          <cell r="C571" t="str">
            <v>十字槽盘头螺钉</v>
          </cell>
        </row>
        <row r="572">
          <cell r="A572" t="str">
            <v>BFA0000475</v>
          </cell>
          <cell r="B572">
            <v>230</v>
          </cell>
          <cell r="C572" t="str">
            <v>十字槽盘头螺钉</v>
          </cell>
        </row>
        <row r="573">
          <cell r="A573" t="str">
            <v>BFA0000476</v>
          </cell>
          <cell r="B573">
            <v>210</v>
          </cell>
          <cell r="C573" t="str">
            <v>φ10弹垫(黑锌)</v>
          </cell>
        </row>
        <row r="574">
          <cell r="A574" t="str">
            <v>BFA0000476</v>
          </cell>
          <cell r="B574">
            <v>230</v>
          </cell>
          <cell r="C574" t="str">
            <v>φ10弹垫(黑锌)</v>
          </cell>
        </row>
        <row r="575">
          <cell r="A575" t="str">
            <v>BFA0000477</v>
          </cell>
          <cell r="B575">
            <v>210</v>
          </cell>
          <cell r="C575" t="str">
            <v>六角头螺栓</v>
          </cell>
        </row>
        <row r="576">
          <cell r="A576" t="str">
            <v>BFA0000477</v>
          </cell>
          <cell r="B576">
            <v>220</v>
          </cell>
          <cell r="C576" t="str">
            <v>六角头螺栓</v>
          </cell>
        </row>
        <row r="577">
          <cell r="A577" t="str">
            <v>BFA0000477</v>
          </cell>
          <cell r="B577">
            <v>230</v>
          </cell>
          <cell r="C577" t="str">
            <v>六角头螺栓</v>
          </cell>
        </row>
        <row r="578">
          <cell r="A578" t="str">
            <v>BFA0000478</v>
          </cell>
          <cell r="B578">
            <v>210</v>
          </cell>
          <cell r="C578" t="str">
            <v>M10*35内方螺栓（黑锌）</v>
          </cell>
        </row>
        <row r="579">
          <cell r="A579" t="str">
            <v>BFA0000478</v>
          </cell>
          <cell r="B579">
            <v>230</v>
          </cell>
          <cell r="C579" t="str">
            <v>M10*35内方螺栓（黑锌）</v>
          </cell>
        </row>
        <row r="580">
          <cell r="A580" t="str">
            <v>BFA0000479</v>
          </cell>
          <cell r="B580">
            <v>210</v>
          </cell>
          <cell r="C580" t="str">
            <v>φ12平垫(白)</v>
          </cell>
        </row>
        <row r="581">
          <cell r="A581" t="str">
            <v>BFA0000479</v>
          </cell>
          <cell r="B581">
            <v>230</v>
          </cell>
          <cell r="C581" t="str">
            <v>φ12平垫(白)</v>
          </cell>
        </row>
        <row r="582">
          <cell r="A582" t="str">
            <v>BFA0000480</v>
          </cell>
          <cell r="B582">
            <v>210</v>
          </cell>
          <cell r="C582" t="str">
            <v>φ12弹垫(白)</v>
          </cell>
        </row>
        <row r="583">
          <cell r="A583" t="str">
            <v>BFA0000480</v>
          </cell>
          <cell r="B583">
            <v>230</v>
          </cell>
          <cell r="C583" t="str">
            <v>φ12弹垫(白)</v>
          </cell>
        </row>
        <row r="584">
          <cell r="A584" t="str">
            <v>BFA0000481</v>
          </cell>
          <cell r="B584">
            <v>210</v>
          </cell>
          <cell r="C584" t="str">
            <v>M12达克罗母</v>
          </cell>
        </row>
        <row r="585">
          <cell r="A585" t="str">
            <v>BFA0000481</v>
          </cell>
          <cell r="B585">
            <v>230</v>
          </cell>
          <cell r="C585" t="str">
            <v>M12达克罗母</v>
          </cell>
        </row>
        <row r="586">
          <cell r="A586" t="str">
            <v>BFA0000482</v>
          </cell>
          <cell r="B586">
            <v>210</v>
          </cell>
          <cell r="C586" t="str">
            <v>φ12*45达克罗外方螺栓</v>
          </cell>
        </row>
        <row r="587">
          <cell r="A587" t="str">
            <v>BFA0000482</v>
          </cell>
          <cell r="B587">
            <v>230</v>
          </cell>
          <cell r="C587" t="str">
            <v>φ12*45达克罗外方螺栓</v>
          </cell>
        </row>
        <row r="588">
          <cell r="A588" t="str">
            <v>BFA0000483</v>
          </cell>
          <cell r="B588">
            <v>210</v>
          </cell>
          <cell r="C588" t="str">
            <v>M4*8十字螺栓</v>
          </cell>
        </row>
        <row r="589">
          <cell r="A589" t="str">
            <v>BFA0000483</v>
          </cell>
          <cell r="B589">
            <v>230</v>
          </cell>
          <cell r="C589" t="str">
            <v>M4*8十字螺栓</v>
          </cell>
        </row>
        <row r="590">
          <cell r="A590" t="str">
            <v>BFA0000484</v>
          </cell>
          <cell r="B590">
            <v>210</v>
          </cell>
          <cell r="C590" t="str">
            <v>∮16*2平垫</v>
          </cell>
        </row>
        <row r="591">
          <cell r="A591" t="str">
            <v>BFA0000484</v>
          </cell>
          <cell r="B591">
            <v>230</v>
          </cell>
          <cell r="C591" t="str">
            <v>∮16*2平垫</v>
          </cell>
        </row>
        <row r="592">
          <cell r="A592" t="str">
            <v>BFA0000485</v>
          </cell>
          <cell r="B592">
            <v>210</v>
          </cell>
          <cell r="C592" t="str">
            <v>φ16*1平垫</v>
          </cell>
        </row>
        <row r="593">
          <cell r="A593" t="str">
            <v>BFA0000485</v>
          </cell>
          <cell r="B593">
            <v>230</v>
          </cell>
          <cell r="C593" t="str">
            <v>φ16*1平垫</v>
          </cell>
        </row>
        <row r="594">
          <cell r="A594" t="str">
            <v>BFA0000486</v>
          </cell>
          <cell r="B594">
            <v>210</v>
          </cell>
          <cell r="C594" t="str">
            <v>3*10自攻螺丝</v>
          </cell>
        </row>
        <row r="595">
          <cell r="A595" t="str">
            <v>BFA0000486</v>
          </cell>
          <cell r="B595">
            <v>230</v>
          </cell>
          <cell r="C595" t="str">
            <v>3*10自攻螺丝</v>
          </cell>
        </row>
        <row r="596">
          <cell r="A596" t="str">
            <v>BFA0000487</v>
          </cell>
          <cell r="B596">
            <v>210</v>
          </cell>
          <cell r="C596" t="str">
            <v>M10*40内方螺栓（黑锌）</v>
          </cell>
        </row>
        <row r="597">
          <cell r="A597" t="str">
            <v>BFA0000487</v>
          </cell>
          <cell r="B597">
            <v>230</v>
          </cell>
          <cell r="C597" t="str">
            <v>M10*40内方螺栓（黑锌）</v>
          </cell>
        </row>
        <row r="598">
          <cell r="A598" t="str">
            <v>BFA0000488</v>
          </cell>
          <cell r="B598">
            <v>210</v>
          </cell>
          <cell r="C598" t="str">
            <v>M10黑锌锁姆带尼龙片</v>
          </cell>
        </row>
        <row r="599">
          <cell r="A599" t="str">
            <v>BFA0000488</v>
          </cell>
          <cell r="B599">
            <v>230</v>
          </cell>
          <cell r="C599" t="str">
            <v>M10黑锌锁姆带尼龙片</v>
          </cell>
        </row>
        <row r="600">
          <cell r="A600" t="str">
            <v>BFA0000489</v>
          </cell>
          <cell r="B600">
            <v>210</v>
          </cell>
          <cell r="C600" t="str">
            <v>M3*12面板钉</v>
          </cell>
        </row>
        <row r="601">
          <cell r="A601" t="str">
            <v>BFA0000489</v>
          </cell>
          <cell r="B601">
            <v>230</v>
          </cell>
          <cell r="C601" t="str">
            <v>M3*12面板钉</v>
          </cell>
        </row>
        <row r="602">
          <cell r="A602" t="str">
            <v>BFA0000490</v>
          </cell>
          <cell r="B602">
            <v>210</v>
          </cell>
          <cell r="C602" t="str">
            <v>M8*70内方螺栓(黑锌)</v>
          </cell>
        </row>
        <row r="603">
          <cell r="A603" t="str">
            <v>BFA0000490</v>
          </cell>
          <cell r="B603">
            <v>230</v>
          </cell>
          <cell r="C603" t="str">
            <v>M8*70内方螺栓(黑锌)</v>
          </cell>
        </row>
        <row r="604">
          <cell r="A604" t="str">
            <v>BFA0000491</v>
          </cell>
          <cell r="B604">
            <v>210</v>
          </cell>
          <cell r="C604" t="str">
            <v>∮6平垫</v>
          </cell>
        </row>
        <row r="605">
          <cell r="A605" t="str">
            <v>BFA0000491</v>
          </cell>
          <cell r="B605">
            <v>220</v>
          </cell>
          <cell r="C605" t="str">
            <v>∮6平垫</v>
          </cell>
        </row>
        <row r="606">
          <cell r="A606" t="str">
            <v>BFA0000491</v>
          </cell>
          <cell r="B606">
            <v>230</v>
          </cell>
          <cell r="C606" t="str">
            <v>∮6平垫</v>
          </cell>
        </row>
        <row r="607">
          <cell r="A607" t="str">
            <v>BFA0000492</v>
          </cell>
          <cell r="B607">
            <v>210</v>
          </cell>
          <cell r="C607" t="str">
            <v>M8*80内方螺栓(黑达克罗)</v>
          </cell>
        </row>
        <row r="608">
          <cell r="A608" t="str">
            <v>BFA0000492</v>
          </cell>
          <cell r="B608">
            <v>230</v>
          </cell>
          <cell r="C608" t="str">
            <v>M8*80内方螺栓(黑达克罗)</v>
          </cell>
        </row>
        <row r="609">
          <cell r="A609" t="str">
            <v>BFA0000493</v>
          </cell>
          <cell r="B609">
            <v>210</v>
          </cell>
          <cell r="C609" t="str">
            <v>10*35外方黑达克罗</v>
          </cell>
        </row>
        <row r="610">
          <cell r="A610" t="str">
            <v>BFA0000493</v>
          </cell>
          <cell r="B610">
            <v>220</v>
          </cell>
          <cell r="C610" t="str">
            <v>10*35外方黑达克罗</v>
          </cell>
        </row>
        <row r="611">
          <cell r="A611" t="str">
            <v>BFA0000493</v>
          </cell>
          <cell r="B611">
            <v>230</v>
          </cell>
          <cell r="C611" t="str">
            <v>10*35外方黑达克罗</v>
          </cell>
        </row>
        <row r="612">
          <cell r="A612" t="str">
            <v>BFA0000494</v>
          </cell>
          <cell r="B612">
            <v>210</v>
          </cell>
          <cell r="C612" t="str">
            <v>φ6大平垫</v>
          </cell>
        </row>
        <row r="613">
          <cell r="A613" t="str">
            <v>BFA0000494</v>
          </cell>
          <cell r="B613">
            <v>230</v>
          </cell>
          <cell r="C613" t="str">
            <v>φ6大平垫</v>
          </cell>
        </row>
        <row r="614">
          <cell r="A614" t="str">
            <v>BFA0000495</v>
          </cell>
          <cell r="B614">
            <v>210</v>
          </cell>
          <cell r="C614" t="str">
            <v>ST4.2*13大扁头自攻螺钉</v>
          </cell>
        </row>
        <row r="615">
          <cell r="A615" t="str">
            <v>BFA0000495</v>
          </cell>
          <cell r="B615">
            <v>230</v>
          </cell>
          <cell r="C615" t="str">
            <v>ST4.2*13大扁头自攻螺钉</v>
          </cell>
        </row>
        <row r="616">
          <cell r="A616" t="str">
            <v>BFA0000496</v>
          </cell>
          <cell r="B616">
            <v>210</v>
          </cell>
          <cell r="C616" t="str">
            <v>M6*20十字盘头螺栓</v>
          </cell>
        </row>
        <row r="617">
          <cell r="A617" t="str">
            <v>BFA0000496</v>
          </cell>
          <cell r="B617">
            <v>230</v>
          </cell>
          <cell r="C617" t="str">
            <v>M6*20十字盘头螺栓</v>
          </cell>
        </row>
        <row r="618">
          <cell r="A618" t="str">
            <v>BFA0000497</v>
          </cell>
          <cell r="B618">
            <v>210</v>
          </cell>
          <cell r="C618" t="str">
            <v>φ4*8PT大扁头十字头螺丝</v>
          </cell>
        </row>
        <row r="619">
          <cell r="A619" t="str">
            <v>BFA0000497</v>
          </cell>
          <cell r="B619">
            <v>230</v>
          </cell>
          <cell r="C619" t="str">
            <v>φ4*8PT大扁头十字头螺丝</v>
          </cell>
        </row>
        <row r="620">
          <cell r="A620" t="str">
            <v>BFA0000498</v>
          </cell>
          <cell r="B620">
            <v>210</v>
          </cell>
          <cell r="C620" t="str">
            <v>∮8*24大平垫</v>
          </cell>
        </row>
        <row r="621">
          <cell r="A621" t="str">
            <v>BFA0000498</v>
          </cell>
          <cell r="B621">
            <v>230</v>
          </cell>
          <cell r="C621" t="str">
            <v>∮8*24大平垫</v>
          </cell>
        </row>
        <row r="622">
          <cell r="A622" t="str">
            <v>BFA0000500</v>
          </cell>
          <cell r="B622">
            <v>210</v>
          </cell>
          <cell r="C622" t="str">
            <v>M8锁紧螺母(黑锌)</v>
          </cell>
        </row>
        <row r="623">
          <cell r="A623" t="str">
            <v>BFA0000500</v>
          </cell>
          <cell r="B623">
            <v>230</v>
          </cell>
          <cell r="C623" t="str">
            <v>M8锁紧螺母(黑锌)</v>
          </cell>
        </row>
        <row r="624">
          <cell r="A624" t="str">
            <v>BFA0000501</v>
          </cell>
          <cell r="B624">
            <v>220</v>
          </cell>
          <cell r="C624" t="str">
            <v>白色尼龙平垫</v>
          </cell>
        </row>
        <row r="625">
          <cell r="A625" t="str">
            <v>BFA0000502</v>
          </cell>
          <cell r="B625">
            <v>210</v>
          </cell>
          <cell r="C625" t="str">
            <v>重卡平垫</v>
          </cell>
        </row>
        <row r="626">
          <cell r="A626" t="str">
            <v>BFA0000502</v>
          </cell>
          <cell r="B626">
            <v>230</v>
          </cell>
          <cell r="C626" t="str">
            <v>重卡平垫</v>
          </cell>
        </row>
        <row r="627">
          <cell r="A627" t="str">
            <v>BFA0000503</v>
          </cell>
          <cell r="B627">
            <v>210</v>
          </cell>
          <cell r="C627" t="str">
            <v>φ10尼龙垫</v>
          </cell>
        </row>
        <row r="628">
          <cell r="A628" t="str">
            <v>BFA0000504</v>
          </cell>
          <cell r="B628">
            <v>210</v>
          </cell>
          <cell r="C628" t="str">
            <v>ST4.2*9.5十字圆头自攻钉</v>
          </cell>
        </row>
        <row r="629">
          <cell r="A629" t="str">
            <v>BFA0000504</v>
          </cell>
          <cell r="B629">
            <v>230</v>
          </cell>
          <cell r="C629" t="str">
            <v>ST4.2*9.5十字圆头自攻钉</v>
          </cell>
        </row>
        <row r="630">
          <cell r="A630" t="str">
            <v>BFA0000505</v>
          </cell>
          <cell r="B630">
            <v>210</v>
          </cell>
          <cell r="C630" t="str">
            <v>ST4*16十字圆头黑锌自攻钉</v>
          </cell>
        </row>
        <row r="631">
          <cell r="A631" t="str">
            <v>BFA0000505</v>
          </cell>
          <cell r="B631">
            <v>230</v>
          </cell>
          <cell r="C631" t="str">
            <v>ST4*16十字圆头黑锌自攻钉</v>
          </cell>
        </row>
        <row r="632">
          <cell r="A632" t="str">
            <v>BFA0000518</v>
          </cell>
          <cell r="B632">
            <v>230</v>
          </cell>
          <cell r="C632" t="str">
            <v>焊接六角螺母M8</v>
          </cell>
        </row>
        <row r="633">
          <cell r="A633" t="str">
            <v>BFA0000519</v>
          </cell>
          <cell r="B633">
            <v>210</v>
          </cell>
          <cell r="C633" t="str">
            <v>∮6平垫(黑锌)</v>
          </cell>
        </row>
        <row r="634">
          <cell r="A634" t="str">
            <v>BFA0000519</v>
          </cell>
          <cell r="B634">
            <v>230</v>
          </cell>
          <cell r="C634" t="str">
            <v>∮6平垫(黑锌)</v>
          </cell>
        </row>
        <row r="635">
          <cell r="A635" t="str">
            <v>BFA0000520</v>
          </cell>
          <cell r="B635">
            <v>210</v>
          </cell>
          <cell r="C635" t="str">
            <v>φ10高强弹垫(黑)</v>
          </cell>
        </row>
        <row r="636">
          <cell r="A636" t="str">
            <v>BFA0000520</v>
          </cell>
          <cell r="B636">
            <v>230</v>
          </cell>
          <cell r="C636" t="str">
            <v>φ10高强弹垫(黑)</v>
          </cell>
        </row>
        <row r="637">
          <cell r="A637" t="str">
            <v>BFA0000521</v>
          </cell>
          <cell r="B637">
            <v>210</v>
          </cell>
          <cell r="C637" t="str">
            <v>φ10高强平垫</v>
          </cell>
        </row>
        <row r="638">
          <cell r="A638" t="str">
            <v>BFA0000521</v>
          </cell>
          <cell r="B638">
            <v>230</v>
          </cell>
          <cell r="C638" t="str">
            <v>φ10高强平垫</v>
          </cell>
        </row>
        <row r="639">
          <cell r="A639" t="str">
            <v>BFA0000524</v>
          </cell>
          <cell r="B639">
            <v>210</v>
          </cell>
          <cell r="C639" t="str">
            <v>内六角  M6*35黑锌</v>
          </cell>
        </row>
        <row r="640">
          <cell r="A640" t="str">
            <v>BFA0000524</v>
          </cell>
          <cell r="B640">
            <v>230</v>
          </cell>
          <cell r="C640" t="str">
            <v>内六角  M6*35黑锌</v>
          </cell>
        </row>
        <row r="641">
          <cell r="A641" t="str">
            <v>BFA0000526</v>
          </cell>
          <cell r="B641">
            <v>210</v>
          </cell>
          <cell r="C641" t="str">
            <v>外六角6*40黑达克罗</v>
          </cell>
        </row>
        <row r="642">
          <cell r="A642" t="str">
            <v>BFA0000526</v>
          </cell>
          <cell r="B642">
            <v>230</v>
          </cell>
          <cell r="C642" t="str">
            <v>外六角6*40黑达克罗</v>
          </cell>
        </row>
        <row r="643">
          <cell r="A643" t="str">
            <v>BFA0000528</v>
          </cell>
          <cell r="B643">
            <v>210</v>
          </cell>
          <cell r="C643" t="str">
            <v>平机十字钉5*12黑锌</v>
          </cell>
        </row>
        <row r="644">
          <cell r="A644" t="str">
            <v>BFA0000528</v>
          </cell>
          <cell r="B644">
            <v>230</v>
          </cell>
          <cell r="C644" t="str">
            <v>平机十字钉5*12黑锌</v>
          </cell>
        </row>
        <row r="645">
          <cell r="A645" t="str">
            <v>BFA0000530</v>
          </cell>
          <cell r="B645">
            <v>210</v>
          </cell>
          <cell r="C645" t="str">
            <v>4*12元字十字钉白</v>
          </cell>
        </row>
        <row r="646">
          <cell r="A646" t="str">
            <v>BFA0000530</v>
          </cell>
          <cell r="B646">
            <v>230</v>
          </cell>
          <cell r="C646" t="str">
            <v>4*12元字十字钉白</v>
          </cell>
        </row>
        <row r="647">
          <cell r="A647" t="str">
            <v>BFA0000532</v>
          </cell>
          <cell r="B647">
            <v>210</v>
          </cell>
          <cell r="C647" t="str">
            <v>M5*12盘头达克罗</v>
          </cell>
        </row>
        <row r="648">
          <cell r="A648" t="str">
            <v>BFA0000532</v>
          </cell>
          <cell r="B648">
            <v>230</v>
          </cell>
          <cell r="C648" t="str">
            <v>M5*12盘头达克罗</v>
          </cell>
        </row>
        <row r="649">
          <cell r="A649" t="str">
            <v>BFA0000533</v>
          </cell>
          <cell r="B649">
            <v>210</v>
          </cell>
          <cell r="C649" t="str">
            <v>8*25内方黑达克罗</v>
          </cell>
        </row>
        <row r="650">
          <cell r="A650" t="str">
            <v>BFA0000533</v>
          </cell>
          <cell r="B650">
            <v>230</v>
          </cell>
          <cell r="C650" t="str">
            <v>8*25内方黑达克罗</v>
          </cell>
        </row>
        <row r="651">
          <cell r="A651" t="str">
            <v>BFA0000540</v>
          </cell>
          <cell r="B651">
            <v>210</v>
          </cell>
          <cell r="C651" t="str">
            <v>元机十字钉6*12</v>
          </cell>
        </row>
        <row r="652">
          <cell r="A652" t="str">
            <v>BFA0000540</v>
          </cell>
          <cell r="B652">
            <v>230</v>
          </cell>
          <cell r="C652" t="str">
            <v>元机十字钉6*12</v>
          </cell>
        </row>
        <row r="653">
          <cell r="A653" t="str">
            <v>BFA0000542</v>
          </cell>
          <cell r="B653">
            <v>210</v>
          </cell>
          <cell r="C653" t="str">
            <v>外六角螺丝8*5</v>
          </cell>
        </row>
        <row r="654">
          <cell r="A654" t="str">
            <v>BFA0000542</v>
          </cell>
          <cell r="B654">
            <v>230</v>
          </cell>
          <cell r="C654" t="str">
            <v>外六角螺丝8*5</v>
          </cell>
        </row>
        <row r="655">
          <cell r="A655" t="str">
            <v>BFA0000547</v>
          </cell>
          <cell r="B655">
            <v>210</v>
          </cell>
          <cell r="C655" t="str">
            <v>M8螺母</v>
          </cell>
        </row>
        <row r="656">
          <cell r="A656" t="str">
            <v>BFA0000550</v>
          </cell>
          <cell r="B656">
            <v>210</v>
          </cell>
          <cell r="C656" t="str">
            <v>T5G上镜座螺母垫圈</v>
          </cell>
        </row>
        <row r="657">
          <cell r="A657" t="str">
            <v>BFA0000552</v>
          </cell>
          <cell r="B657">
            <v>210</v>
          </cell>
          <cell r="C657" t="str">
            <v>外六角M8*65黑达克罗</v>
          </cell>
        </row>
        <row r="658">
          <cell r="A658" t="str">
            <v>BFA0000552</v>
          </cell>
          <cell r="B658">
            <v>230</v>
          </cell>
          <cell r="C658" t="str">
            <v>外六角M8*65黑达克罗</v>
          </cell>
        </row>
        <row r="659">
          <cell r="A659" t="str">
            <v>BFA0000555</v>
          </cell>
          <cell r="B659">
            <v>230</v>
          </cell>
          <cell r="C659" t="str">
            <v>铆钉</v>
          </cell>
        </row>
        <row r="660">
          <cell r="A660" t="str">
            <v>BFA0000561</v>
          </cell>
          <cell r="B660">
            <v>230</v>
          </cell>
          <cell r="C660" t="str">
            <v>销轴</v>
          </cell>
        </row>
        <row r="661">
          <cell r="A661" t="str">
            <v>BFA0000564</v>
          </cell>
          <cell r="B661">
            <v>230</v>
          </cell>
          <cell r="C661" t="str">
            <v>十字槽盘头自攻螺钉</v>
          </cell>
        </row>
        <row r="662">
          <cell r="A662" t="str">
            <v>BFA0000566</v>
          </cell>
          <cell r="B662">
            <v>230</v>
          </cell>
          <cell r="C662" t="str">
            <v>阻尼器垫片</v>
          </cell>
        </row>
        <row r="663">
          <cell r="A663" t="str">
            <v>BFA0000570</v>
          </cell>
          <cell r="B663">
            <v>230</v>
          </cell>
          <cell r="C663" t="str">
            <v>大帽开口扁圆头抽芯铆钉</v>
          </cell>
        </row>
        <row r="664">
          <cell r="A664" t="str">
            <v>BFA0000571</v>
          </cell>
          <cell r="B664">
            <v>210</v>
          </cell>
          <cell r="C664" t="str">
            <v>元机自攻3*50</v>
          </cell>
        </row>
        <row r="665">
          <cell r="A665" t="str">
            <v>BFA0000571</v>
          </cell>
          <cell r="B665">
            <v>230</v>
          </cell>
          <cell r="C665" t="str">
            <v>元机自攻3*50</v>
          </cell>
        </row>
        <row r="666">
          <cell r="A666" t="str">
            <v>BFA0000572</v>
          </cell>
          <cell r="B666">
            <v>210</v>
          </cell>
          <cell r="C666" t="str">
            <v>美纹纸</v>
          </cell>
        </row>
        <row r="667">
          <cell r="A667" t="str">
            <v>BFA0000574</v>
          </cell>
          <cell r="B667">
            <v>210</v>
          </cell>
          <cell r="C667" t="str">
            <v>￠5平垫</v>
          </cell>
        </row>
        <row r="668">
          <cell r="A668" t="str">
            <v>BFA0000574</v>
          </cell>
          <cell r="B668">
            <v>230</v>
          </cell>
          <cell r="C668" t="str">
            <v>￠5平垫</v>
          </cell>
        </row>
        <row r="669">
          <cell r="A669" t="str">
            <v>BFA0000575</v>
          </cell>
          <cell r="B669">
            <v>210</v>
          </cell>
          <cell r="C669" t="str">
            <v>Φ6*40内方螺丝</v>
          </cell>
        </row>
        <row r="670">
          <cell r="A670" t="str">
            <v>BFA0000575</v>
          </cell>
          <cell r="B670">
            <v>230</v>
          </cell>
          <cell r="C670" t="str">
            <v>Φ6*40内方螺丝</v>
          </cell>
        </row>
        <row r="671">
          <cell r="A671" t="str">
            <v>BFA0000576</v>
          </cell>
          <cell r="B671">
            <v>210</v>
          </cell>
          <cell r="C671" t="str">
            <v>十字槽大扁头自攻螺钉</v>
          </cell>
        </row>
        <row r="672">
          <cell r="A672" t="str">
            <v>BFA0000576</v>
          </cell>
          <cell r="B672">
            <v>220</v>
          </cell>
          <cell r="C672" t="str">
            <v>十字槽大扁头自攻螺钉</v>
          </cell>
        </row>
        <row r="673">
          <cell r="A673" t="str">
            <v>BFA0000576</v>
          </cell>
          <cell r="B673">
            <v>230</v>
          </cell>
          <cell r="C673" t="str">
            <v>十字槽大扁头自攻螺钉</v>
          </cell>
        </row>
        <row r="674">
          <cell r="A674" t="str">
            <v>BFA0000577</v>
          </cell>
          <cell r="B674">
            <v>210</v>
          </cell>
          <cell r="C674" t="str">
            <v>元机自攻钉3*35</v>
          </cell>
        </row>
        <row r="675">
          <cell r="A675" t="str">
            <v>BFA0000577</v>
          </cell>
          <cell r="B675">
            <v>230</v>
          </cell>
          <cell r="C675" t="str">
            <v>元机自攻钉3*35</v>
          </cell>
        </row>
        <row r="676">
          <cell r="A676" t="str">
            <v>BFA0000579</v>
          </cell>
          <cell r="B676">
            <v>210</v>
          </cell>
          <cell r="C676" t="str">
            <v>内六角6*22黑达克罗</v>
          </cell>
        </row>
        <row r="677">
          <cell r="A677" t="str">
            <v>BFA0000579</v>
          </cell>
          <cell r="B677">
            <v>230</v>
          </cell>
          <cell r="C677" t="str">
            <v>内六角6*22黑达克罗</v>
          </cell>
        </row>
        <row r="678">
          <cell r="A678" t="str">
            <v>BFA0000580</v>
          </cell>
          <cell r="B678">
            <v>210</v>
          </cell>
          <cell r="C678" t="str">
            <v>元机自攻4.8*52</v>
          </cell>
        </row>
        <row r="679">
          <cell r="A679" t="str">
            <v>BFA0000580</v>
          </cell>
          <cell r="B679">
            <v>230</v>
          </cell>
          <cell r="C679" t="str">
            <v>元机自攻4.8*52</v>
          </cell>
        </row>
        <row r="680">
          <cell r="A680" t="str">
            <v>BFA0000581</v>
          </cell>
          <cell r="B680">
            <v>210</v>
          </cell>
          <cell r="C680" t="str">
            <v>10*40内方黑达克罗</v>
          </cell>
        </row>
        <row r="681">
          <cell r="A681" t="str">
            <v>BFA0000581</v>
          </cell>
          <cell r="B681">
            <v>230</v>
          </cell>
          <cell r="C681" t="str">
            <v>10*40内方黑达克罗</v>
          </cell>
        </row>
        <row r="682">
          <cell r="A682" t="str">
            <v>BFA0000582</v>
          </cell>
          <cell r="B682">
            <v>210</v>
          </cell>
          <cell r="C682" t="str">
            <v>6*50内方黑达克罗</v>
          </cell>
        </row>
        <row r="683">
          <cell r="A683" t="str">
            <v>BFA0000582</v>
          </cell>
          <cell r="B683">
            <v>230</v>
          </cell>
          <cell r="C683" t="str">
            <v>6*50内方黑达克罗</v>
          </cell>
        </row>
        <row r="684">
          <cell r="A684" t="str">
            <v>BFA0000583</v>
          </cell>
          <cell r="B684">
            <v>210</v>
          </cell>
          <cell r="C684" t="str">
            <v>10*35内方黑达克罗</v>
          </cell>
        </row>
        <row r="685">
          <cell r="A685" t="str">
            <v>BFA0000583</v>
          </cell>
          <cell r="B685">
            <v>230</v>
          </cell>
          <cell r="C685" t="str">
            <v>10*35内方黑达克罗</v>
          </cell>
        </row>
        <row r="686">
          <cell r="A686" t="str">
            <v>BFA0000584</v>
          </cell>
          <cell r="B686">
            <v>210</v>
          </cell>
          <cell r="C686" t="str">
            <v>4.8*42盘头自攻钉</v>
          </cell>
        </row>
        <row r="687">
          <cell r="A687" t="str">
            <v>BFA0000584</v>
          </cell>
          <cell r="B687">
            <v>230</v>
          </cell>
          <cell r="C687" t="str">
            <v>4.8*42盘头自攻钉</v>
          </cell>
        </row>
        <row r="688">
          <cell r="A688" t="str">
            <v>BFA0000585</v>
          </cell>
          <cell r="B688">
            <v>230</v>
          </cell>
          <cell r="C688" t="str">
            <v>平垫Φ16*3.0</v>
          </cell>
        </row>
        <row r="689">
          <cell r="A689" t="str">
            <v>BFA0000586</v>
          </cell>
          <cell r="B689">
            <v>210</v>
          </cell>
          <cell r="C689" t="str">
            <v>沉头螺钉6*10彩</v>
          </cell>
        </row>
        <row r="690">
          <cell r="A690" t="str">
            <v>BFA0000586</v>
          </cell>
          <cell r="B690">
            <v>230</v>
          </cell>
          <cell r="C690" t="str">
            <v>沉头螺钉6*10彩</v>
          </cell>
        </row>
        <row r="691">
          <cell r="A691" t="str">
            <v>BFA0000589</v>
          </cell>
          <cell r="B691">
            <v>230</v>
          </cell>
          <cell r="C691" t="str">
            <v>大帽抽芯铆钉4.8*16</v>
          </cell>
        </row>
        <row r="692">
          <cell r="A692" t="str">
            <v>BFA0000595</v>
          </cell>
          <cell r="B692">
            <v>230</v>
          </cell>
          <cell r="C692" t="str">
            <v>欧马克左舵螺栓</v>
          </cell>
        </row>
        <row r="693">
          <cell r="A693" t="str">
            <v>BFA0000598</v>
          </cell>
          <cell r="B693">
            <v>230</v>
          </cell>
          <cell r="C693" t="str">
            <v>内方螺丝6*70</v>
          </cell>
        </row>
        <row r="694">
          <cell r="A694" t="str">
            <v>BFA0000599</v>
          </cell>
          <cell r="B694">
            <v>230</v>
          </cell>
          <cell r="C694" t="str">
            <v>内方螺丝6*100</v>
          </cell>
        </row>
        <row r="695">
          <cell r="A695" t="str">
            <v>BFA0000607</v>
          </cell>
          <cell r="B695">
            <v>230</v>
          </cell>
          <cell r="C695" t="str">
            <v>内方螺丝φ20*180</v>
          </cell>
        </row>
        <row r="696">
          <cell r="A696" t="str">
            <v>BFA0000610</v>
          </cell>
          <cell r="B696">
            <v>230</v>
          </cell>
          <cell r="C696" t="str">
            <v>压板螺丝20*120</v>
          </cell>
        </row>
        <row r="697">
          <cell r="A697" t="str">
            <v>BFA0000612</v>
          </cell>
          <cell r="B697">
            <v>230</v>
          </cell>
          <cell r="C697" t="str">
            <v>ф12×80（内方螺丝）</v>
          </cell>
        </row>
        <row r="698">
          <cell r="A698" t="str">
            <v>BFA0000616</v>
          </cell>
          <cell r="B698">
            <v>230</v>
          </cell>
          <cell r="C698" t="str">
            <v>ф12×100（内方螺丝）</v>
          </cell>
        </row>
        <row r="699">
          <cell r="A699" t="str">
            <v>BFA0000617</v>
          </cell>
          <cell r="B699">
            <v>230</v>
          </cell>
          <cell r="C699" t="str">
            <v>ф10×80（内方螺丝）</v>
          </cell>
        </row>
        <row r="700">
          <cell r="A700" t="str">
            <v>BFA0000618</v>
          </cell>
          <cell r="B700">
            <v>230</v>
          </cell>
          <cell r="C700" t="str">
            <v>ф10×60（内方螺丝）</v>
          </cell>
        </row>
        <row r="701">
          <cell r="A701" t="str">
            <v>BFA0000619</v>
          </cell>
          <cell r="B701">
            <v>230</v>
          </cell>
          <cell r="C701" t="str">
            <v>ф10×50（内方螺丝）</v>
          </cell>
        </row>
        <row r="702">
          <cell r="A702" t="str">
            <v>BFA0000620</v>
          </cell>
          <cell r="B702">
            <v>230</v>
          </cell>
          <cell r="C702" t="str">
            <v>ф10×45（内方螺丝）</v>
          </cell>
        </row>
        <row r="703">
          <cell r="A703" t="str">
            <v>BFA0000621</v>
          </cell>
          <cell r="B703">
            <v>230</v>
          </cell>
          <cell r="C703" t="str">
            <v>ф10×30（内方螺丝）</v>
          </cell>
        </row>
        <row r="704">
          <cell r="A704" t="str">
            <v>BFA0000622</v>
          </cell>
          <cell r="B704">
            <v>230</v>
          </cell>
          <cell r="C704" t="str">
            <v>ф10*20（内方螺丝）</v>
          </cell>
        </row>
        <row r="705">
          <cell r="A705" t="str">
            <v>BFA0000626</v>
          </cell>
          <cell r="B705">
            <v>230</v>
          </cell>
          <cell r="C705" t="str">
            <v>φ16*120内方螺丝</v>
          </cell>
        </row>
        <row r="706">
          <cell r="A706" t="str">
            <v>BFA0000631</v>
          </cell>
          <cell r="B706">
            <v>230</v>
          </cell>
          <cell r="C706" t="str">
            <v>φ10*65高强内方螺丝</v>
          </cell>
        </row>
        <row r="707">
          <cell r="A707" t="str">
            <v>BFA0000632</v>
          </cell>
          <cell r="B707">
            <v>230</v>
          </cell>
          <cell r="C707" t="str">
            <v>T型螺丝16*120</v>
          </cell>
        </row>
        <row r="708">
          <cell r="A708" t="str">
            <v>BFA0000633</v>
          </cell>
          <cell r="B708">
            <v>230</v>
          </cell>
          <cell r="C708" t="str">
            <v>螺母M24</v>
          </cell>
        </row>
        <row r="709">
          <cell r="A709" t="str">
            <v>BFA0000634</v>
          </cell>
          <cell r="B709">
            <v>230</v>
          </cell>
          <cell r="C709" t="str">
            <v>M20带垫黑螺母</v>
          </cell>
        </row>
        <row r="710">
          <cell r="A710" t="str">
            <v>BFA0000635</v>
          </cell>
          <cell r="B710">
            <v>230</v>
          </cell>
          <cell r="C710" t="str">
            <v>M20螺母</v>
          </cell>
        </row>
        <row r="711">
          <cell r="A711" t="str">
            <v>BFA0000636</v>
          </cell>
          <cell r="B711">
            <v>230</v>
          </cell>
          <cell r="C711" t="str">
            <v>M16带垫螺母</v>
          </cell>
        </row>
        <row r="712">
          <cell r="A712" t="str">
            <v>BFA0000642</v>
          </cell>
          <cell r="B712">
            <v>210</v>
          </cell>
          <cell r="C712" t="str">
            <v>φ10*25高强外方螺丝(黑)</v>
          </cell>
        </row>
        <row r="713">
          <cell r="A713" t="str">
            <v>BFA0000642</v>
          </cell>
          <cell r="B713">
            <v>230</v>
          </cell>
          <cell r="C713" t="str">
            <v>φ10*25高强外方螺丝(黑)</v>
          </cell>
        </row>
        <row r="714">
          <cell r="A714" t="str">
            <v>BFA0000644</v>
          </cell>
          <cell r="B714">
            <v>230</v>
          </cell>
          <cell r="C714" t="str">
            <v>内方螺丝</v>
          </cell>
        </row>
        <row r="715">
          <cell r="A715" t="str">
            <v>BFA0000650</v>
          </cell>
          <cell r="B715">
            <v>230</v>
          </cell>
          <cell r="C715" t="str">
            <v>ф8×80（内方螺丝）</v>
          </cell>
        </row>
        <row r="716">
          <cell r="A716" t="str">
            <v>BFA0000654</v>
          </cell>
          <cell r="B716">
            <v>230</v>
          </cell>
          <cell r="C716" t="str">
            <v>ф8×55（内方螺丝）</v>
          </cell>
        </row>
        <row r="717">
          <cell r="A717" t="str">
            <v>BFA0000655</v>
          </cell>
          <cell r="B717">
            <v>230</v>
          </cell>
          <cell r="C717" t="str">
            <v>ф8×50（内方螺丝）</v>
          </cell>
        </row>
        <row r="718">
          <cell r="A718" t="str">
            <v>BFA0000656</v>
          </cell>
          <cell r="B718">
            <v>230</v>
          </cell>
          <cell r="C718" t="str">
            <v>ф8×40（内方螺丝）</v>
          </cell>
        </row>
        <row r="719">
          <cell r="A719" t="str">
            <v>BFA0000657</v>
          </cell>
          <cell r="B719">
            <v>230</v>
          </cell>
          <cell r="C719" t="str">
            <v>ф8×35（内方螺丝）</v>
          </cell>
        </row>
        <row r="720">
          <cell r="A720" t="str">
            <v>BFA0000658</v>
          </cell>
          <cell r="B720">
            <v>230</v>
          </cell>
          <cell r="C720" t="str">
            <v>ф8×30（内方螺丝）</v>
          </cell>
        </row>
        <row r="721">
          <cell r="A721" t="str">
            <v>BFA0000659</v>
          </cell>
          <cell r="B721">
            <v>230</v>
          </cell>
          <cell r="C721" t="str">
            <v>ф6*50（内方螺丝）</v>
          </cell>
        </row>
        <row r="722">
          <cell r="A722" t="str">
            <v>BFA0000660</v>
          </cell>
          <cell r="B722">
            <v>230</v>
          </cell>
          <cell r="C722" t="str">
            <v>ф6*60内方螺丝</v>
          </cell>
        </row>
        <row r="723">
          <cell r="A723" t="str">
            <v>BFA0000661</v>
          </cell>
          <cell r="B723">
            <v>230</v>
          </cell>
          <cell r="C723" t="str">
            <v>φ8*35高强内方螺丝</v>
          </cell>
        </row>
        <row r="724">
          <cell r="A724" t="str">
            <v>BFA0000662</v>
          </cell>
          <cell r="B724">
            <v>230</v>
          </cell>
          <cell r="C724" t="str">
            <v>内方螺丝6*90</v>
          </cell>
        </row>
        <row r="725">
          <cell r="A725" t="str">
            <v>BFA0000669</v>
          </cell>
          <cell r="B725">
            <v>220</v>
          </cell>
          <cell r="C725" t="str">
            <v>平垫圈</v>
          </cell>
        </row>
        <row r="726">
          <cell r="A726" t="str">
            <v>BFA0000669</v>
          </cell>
          <cell r="B726">
            <v>230</v>
          </cell>
          <cell r="C726" t="str">
            <v>平垫圈</v>
          </cell>
        </row>
        <row r="727">
          <cell r="A727" t="str">
            <v>BFA0000673</v>
          </cell>
          <cell r="B727">
            <v>210</v>
          </cell>
          <cell r="C727" t="str">
            <v>（306）台阶螺栓</v>
          </cell>
        </row>
        <row r="728">
          <cell r="A728" t="str">
            <v>BFA0000675</v>
          </cell>
          <cell r="B728">
            <v>210</v>
          </cell>
          <cell r="C728" t="str">
            <v>（306）12*30法兰螺栓</v>
          </cell>
        </row>
        <row r="729">
          <cell r="A729" t="str">
            <v>BFA0000675</v>
          </cell>
          <cell r="B729">
            <v>230</v>
          </cell>
          <cell r="C729" t="str">
            <v>（306）12*30法兰螺栓</v>
          </cell>
        </row>
        <row r="730">
          <cell r="A730" t="str">
            <v>BFA0000685</v>
          </cell>
          <cell r="B730">
            <v>230</v>
          </cell>
          <cell r="C730" t="str">
            <v>开口销3*20</v>
          </cell>
        </row>
        <row r="731">
          <cell r="A731" t="str">
            <v>BFA0000693</v>
          </cell>
          <cell r="B731">
            <v>210</v>
          </cell>
          <cell r="C731" t="str">
            <v>M8黑锌锁母12方</v>
          </cell>
        </row>
        <row r="732">
          <cell r="A732" t="str">
            <v>BFA0000693</v>
          </cell>
          <cell r="B732">
            <v>230</v>
          </cell>
          <cell r="C732" t="str">
            <v>M8黑锌锁母12方</v>
          </cell>
        </row>
        <row r="733">
          <cell r="A733" t="str">
            <v>BFA0000699</v>
          </cell>
          <cell r="B733">
            <v>220</v>
          </cell>
          <cell r="C733" t="str">
            <v>内六角平圆头螺钉</v>
          </cell>
        </row>
        <row r="734">
          <cell r="A734" t="str">
            <v>BFA0000699</v>
          </cell>
          <cell r="B734">
            <v>230</v>
          </cell>
          <cell r="C734" t="str">
            <v>内六角平圆头螺钉</v>
          </cell>
        </row>
        <row r="735">
          <cell r="A735" t="str">
            <v>BFA0000701</v>
          </cell>
          <cell r="B735">
            <v>210</v>
          </cell>
          <cell r="C735" t="str">
            <v>8*20内方螺丝</v>
          </cell>
        </row>
        <row r="736">
          <cell r="A736" t="str">
            <v>BFA0000701</v>
          </cell>
          <cell r="B736">
            <v>230</v>
          </cell>
          <cell r="C736" t="str">
            <v>8*20内方螺丝</v>
          </cell>
        </row>
        <row r="737">
          <cell r="A737" t="str">
            <v>BFA0000708</v>
          </cell>
          <cell r="B737">
            <v>230</v>
          </cell>
          <cell r="C737" t="str">
            <v>螺母柱</v>
          </cell>
        </row>
        <row r="738">
          <cell r="A738" t="str">
            <v>BFA0000712</v>
          </cell>
          <cell r="B738">
            <v>220</v>
          </cell>
          <cell r="C738" t="str">
            <v>1033尼龙垫中间座用</v>
          </cell>
        </row>
        <row r="739">
          <cell r="A739" t="str">
            <v>BFA0000714</v>
          </cell>
          <cell r="B739">
            <v>210</v>
          </cell>
          <cell r="C739" t="str">
            <v>4*14十一字螺丝</v>
          </cell>
        </row>
        <row r="740">
          <cell r="A740" t="str">
            <v>BFA0000716</v>
          </cell>
          <cell r="B740">
            <v>210</v>
          </cell>
          <cell r="C740" t="str">
            <v>Φ6*35高强外方螺丝</v>
          </cell>
        </row>
        <row r="741">
          <cell r="A741" t="str">
            <v>BFA0000717</v>
          </cell>
          <cell r="B741">
            <v>210</v>
          </cell>
          <cell r="C741" t="str">
            <v>Φ6*70外方螺丝</v>
          </cell>
        </row>
        <row r="742">
          <cell r="A742" t="str">
            <v>BFA0000717</v>
          </cell>
          <cell r="B742">
            <v>230</v>
          </cell>
          <cell r="C742" t="str">
            <v>Φ6*70外方螺丝</v>
          </cell>
        </row>
        <row r="743">
          <cell r="A743" t="str">
            <v>BFA0000719</v>
          </cell>
          <cell r="B743">
            <v>210</v>
          </cell>
          <cell r="C743" t="str">
            <v>盖母10*1.25</v>
          </cell>
        </row>
        <row r="744">
          <cell r="A744" t="str">
            <v>BFA0000719</v>
          </cell>
          <cell r="B744">
            <v>230</v>
          </cell>
          <cell r="C744" t="str">
            <v>盖母10*1.25</v>
          </cell>
        </row>
        <row r="745">
          <cell r="A745" t="str">
            <v>BFA0000720</v>
          </cell>
          <cell r="B745">
            <v>210</v>
          </cell>
          <cell r="C745" t="str">
            <v>外六角8*30黑达罗</v>
          </cell>
        </row>
        <row r="746">
          <cell r="A746" t="str">
            <v>BFA0000720</v>
          </cell>
          <cell r="B746">
            <v>230</v>
          </cell>
          <cell r="C746" t="str">
            <v>外六角8*30黑达罗</v>
          </cell>
        </row>
        <row r="747">
          <cell r="A747" t="str">
            <v>BFA0000746</v>
          </cell>
          <cell r="B747">
            <v>210</v>
          </cell>
          <cell r="C747" t="str">
            <v>BWL7500转轴</v>
          </cell>
        </row>
        <row r="748">
          <cell r="A748" t="str">
            <v>BFA0000747</v>
          </cell>
          <cell r="B748">
            <v>210</v>
          </cell>
          <cell r="C748" t="str">
            <v>板簧螺母</v>
          </cell>
        </row>
        <row r="749">
          <cell r="A749" t="str">
            <v>BFA0000748</v>
          </cell>
          <cell r="B749">
            <v>210</v>
          </cell>
          <cell r="C749" t="str">
            <v>球头座销铁丝</v>
          </cell>
        </row>
        <row r="750">
          <cell r="A750" t="str">
            <v>BFA0000749</v>
          </cell>
          <cell r="B750">
            <v>220</v>
          </cell>
          <cell r="C750" t="str">
            <v>开口型平圆头抽芯铆钉</v>
          </cell>
        </row>
        <row r="751">
          <cell r="A751" t="str">
            <v>BFA0000749</v>
          </cell>
          <cell r="B751">
            <v>230</v>
          </cell>
          <cell r="C751" t="str">
            <v>开口型平圆头抽芯铆钉</v>
          </cell>
        </row>
        <row r="752">
          <cell r="A752" t="str">
            <v>BFA0000752</v>
          </cell>
          <cell r="B752">
            <v>220</v>
          </cell>
          <cell r="C752" t="str">
            <v>开口销2.5*16</v>
          </cell>
        </row>
        <row r="753">
          <cell r="A753" t="str">
            <v>BFA0000760</v>
          </cell>
          <cell r="B753">
            <v>210</v>
          </cell>
          <cell r="C753" t="str">
            <v>不锈钢开口型抽芯铆钉3*12</v>
          </cell>
        </row>
        <row r="754">
          <cell r="A754" t="str">
            <v>BFA0000760</v>
          </cell>
          <cell r="B754">
            <v>220</v>
          </cell>
          <cell r="C754" t="str">
            <v>不锈钢开口型抽芯铆钉3*12</v>
          </cell>
        </row>
        <row r="755">
          <cell r="A755" t="str">
            <v>BFA0000761</v>
          </cell>
          <cell r="B755">
            <v>210</v>
          </cell>
          <cell r="C755" t="str">
            <v>ST4.8*19镀白锌自攻螺钉</v>
          </cell>
        </row>
        <row r="756">
          <cell r="A756" t="str">
            <v>BFA0000763</v>
          </cell>
          <cell r="B756">
            <v>210</v>
          </cell>
          <cell r="C756" t="str">
            <v>梅花攻 5*9(非标)</v>
          </cell>
        </row>
        <row r="757">
          <cell r="A757" t="str">
            <v>BFA0000769</v>
          </cell>
          <cell r="B757">
            <v>210</v>
          </cell>
          <cell r="C757" t="str">
            <v>M6全金属法兰面自锁螺母</v>
          </cell>
        </row>
        <row r="758">
          <cell r="A758" t="str">
            <v>BFA0000769</v>
          </cell>
          <cell r="B758">
            <v>230</v>
          </cell>
          <cell r="C758" t="str">
            <v>M6全金属法兰面自锁螺母</v>
          </cell>
        </row>
        <row r="759">
          <cell r="A759" t="str">
            <v>BFA0000773</v>
          </cell>
          <cell r="B759">
            <v>210</v>
          </cell>
          <cell r="C759" t="str">
            <v>螺母</v>
          </cell>
        </row>
        <row r="760">
          <cell r="A760" t="str">
            <v>BFA0000774</v>
          </cell>
          <cell r="B760">
            <v>210</v>
          </cell>
          <cell r="C760" t="str">
            <v>4*16抽芯钢铆钉</v>
          </cell>
        </row>
        <row r="761">
          <cell r="A761" t="str">
            <v>BFA0000775</v>
          </cell>
          <cell r="B761">
            <v>230</v>
          </cell>
          <cell r="C761" t="str">
            <v>司机背右旋转阶梯螺栓</v>
          </cell>
        </row>
        <row r="762">
          <cell r="A762" t="str">
            <v>BFA0000776</v>
          </cell>
          <cell r="B762">
            <v>210</v>
          </cell>
          <cell r="C762" t="str">
            <v>6*25外方黑达克罗</v>
          </cell>
        </row>
        <row r="763">
          <cell r="A763" t="str">
            <v>BFA0000808</v>
          </cell>
          <cell r="B763">
            <v>210</v>
          </cell>
          <cell r="C763" t="str">
            <v>M6*30内方螺栓(达克罗)</v>
          </cell>
        </row>
        <row r="764">
          <cell r="A764" t="str">
            <v>BFA0000808</v>
          </cell>
          <cell r="B764">
            <v>230</v>
          </cell>
          <cell r="C764" t="str">
            <v>M6*30内方螺栓(达克罗)</v>
          </cell>
        </row>
        <row r="765">
          <cell r="A765" t="str">
            <v>BFA0000809</v>
          </cell>
          <cell r="B765">
            <v>210</v>
          </cell>
          <cell r="C765" t="str">
            <v>5.5*13黑锌自攻螺丝</v>
          </cell>
        </row>
        <row r="766">
          <cell r="A766" t="str">
            <v>BFA0000811</v>
          </cell>
          <cell r="B766">
            <v>210</v>
          </cell>
          <cell r="C766" t="str">
            <v>M8*30六角头螺栓</v>
          </cell>
        </row>
        <row r="767">
          <cell r="A767" t="str">
            <v>BFA0000812</v>
          </cell>
          <cell r="B767">
            <v>210</v>
          </cell>
          <cell r="C767" t="str">
            <v>M8非金属嵌件六角锁紧螺母</v>
          </cell>
        </row>
        <row r="768">
          <cell r="A768" t="str">
            <v>BFA0000813</v>
          </cell>
          <cell r="B768">
            <v>210</v>
          </cell>
          <cell r="C768" t="str">
            <v>ST4.8*25花盘头自攻螺钉</v>
          </cell>
        </row>
        <row r="769">
          <cell r="A769" t="str">
            <v>BFA0000814</v>
          </cell>
          <cell r="B769">
            <v>210</v>
          </cell>
          <cell r="C769" t="str">
            <v>ST2.9*13梅花盘头自攻螺钉</v>
          </cell>
        </row>
        <row r="770">
          <cell r="A770" t="str">
            <v>BFA0000815</v>
          </cell>
          <cell r="B770">
            <v>210</v>
          </cell>
          <cell r="C770" t="str">
            <v>ST4.2*16梅花盘头自攻螺钉</v>
          </cell>
        </row>
        <row r="771">
          <cell r="A771" t="str">
            <v>BFA0000826</v>
          </cell>
          <cell r="B771">
            <v>210</v>
          </cell>
          <cell r="C771" t="str">
            <v>M8*70十一字盘头达克罗黑</v>
          </cell>
        </row>
        <row r="772">
          <cell r="A772" t="str">
            <v>BFA0000828</v>
          </cell>
          <cell r="B772">
            <v>210</v>
          </cell>
          <cell r="C772" t="str">
            <v>M10自锁螺母(达克罗白)</v>
          </cell>
        </row>
        <row r="773">
          <cell r="A773" t="str">
            <v>BFA0000834</v>
          </cell>
          <cell r="B773">
            <v>210</v>
          </cell>
          <cell r="C773" t="str">
            <v>M8*80内六方12mm扣螺栓</v>
          </cell>
        </row>
        <row r="774">
          <cell r="A774" t="str">
            <v>BFA0000838</v>
          </cell>
          <cell r="B774">
            <v>210</v>
          </cell>
          <cell r="C774" t="str">
            <v>10*45内方黑达克罗螺栓</v>
          </cell>
        </row>
        <row r="775">
          <cell r="A775" t="str">
            <v>BFA0000839</v>
          </cell>
          <cell r="B775">
            <v>210</v>
          </cell>
          <cell r="C775" t="str">
            <v>12弹垫</v>
          </cell>
        </row>
        <row r="776">
          <cell r="A776" t="str">
            <v>BFA0000840</v>
          </cell>
          <cell r="B776">
            <v>210</v>
          </cell>
          <cell r="C776" t="str">
            <v>4*8沉头</v>
          </cell>
        </row>
        <row r="777">
          <cell r="A777" t="str">
            <v>BFA0000841</v>
          </cell>
          <cell r="B777">
            <v>210</v>
          </cell>
          <cell r="C777" t="str">
            <v>（306）4*6沉头螺丝（彩）</v>
          </cell>
        </row>
        <row r="778">
          <cell r="A778" t="str">
            <v>BFA0000842</v>
          </cell>
          <cell r="B778">
            <v>210</v>
          </cell>
          <cell r="C778" t="str">
            <v>307台阶螺栓M8</v>
          </cell>
        </row>
        <row r="779">
          <cell r="A779" t="str">
            <v>BFA0000843</v>
          </cell>
          <cell r="B779">
            <v>210</v>
          </cell>
          <cell r="C779" t="str">
            <v>4*10自攻</v>
          </cell>
        </row>
        <row r="780">
          <cell r="A780" t="str">
            <v>BFA0000844</v>
          </cell>
          <cell r="B780">
            <v>210</v>
          </cell>
          <cell r="C780" t="str">
            <v>5*8内方螺丝</v>
          </cell>
        </row>
        <row r="781">
          <cell r="A781" t="str">
            <v>BFA0000845</v>
          </cell>
          <cell r="B781">
            <v>210</v>
          </cell>
          <cell r="C781" t="str">
            <v>6*16螺丝</v>
          </cell>
        </row>
        <row r="782">
          <cell r="A782" t="str">
            <v>BFA0000846</v>
          </cell>
          <cell r="B782">
            <v>210</v>
          </cell>
          <cell r="C782" t="str">
            <v>8*40螺丝 GB5783</v>
          </cell>
        </row>
        <row r="783">
          <cell r="A783" t="str">
            <v>BFA0000847</v>
          </cell>
          <cell r="B783">
            <v>210</v>
          </cell>
          <cell r="C783" t="str">
            <v>M4螺母</v>
          </cell>
        </row>
        <row r="784">
          <cell r="A784" t="str">
            <v>BFA0000848</v>
          </cell>
          <cell r="B784">
            <v>210</v>
          </cell>
          <cell r="C784" t="str">
            <v>5*10十一字螺丝</v>
          </cell>
        </row>
        <row r="785">
          <cell r="A785" t="str">
            <v>BFA0000849</v>
          </cell>
          <cell r="B785">
            <v>210</v>
          </cell>
          <cell r="C785" t="str">
            <v>8*30外方彩</v>
          </cell>
        </row>
        <row r="786">
          <cell r="A786" t="str">
            <v>BFA0000850</v>
          </cell>
          <cell r="B786">
            <v>230</v>
          </cell>
          <cell r="C786" t="str">
            <v>安全带螺母</v>
          </cell>
        </row>
        <row r="787">
          <cell r="A787" t="str">
            <v>BFA0000851</v>
          </cell>
          <cell r="B787">
            <v>210</v>
          </cell>
          <cell r="C787" t="str">
            <v>M6不锈钢螺母</v>
          </cell>
        </row>
        <row r="788">
          <cell r="A788" t="str">
            <v>BFA0000852</v>
          </cell>
          <cell r="B788">
            <v>210</v>
          </cell>
          <cell r="C788" t="str">
            <v>5 钢珠</v>
          </cell>
        </row>
        <row r="789">
          <cell r="A789" t="str">
            <v>BFA0000853</v>
          </cell>
          <cell r="B789">
            <v>210</v>
          </cell>
          <cell r="C789" t="str">
            <v>φ5*28平机十字螺丝</v>
          </cell>
        </row>
        <row r="790">
          <cell r="A790" t="str">
            <v>BFA0000854</v>
          </cell>
          <cell r="B790">
            <v>210</v>
          </cell>
          <cell r="C790" t="str">
            <v>φ10*30外方螺丝黑</v>
          </cell>
        </row>
        <row r="791">
          <cell r="A791" t="str">
            <v>BFA0000856</v>
          </cell>
          <cell r="B791">
            <v>210</v>
          </cell>
          <cell r="C791" t="str">
            <v>ST6.0*30梅花盘头自攻螺钉</v>
          </cell>
        </row>
        <row r="792">
          <cell r="A792" t="str">
            <v>BFA0000857</v>
          </cell>
          <cell r="B792">
            <v>210</v>
          </cell>
          <cell r="C792" t="str">
            <v>ST4.2*25梅花盘头自攻螺钉</v>
          </cell>
        </row>
        <row r="793">
          <cell r="A793" t="str">
            <v>BFA0000858</v>
          </cell>
          <cell r="B793">
            <v>220</v>
          </cell>
          <cell r="C793" t="str">
            <v>六角头螺栓</v>
          </cell>
        </row>
        <row r="794">
          <cell r="A794" t="str">
            <v>BFA0010014</v>
          </cell>
          <cell r="B794">
            <v>220</v>
          </cell>
          <cell r="C794" t="str">
            <v>扶手锁止销</v>
          </cell>
        </row>
        <row r="795">
          <cell r="A795" t="str">
            <v>BFA0010014</v>
          </cell>
          <cell r="B795">
            <v>230</v>
          </cell>
          <cell r="C795" t="str">
            <v>扶手锁止销</v>
          </cell>
        </row>
        <row r="796">
          <cell r="A796" t="str">
            <v>BFA0010016</v>
          </cell>
          <cell r="B796">
            <v>210</v>
          </cell>
          <cell r="C796" t="str">
            <v>H6扶手左旋方形螺母</v>
          </cell>
        </row>
        <row r="797">
          <cell r="A797" t="str">
            <v>BFA0010017</v>
          </cell>
          <cell r="B797">
            <v>210</v>
          </cell>
          <cell r="C797" t="str">
            <v>H6扶手右旋方形螺母</v>
          </cell>
        </row>
        <row r="798">
          <cell r="A798" t="str">
            <v>BFA0010018</v>
          </cell>
          <cell r="B798">
            <v>220</v>
          </cell>
          <cell r="C798" t="str">
            <v>六角头螺栓</v>
          </cell>
        </row>
        <row r="799">
          <cell r="A799" t="str">
            <v>BFA0010018</v>
          </cell>
          <cell r="B799">
            <v>230</v>
          </cell>
          <cell r="C799" t="str">
            <v>六角头螺栓</v>
          </cell>
        </row>
        <row r="800">
          <cell r="A800" t="str">
            <v>BFA0010019</v>
          </cell>
          <cell r="B800">
            <v>220</v>
          </cell>
          <cell r="C800" t="str">
            <v>内六角花形低圆柱头螺钉</v>
          </cell>
        </row>
        <row r="801">
          <cell r="A801" t="str">
            <v>BFA0010020</v>
          </cell>
          <cell r="B801">
            <v>220</v>
          </cell>
          <cell r="C801" t="str">
            <v>全金属六角法兰面锁紧螺母</v>
          </cell>
        </row>
        <row r="802">
          <cell r="A802" t="str">
            <v>BFA0010020</v>
          </cell>
          <cell r="B802">
            <v>230</v>
          </cell>
          <cell r="C802" t="str">
            <v>全金属六角法兰面锁紧螺母</v>
          </cell>
        </row>
        <row r="803">
          <cell r="A803" t="str">
            <v>BFA0010021</v>
          </cell>
          <cell r="B803">
            <v>220</v>
          </cell>
          <cell r="C803" t="str">
            <v>内六角花形盘头螺钉</v>
          </cell>
        </row>
        <row r="804">
          <cell r="A804" t="str">
            <v>BFA0010021</v>
          </cell>
          <cell r="B804">
            <v>230</v>
          </cell>
          <cell r="C804" t="str">
            <v>内六角花形盘头螺钉</v>
          </cell>
        </row>
        <row r="805">
          <cell r="A805" t="str">
            <v>BFA0010022</v>
          </cell>
          <cell r="B805">
            <v>230</v>
          </cell>
          <cell r="C805" t="str">
            <v>开口挡圈</v>
          </cell>
        </row>
        <row r="806">
          <cell r="A806" t="str">
            <v>BFA0010023</v>
          </cell>
          <cell r="B806">
            <v>230</v>
          </cell>
          <cell r="C806" t="str">
            <v>内六角圆柱头螺钉</v>
          </cell>
        </row>
        <row r="807">
          <cell r="A807" t="str">
            <v>BFA0010024</v>
          </cell>
          <cell r="B807">
            <v>230</v>
          </cell>
          <cell r="C807" t="str">
            <v>内六角圆柱头螺钉</v>
          </cell>
        </row>
        <row r="808">
          <cell r="A808" t="str">
            <v>BFA0010025</v>
          </cell>
          <cell r="B808">
            <v>230</v>
          </cell>
          <cell r="C808" t="str">
            <v>全金属六角法兰面锁紧螺母</v>
          </cell>
        </row>
        <row r="809">
          <cell r="A809" t="str">
            <v>BFA0010026</v>
          </cell>
          <cell r="B809">
            <v>230</v>
          </cell>
          <cell r="C809" t="str">
            <v>大垫圈</v>
          </cell>
        </row>
        <row r="810">
          <cell r="A810" t="str">
            <v>BFA0010027</v>
          </cell>
          <cell r="B810">
            <v>220</v>
          </cell>
          <cell r="C810" t="str">
            <v>内六角花形圆柱头螺钉</v>
          </cell>
        </row>
        <row r="811">
          <cell r="A811" t="str">
            <v>BFA0010027</v>
          </cell>
          <cell r="B811">
            <v>230</v>
          </cell>
          <cell r="C811" t="str">
            <v>内六角花形圆柱头螺钉</v>
          </cell>
        </row>
        <row r="812">
          <cell r="A812" t="str">
            <v>BFA0010028</v>
          </cell>
          <cell r="B812">
            <v>230</v>
          </cell>
          <cell r="C812" t="str">
            <v>开口型平圆头抽芯铆钉</v>
          </cell>
        </row>
        <row r="813">
          <cell r="A813" t="str">
            <v>BFA0010029</v>
          </cell>
          <cell r="B813">
            <v>220</v>
          </cell>
          <cell r="C813" t="str">
            <v>内六角花形盘头螺钉</v>
          </cell>
        </row>
        <row r="814">
          <cell r="A814" t="str">
            <v>BFA0010031</v>
          </cell>
          <cell r="B814">
            <v>220</v>
          </cell>
          <cell r="C814" t="str">
            <v>内六角花型盘头螺钉</v>
          </cell>
        </row>
        <row r="815">
          <cell r="A815" t="str">
            <v>BFA0010032</v>
          </cell>
          <cell r="B815">
            <v>220</v>
          </cell>
          <cell r="C815" t="str">
            <v>大垫圈</v>
          </cell>
        </row>
        <row r="816">
          <cell r="A816" t="str">
            <v>BFA0010033</v>
          </cell>
          <cell r="B816">
            <v>220</v>
          </cell>
          <cell r="C816" t="str">
            <v>内六角花形圆柱头螺钉</v>
          </cell>
        </row>
        <row r="817">
          <cell r="A817" t="str">
            <v>BFA0010035</v>
          </cell>
          <cell r="B817">
            <v>210</v>
          </cell>
          <cell r="C817" t="str">
            <v>H6扶手左旋螺杆</v>
          </cell>
        </row>
        <row r="818">
          <cell r="A818" t="str">
            <v>BFA0010036</v>
          </cell>
          <cell r="B818">
            <v>210</v>
          </cell>
          <cell r="C818" t="str">
            <v>H6扶手右旋螺杆</v>
          </cell>
        </row>
        <row r="819">
          <cell r="A819" t="str">
            <v>BFA0010037</v>
          </cell>
          <cell r="B819">
            <v>220</v>
          </cell>
          <cell r="C819" t="str">
            <v>内梅花盘头三角牙自攻螺钉</v>
          </cell>
        </row>
        <row r="820">
          <cell r="A820" t="str">
            <v>BFA0010037</v>
          </cell>
          <cell r="B820">
            <v>230</v>
          </cell>
          <cell r="C820" t="str">
            <v>内梅花盘头三角牙自攻螺钉</v>
          </cell>
        </row>
        <row r="821">
          <cell r="A821" t="str">
            <v>BFA0010038</v>
          </cell>
          <cell r="B821">
            <v>210</v>
          </cell>
          <cell r="C821" t="str">
            <v>5*12梅花带介自攻螺钉</v>
          </cell>
        </row>
        <row r="822">
          <cell r="A822" t="str">
            <v>BFA0010038</v>
          </cell>
          <cell r="B822">
            <v>220</v>
          </cell>
          <cell r="C822" t="str">
            <v>5*12梅花带介自攻螺钉</v>
          </cell>
        </row>
        <row r="823">
          <cell r="A823" t="str">
            <v>BFA0010040</v>
          </cell>
          <cell r="B823">
            <v>230</v>
          </cell>
          <cell r="C823" t="str">
            <v>内梅花盘头带介自攻螺钉</v>
          </cell>
        </row>
        <row r="824">
          <cell r="A824" t="str">
            <v>BFA0010041</v>
          </cell>
          <cell r="B824">
            <v>210</v>
          </cell>
          <cell r="C824" t="str">
            <v>H6开口挡圈Φ8</v>
          </cell>
        </row>
        <row r="825">
          <cell r="A825" t="str">
            <v>BFA0010041</v>
          </cell>
          <cell r="B825">
            <v>230</v>
          </cell>
          <cell r="C825" t="str">
            <v>H6开口挡圈Φ8</v>
          </cell>
        </row>
        <row r="826">
          <cell r="A826" t="str">
            <v>BFA0010042</v>
          </cell>
          <cell r="B826">
            <v>230</v>
          </cell>
          <cell r="C826" t="str">
            <v>内梅花盘头带介自攻螺钉</v>
          </cell>
        </row>
        <row r="827">
          <cell r="A827" t="str">
            <v>BFA0010050</v>
          </cell>
          <cell r="B827">
            <v>210</v>
          </cell>
          <cell r="C827" t="str">
            <v>内六角圆柱头螺钉M8*45</v>
          </cell>
        </row>
        <row r="828">
          <cell r="A828" t="str">
            <v>BFA0010050</v>
          </cell>
          <cell r="B828">
            <v>220</v>
          </cell>
          <cell r="C828" t="str">
            <v>内六角圆柱头螺钉M8*45</v>
          </cell>
        </row>
        <row r="829">
          <cell r="A829" t="str">
            <v>BFA0010050</v>
          </cell>
          <cell r="B829">
            <v>230</v>
          </cell>
          <cell r="C829" t="str">
            <v>内六角圆柱头螺钉M8*45</v>
          </cell>
        </row>
        <row r="830">
          <cell r="A830" t="str">
            <v>BFA0010051</v>
          </cell>
          <cell r="B830">
            <v>230</v>
          </cell>
          <cell r="C830" t="str">
            <v>六角头螺栓</v>
          </cell>
        </row>
        <row r="831">
          <cell r="A831" t="str">
            <v>BFA0010052</v>
          </cell>
          <cell r="B831">
            <v>230</v>
          </cell>
          <cell r="C831" t="str">
            <v>内六角半圆头螺栓</v>
          </cell>
        </row>
        <row r="832">
          <cell r="A832" t="str">
            <v>BFA0010060</v>
          </cell>
          <cell r="B832">
            <v>230</v>
          </cell>
          <cell r="C832" t="str">
            <v>仰角旋转固定螺栓</v>
          </cell>
        </row>
        <row r="833">
          <cell r="A833" t="str">
            <v>BFA0010062</v>
          </cell>
          <cell r="B833">
            <v>230</v>
          </cell>
          <cell r="C833" t="str">
            <v>焊接方螺母</v>
          </cell>
        </row>
        <row r="834">
          <cell r="A834" t="str">
            <v>BFA0010063</v>
          </cell>
          <cell r="B834">
            <v>220</v>
          </cell>
          <cell r="C834" t="str">
            <v>台阶螺栓M10*18.3</v>
          </cell>
        </row>
        <row r="835">
          <cell r="A835" t="str">
            <v>BFA0010065</v>
          </cell>
          <cell r="B835">
            <v>220</v>
          </cell>
          <cell r="C835" t="str">
            <v>内六角花形盘头螺钉</v>
          </cell>
        </row>
        <row r="836">
          <cell r="A836" t="str">
            <v>BFA0010068</v>
          </cell>
          <cell r="B836">
            <v>220</v>
          </cell>
          <cell r="C836" t="str">
            <v>六角头螺栓</v>
          </cell>
        </row>
        <row r="837">
          <cell r="A837" t="str">
            <v>BFA0010068</v>
          </cell>
          <cell r="B837">
            <v>230</v>
          </cell>
          <cell r="C837" t="str">
            <v>六角头螺栓</v>
          </cell>
        </row>
        <row r="838">
          <cell r="A838" t="str">
            <v>BFA0010069</v>
          </cell>
          <cell r="B838">
            <v>230</v>
          </cell>
          <cell r="C838" t="str">
            <v>内六角平圆头螺钉</v>
          </cell>
        </row>
        <row r="839">
          <cell r="A839" t="str">
            <v>BFA0010070</v>
          </cell>
          <cell r="B839">
            <v>220</v>
          </cell>
          <cell r="C839" t="str">
            <v>橡胶垫固定垫片</v>
          </cell>
        </row>
        <row r="840">
          <cell r="A840" t="str">
            <v>BFA0010072</v>
          </cell>
          <cell r="B840">
            <v>230</v>
          </cell>
          <cell r="C840" t="str">
            <v>开口挡圈</v>
          </cell>
        </row>
        <row r="841">
          <cell r="A841" t="str">
            <v>BFA0010073</v>
          </cell>
          <cell r="B841">
            <v>210</v>
          </cell>
          <cell r="C841" t="str">
            <v>ST5*16大扁头自攻钉</v>
          </cell>
        </row>
        <row r="842">
          <cell r="A842" t="str">
            <v>BFA0010075</v>
          </cell>
          <cell r="B842">
            <v>220</v>
          </cell>
          <cell r="C842" t="str">
            <v>十字槽盘头自攻螺钉</v>
          </cell>
        </row>
        <row r="843">
          <cell r="A843" t="str">
            <v>BFA0010076</v>
          </cell>
          <cell r="B843">
            <v>220</v>
          </cell>
          <cell r="C843" t="str">
            <v>圆头割尾自攻钉</v>
          </cell>
        </row>
        <row r="844">
          <cell r="A844" t="str">
            <v>BFA0010081</v>
          </cell>
          <cell r="B844">
            <v>230</v>
          </cell>
          <cell r="C844" t="str">
            <v>圆柱头内六角全螺纹螺栓</v>
          </cell>
        </row>
        <row r="845">
          <cell r="A845" t="str">
            <v>BFA0010089</v>
          </cell>
          <cell r="B845">
            <v>230</v>
          </cell>
          <cell r="C845" t="str">
            <v>内六角花形盘头螺钉</v>
          </cell>
        </row>
        <row r="846">
          <cell r="A846" t="str">
            <v>BFA0010090</v>
          </cell>
          <cell r="B846">
            <v>220</v>
          </cell>
          <cell r="C846" t="str">
            <v>内梅花盘头三角牙自攻螺钉</v>
          </cell>
        </row>
        <row r="847">
          <cell r="A847" t="str">
            <v>BFA0010093</v>
          </cell>
          <cell r="B847">
            <v>230</v>
          </cell>
          <cell r="C847" t="str">
            <v>六角法兰承面带齿螺栓</v>
          </cell>
        </row>
        <row r="848">
          <cell r="A848" t="str">
            <v>BFA0010096</v>
          </cell>
          <cell r="B848">
            <v>230</v>
          </cell>
          <cell r="C848" t="str">
            <v>全钢大帽抽芯铆钉</v>
          </cell>
        </row>
        <row r="849">
          <cell r="A849" t="str">
            <v>BFA0010097</v>
          </cell>
          <cell r="B849">
            <v>230</v>
          </cell>
          <cell r="C849" t="str">
            <v>全钢开口型平圆头抽芯铆钉</v>
          </cell>
        </row>
        <row r="850">
          <cell r="A850" t="str">
            <v>BFA0010098</v>
          </cell>
          <cell r="B850">
            <v>220</v>
          </cell>
          <cell r="C850" t="str">
            <v>平垫圈</v>
          </cell>
        </row>
        <row r="851">
          <cell r="A851" t="str">
            <v>BFA0010099</v>
          </cell>
          <cell r="B851">
            <v>220</v>
          </cell>
          <cell r="C851" t="str">
            <v>弹簧垫圈</v>
          </cell>
        </row>
        <row r="852">
          <cell r="A852" t="str">
            <v>BFA0010100</v>
          </cell>
          <cell r="B852">
            <v>220</v>
          </cell>
          <cell r="C852" t="str">
            <v>开口销2.5*16</v>
          </cell>
        </row>
        <row r="853">
          <cell r="A853" t="str">
            <v>BFA0010101</v>
          </cell>
          <cell r="B853">
            <v>220</v>
          </cell>
          <cell r="C853" t="str">
            <v>碳刚沉头十字槽自攻螺钉</v>
          </cell>
        </row>
        <row r="854">
          <cell r="A854" t="str">
            <v>BMM0000002</v>
          </cell>
          <cell r="B854">
            <v>210</v>
          </cell>
          <cell r="C854" t="str">
            <v>电动镜面驱动器左</v>
          </cell>
        </row>
        <row r="855">
          <cell r="A855" t="str">
            <v>BMM0000003</v>
          </cell>
          <cell r="B855">
            <v>210</v>
          </cell>
          <cell r="C855" t="str">
            <v>电动镜面驱动器右</v>
          </cell>
        </row>
        <row r="856">
          <cell r="A856" t="str">
            <v>BMM0000004</v>
          </cell>
          <cell r="B856">
            <v>210</v>
          </cell>
          <cell r="C856" t="str">
            <v>M31RB手动调整机构</v>
          </cell>
        </row>
        <row r="857">
          <cell r="A857" t="str">
            <v>BMM0000005</v>
          </cell>
          <cell r="B857">
            <v>210</v>
          </cell>
          <cell r="C857" t="str">
            <v>B40左电调整机构</v>
          </cell>
        </row>
        <row r="858">
          <cell r="A858" t="str">
            <v>BMM0000006</v>
          </cell>
          <cell r="B858">
            <v>210</v>
          </cell>
          <cell r="C858" t="str">
            <v>B40右电调整机构</v>
          </cell>
        </row>
        <row r="859">
          <cell r="A859" t="str">
            <v>BMM0000007</v>
          </cell>
          <cell r="B859">
            <v>210</v>
          </cell>
          <cell r="C859" t="str">
            <v>奥威调整机构</v>
          </cell>
        </row>
        <row r="860">
          <cell r="A860" t="str">
            <v>BMM0000008</v>
          </cell>
          <cell r="B860">
            <v>210</v>
          </cell>
          <cell r="C860" t="str">
            <v>ETX改型电动调整机构</v>
          </cell>
        </row>
        <row r="861">
          <cell r="A861" t="str">
            <v>BMM0000009</v>
          </cell>
          <cell r="B861">
            <v>210</v>
          </cell>
          <cell r="C861" t="str">
            <v>M50N电动调整机构</v>
          </cell>
        </row>
        <row r="862">
          <cell r="A862" t="str">
            <v>BMM0000010</v>
          </cell>
          <cell r="B862">
            <v>210</v>
          </cell>
          <cell r="C862" t="str">
            <v>B80C调整机构左20</v>
          </cell>
        </row>
        <row r="863">
          <cell r="A863" t="str">
            <v>BMM0000011</v>
          </cell>
          <cell r="B863">
            <v>210</v>
          </cell>
          <cell r="C863" t="str">
            <v>B80C调整机构右19</v>
          </cell>
        </row>
        <row r="864">
          <cell r="A864" t="str">
            <v>BMM0000012</v>
          </cell>
          <cell r="B864">
            <v>210</v>
          </cell>
          <cell r="C864" t="str">
            <v>24V依顿电动调整机构</v>
          </cell>
        </row>
        <row r="865">
          <cell r="A865" t="str">
            <v>BMM0000020</v>
          </cell>
          <cell r="B865">
            <v>210</v>
          </cell>
          <cell r="C865" t="str">
            <v>C30D电调整机构</v>
          </cell>
        </row>
        <row r="866">
          <cell r="A866" t="str">
            <v>BMM0000025</v>
          </cell>
          <cell r="B866">
            <v>210</v>
          </cell>
          <cell r="C866" t="str">
            <v>豪泺调整机构</v>
          </cell>
        </row>
        <row r="867">
          <cell r="A867" t="str">
            <v>BMM0000027</v>
          </cell>
          <cell r="B867">
            <v>210</v>
          </cell>
          <cell r="C867" t="str">
            <v>T5G电动调整机构(小)</v>
          </cell>
        </row>
        <row r="868">
          <cell r="A868" t="str">
            <v>BMM0000028</v>
          </cell>
          <cell r="B868">
            <v>210</v>
          </cell>
          <cell r="C868" t="str">
            <v>T5G左电动大调整机构2006</v>
          </cell>
        </row>
        <row r="869">
          <cell r="A869" t="str">
            <v>BMM0000029</v>
          </cell>
          <cell r="B869">
            <v>210</v>
          </cell>
          <cell r="C869" t="str">
            <v>T5G右电动大调整机构2008</v>
          </cell>
        </row>
        <row r="870">
          <cell r="A870" t="str">
            <v>BMM0000032</v>
          </cell>
          <cell r="B870">
            <v>210</v>
          </cell>
          <cell r="C870" t="str">
            <v>09款电动镜面驱动器左005</v>
          </cell>
        </row>
        <row r="871">
          <cell r="A871" t="str">
            <v>BMM0000033</v>
          </cell>
          <cell r="B871">
            <v>210</v>
          </cell>
          <cell r="C871" t="str">
            <v>09款电动镜面驱动器右006</v>
          </cell>
        </row>
        <row r="872">
          <cell r="A872" t="str">
            <v>BMM0000034</v>
          </cell>
          <cell r="B872">
            <v>210</v>
          </cell>
          <cell r="C872" t="str">
            <v>H6电动大调整机构左</v>
          </cell>
        </row>
        <row r="873">
          <cell r="A873" t="str">
            <v>BMM0000035</v>
          </cell>
          <cell r="B873">
            <v>210</v>
          </cell>
          <cell r="C873" t="str">
            <v>H6电动大调整机构右</v>
          </cell>
        </row>
        <row r="874">
          <cell r="A874" t="str">
            <v>BMM0000041</v>
          </cell>
          <cell r="B874">
            <v>210</v>
          </cell>
          <cell r="C874" t="str">
            <v>奥威调整机构H6状态</v>
          </cell>
        </row>
        <row r="875">
          <cell r="A875" t="str">
            <v>BPC0000001</v>
          </cell>
          <cell r="B875">
            <v>220</v>
          </cell>
          <cell r="C875" t="str">
            <v>阻尼器总成</v>
          </cell>
        </row>
        <row r="876">
          <cell r="A876" t="str">
            <v>BPC0000001</v>
          </cell>
          <cell r="B876">
            <v>230</v>
          </cell>
          <cell r="C876" t="str">
            <v>阻尼器总成</v>
          </cell>
        </row>
        <row r="877">
          <cell r="A877" t="str">
            <v>BPC0000002</v>
          </cell>
          <cell r="B877">
            <v>220</v>
          </cell>
          <cell r="C877" t="str">
            <v>气囊总成</v>
          </cell>
        </row>
        <row r="878">
          <cell r="A878" t="str">
            <v>BPC0000002</v>
          </cell>
          <cell r="B878">
            <v>230</v>
          </cell>
          <cell r="C878" t="str">
            <v>气囊总成</v>
          </cell>
        </row>
        <row r="879">
          <cell r="A879" t="str">
            <v>BPC0000003</v>
          </cell>
          <cell r="B879">
            <v>220</v>
          </cell>
          <cell r="C879" t="str">
            <v>陕汽气阀气管总成</v>
          </cell>
        </row>
        <row r="880">
          <cell r="A880" t="str">
            <v>BPC0000003</v>
          </cell>
          <cell r="B880">
            <v>230</v>
          </cell>
          <cell r="C880" t="str">
            <v>陕汽气阀气管总成</v>
          </cell>
        </row>
        <row r="881">
          <cell r="A881" t="str">
            <v>BPC0000004</v>
          </cell>
          <cell r="B881">
            <v>230</v>
          </cell>
          <cell r="C881" t="str">
            <v>阻尼器总成</v>
          </cell>
        </row>
        <row r="882">
          <cell r="A882" t="str">
            <v>BPC0000005</v>
          </cell>
          <cell r="B882">
            <v>230</v>
          </cell>
          <cell r="C882" t="str">
            <v>定值阻尼器总成</v>
          </cell>
        </row>
        <row r="883">
          <cell r="A883" t="str">
            <v>BPC0000008</v>
          </cell>
          <cell r="B883">
            <v>220</v>
          </cell>
          <cell r="C883" t="str">
            <v>气阀气管总成</v>
          </cell>
        </row>
        <row r="884">
          <cell r="A884" t="str">
            <v>BPC0000008</v>
          </cell>
          <cell r="B884">
            <v>230</v>
          </cell>
          <cell r="C884" t="str">
            <v>气阀气管总成</v>
          </cell>
        </row>
        <row r="885">
          <cell r="A885" t="str">
            <v>BPC0000013</v>
          </cell>
          <cell r="B885">
            <v>220</v>
          </cell>
          <cell r="C885" t="str">
            <v>紧固箍(气管直径4mm)</v>
          </cell>
        </row>
        <row r="886">
          <cell r="A886" t="str">
            <v>BPC0000013</v>
          </cell>
          <cell r="B886">
            <v>230</v>
          </cell>
          <cell r="C886" t="str">
            <v>紧固箍(气管直径4mm)</v>
          </cell>
        </row>
        <row r="887">
          <cell r="A887" t="str">
            <v>BPC0000019</v>
          </cell>
          <cell r="B887">
            <v>220</v>
          </cell>
          <cell r="C887" t="str">
            <v>黑色防护胶管φ12mm</v>
          </cell>
        </row>
        <row r="888">
          <cell r="A888" t="str">
            <v>BPC0000019</v>
          </cell>
          <cell r="B888">
            <v>230</v>
          </cell>
          <cell r="C888" t="str">
            <v>黑色防护胶管φ12mm</v>
          </cell>
        </row>
        <row r="889">
          <cell r="A889" t="str">
            <v>BPC0000021</v>
          </cell>
          <cell r="B889">
            <v>220</v>
          </cell>
          <cell r="C889" t="str">
            <v>紧固箍(气管直径6mm)</v>
          </cell>
        </row>
        <row r="890">
          <cell r="A890" t="str">
            <v>BPC0000021</v>
          </cell>
          <cell r="B890">
            <v>230</v>
          </cell>
          <cell r="C890" t="str">
            <v>紧固箍(气管直径6mm)</v>
          </cell>
        </row>
        <row r="891">
          <cell r="A891" t="str">
            <v>BPC0000027</v>
          </cell>
          <cell r="B891">
            <v>220</v>
          </cell>
          <cell r="C891" t="str">
            <v>直通变径快插接头4-6</v>
          </cell>
        </row>
        <row r="892">
          <cell r="A892" t="str">
            <v>BPC0000027</v>
          </cell>
          <cell r="B892">
            <v>230</v>
          </cell>
          <cell r="C892" t="str">
            <v>直通变径快插接头4-6</v>
          </cell>
        </row>
        <row r="893">
          <cell r="A893" t="str">
            <v>BPC0000032</v>
          </cell>
          <cell r="B893">
            <v>220</v>
          </cell>
          <cell r="C893" t="str">
            <v>H4装车接头</v>
          </cell>
        </row>
        <row r="894">
          <cell r="A894" t="str">
            <v>BPC0000032</v>
          </cell>
          <cell r="B894">
            <v>230</v>
          </cell>
          <cell r="C894" t="str">
            <v>H4装车接头</v>
          </cell>
        </row>
        <row r="895">
          <cell r="A895" t="str">
            <v>BPC0000034</v>
          </cell>
          <cell r="B895">
            <v>220</v>
          </cell>
          <cell r="C895" t="str">
            <v>气囊减震气管接头</v>
          </cell>
        </row>
        <row r="896">
          <cell r="A896" t="str">
            <v>BPC0000036</v>
          </cell>
          <cell r="B896">
            <v>220</v>
          </cell>
          <cell r="C896" t="str">
            <v>固定阻尼器总成</v>
          </cell>
        </row>
        <row r="897">
          <cell r="A897" t="str">
            <v>BPC0000036</v>
          </cell>
          <cell r="B897">
            <v>230</v>
          </cell>
          <cell r="C897" t="str">
            <v>固定阻尼器总成</v>
          </cell>
        </row>
        <row r="898">
          <cell r="A898" t="str">
            <v>BPC0000037</v>
          </cell>
          <cell r="B898">
            <v>220</v>
          </cell>
          <cell r="C898" t="str">
            <v>阻尼器总成</v>
          </cell>
        </row>
        <row r="899">
          <cell r="A899" t="str">
            <v>BPC0000037</v>
          </cell>
          <cell r="B899">
            <v>230</v>
          </cell>
          <cell r="C899" t="str">
            <v>阻尼器总成</v>
          </cell>
        </row>
        <row r="900">
          <cell r="A900" t="str">
            <v>BPC0000038</v>
          </cell>
          <cell r="B900">
            <v>220</v>
          </cell>
          <cell r="C900" t="str">
            <v>气悬浮总成</v>
          </cell>
        </row>
        <row r="901">
          <cell r="A901" t="str">
            <v>BPC0000038</v>
          </cell>
          <cell r="B901">
            <v>230</v>
          </cell>
          <cell r="C901" t="str">
            <v>气悬浮总成</v>
          </cell>
        </row>
        <row r="902">
          <cell r="A902" t="str">
            <v>BPC0000039</v>
          </cell>
          <cell r="B902">
            <v>230</v>
          </cell>
          <cell r="C902" t="str">
            <v>气管PAφ6*4*900</v>
          </cell>
        </row>
        <row r="903">
          <cell r="A903" t="str">
            <v>BPC0000040</v>
          </cell>
          <cell r="B903">
            <v>230</v>
          </cell>
          <cell r="C903" t="str">
            <v>一汽尼龙管黑</v>
          </cell>
        </row>
        <row r="904">
          <cell r="A904" t="str">
            <v>BPC0000041</v>
          </cell>
          <cell r="B904">
            <v>230</v>
          </cell>
          <cell r="C904" t="str">
            <v>一汽尼龙管白</v>
          </cell>
        </row>
        <row r="905">
          <cell r="A905" t="str">
            <v>BPC0000042</v>
          </cell>
          <cell r="B905">
            <v>230</v>
          </cell>
          <cell r="C905" t="str">
            <v>阻尼器总成</v>
          </cell>
        </row>
        <row r="906">
          <cell r="A906" t="str">
            <v>BPC0000044</v>
          </cell>
          <cell r="B906">
            <v>220</v>
          </cell>
          <cell r="C906" t="str">
            <v>直通快速插头</v>
          </cell>
        </row>
        <row r="907">
          <cell r="A907" t="str">
            <v>BPC0000044</v>
          </cell>
          <cell r="B907">
            <v>230</v>
          </cell>
          <cell r="C907" t="str">
            <v>直通快速插头</v>
          </cell>
        </row>
        <row r="908">
          <cell r="A908" t="str">
            <v>BPC0000045</v>
          </cell>
          <cell r="B908">
            <v>230</v>
          </cell>
          <cell r="C908" t="str">
            <v>防尘罩</v>
          </cell>
        </row>
        <row r="909">
          <cell r="A909" t="str">
            <v>BPC0000046</v>
          </cell>
          <cell r="B909">
            <v>230</v>
          </cell>
          <cell r="C909" t="str">
            <v>国产气阀</v>
          </cell>
        </row>
        <row r="910">
          <cell r="A910" t="str">
            <v>BPC0000047</v>
          </cell>
          <cell r="B910">
            <v>220</v>
          </cell>
          <cell r="C910" t="str">
            <v>气囊总成</v>
          </cell>
        </row>
        <row r="911">
          <cell r="A911" t="str">
            <v>BPC0000047</v>
          </cell>
          <cell r="B911">
            <v>230</v>
          </cell>
          <cell r="C911" t="str">
            <v>气囊总成</v>
          </cell>
        </row>
        <row r="912">
          <cell r="A912" t="str">
            <v>BPC0000049</v>
          </cell>
          <cell r="B912">
            <v>230</v>
          </cell>
          <cell r="C912" t="str">
            <v>阻尼器总成</v>
          </cell>
        </row>
        <row r="913">
          <cell r="A913" t="str">
            <v>BPC0000050</v>
          </cell>
          <cell r="B913">
            <v>230</v>
          </cell>
          <cell r="C913" t="str">
            <v>座椅气阀调节机构总成</v>
          </cell>
        </row>
        <row r="914">
          <cell r="A914" t="str">
            <v>BPC0000052</v>
          </cell>
          <cell r="B914">
            <v>230</v>
          </cell>
          <cell r="C914" t="str">
            <v>进口旋转块</v>
          </cell>
        </row>
        <row r="915">
          <cell r="A915" t="str">
            <v>BPC0000055</v>
          </cell>
          <cell r="B915">
            <v>220</v>
          </cell>
          <cell r="C915" t="str">
            <v>直通快接插头</v>
          </cell>
        </row>
        <row r="916">
          <cell r="A916" t="str">
            <v>BPC0000061</v>
          </cell>
          <cell r="B916">
            <v>230</v>
          </cell>
          <cell r="C916" t="str">
            <v>可变阻尼器K22929</v>
          </cell>
        </row>
        <row r="917">
          <cell r="A917" t="str">
            <v>BPC0000063</v>
          </cell>
          <cell r="B917">
            <v>220</v>
          </cell>
          <cell r="C917" t="str">
            <v>驾驶员靠背腰托总成</v>
          </cell>
        </row>
        <row r="918">
          <cell r="A918" t="str">
            <v>BPC0000065</v>
          </cell>
          <cell r="B918">
            <v>220</v>
          </cell>
          <cell r="C918" t="str">
            <v>联腰拖开关</v>
          </cell>
        </row>
        <row r="919">
          <cell r="A919" t="str">
            <v>BPC0000084</v>
          </cell>
          <cell r="B919">
            <v>230</v>
          </cell>
          <cell r="C919" t="str">
            <v>6*1*300尼龙管</v>
          </cell>
        </row>
        <row r="920">
          <cell r="A920" t="str">
            <v>BPC0010012</v>
          </cell>
          <cell r="B920">
            <v>220</v>
          </cell>
          <cell r="C920" t="str">
            <v>4mm卡箍</v>
          </cell>
        </row>
        <row r="921">
          <cell r="A921" t="str">
            <v>BPC0010012</v>
          </cell>
          <cell r="B921">
            <v>230</v>
          </cell>
          <cell r="C921" t="str">
            <v>4mm卡箍</v>
          </cell>
        </row>
        <row r="922">
          <cell r="A922" t="str">
            <v>BPC0010020</v>
          </cell>
          <cell r="B922">
            <v>220</v>
          </cell>
          <cell r="C922" t="str">
            <v>进气金属接头</v>
          </cell>
        </row>
        <row r="923">
          <cell r="A923" t="str">
            <v>BPC0010060</v>
          </cell>
          <cell r="B923">
            <v>220</v>
          </cell>
          <cell r="C923" t="str">
            <v>座椅速升速降阀</v>
          </cell>
        </row>
        <row r="924">
          <cell r="A924" t="str">
            <v>BPC0010070</v>
          </cell>
          <cell r="B924">
            <v>220</v>
          </cell>
          <cell r="C924" t="str">
            <v>后盖</v>
          </cell>
        </row>
        <row r="925">
          <cell r="A925" t="str">
            <v>BPC0010100</v>
          </cell>
          <cell r="B925">
            <v>220</v>
          </cell>
          <cell r="C925" t="str">
            <v>φ6卡箍</v>
          </cell>
        </row>
        <row r="926">
          <cell r="A926" t="str">
            <v>BPC0010125</v>
          </cell>
          <cell r="B926">
            <v>220</v>
          </cell>
          <cell r="C926" t="str">
            <v>塑料喉箍</v>
          </cell>
        </row>
        <row r="927">
          <cell r="A927" t="str">
            <v>BPC0010125</v>
          </cell>
          <cell r="B927">
            <v>230</v>
          </cell>
          <cell r="C927" t="str">
            <v>塑料喉箍</v>
          </cell>
        </row>
        <row r="928">
          <cell r="A928" t="str">
            <v>BPC0010161</v>
          </cell>
          <cell r="B928">
            <v>230</v>
          </cell>
          <cell r="C928" t="str">
            <v>轻卡座椅悬浮阀总成</v>
          </cell>
        </row>
        <row r="929">
          <cell r="A929" t="str">
            <v>BPC0010177</v>
          </cell>
          <cell r="B929">
            <v>220</v>
          </cell>
          <cell r="C929" t="str">
            <v>速降调节机构总成</v>
          </cell>
        </row>
        <row r="930">
          <cell r="A930" t="str">
            <v>BPC0010181</v>
          </cell>
          <cell r="B930">
            <v>220</v>
          </cell>
          <cell r="C930" t="str">
            <v>按压速降阀按钮分总成</v>
          </cell>
        </row>
        <row r="931">
          <cell r="A931" t="str">
            <v>BPC0010221</v>
          </cell>
          <cell r="B931">
            <v>220</v>
          </cell>
          <cell r="C931" t="str">
            <v>腰托二联阀开关总成</v>
          </cell>
        </row>
        <row r="932">
          <cell r="A932" t="str">
            <v>BPC0010237</v>
          </cell>
          <cell r="B932">
            <v>220</v>
          </cell>
          <cell r="C932" t="str">
            <v>内六角花型盘头螺钉</v>
          </cell>
        </row>
        <row r="933">
          <cell r="A933" t="str">
            <v>BPC0010243</v>
          </cell>
          <cell r="B933">
            <v>220</v>
          </cell>
          <cell r="C933" t="str">
            <v>驾驶员靠背腰托总成</v>
          </cell>
        </row>
        <row r="934">
          <cell r="A934" t="str">
            <v>BPC0010245</v>
          </cell>
          <cell r="C934" t="str">
            <v>两气袋腰托总成</v>
          </cell>
        </row>
        <row r="935">
          <cell r="A935" t="str">
            <v>BSP0000001</v>
          </cell>
          <cell r="B935">
            <v>220</v>
          </cell>
          <cell r="C935" t="str">
            <v>拉簧6486</v>
          </cell>
        </row>
        <row r="936">
          <cell r="A936" t="str">
            <v>BSP0000002</v>
          </cell>
          <cell r="B936">
            <v>220</v>
          </cell>
          <cell r="C936" t="str">
            <v>侧翻折叠板拉簧</v>
          </cell>
        </row>
        <row r="937">
          <cell r="A937" t="str">
            <v>BSP0000003</v>
          </cell>
          <cell r="B937">
            <v>210</v>
          </cell>
          <cell r="C937" t="str">
            <v>C35DB低配弹簧</v>
          </cell>
        </row>
        <row r="938">
          <cell r="A938" t="str">
            <v>BSP0000013</v>
          </cell>
          <cell r="B938">
            <v>210</v>
          </cell>
          <cell r="C938" t="str">
            <v>1041弹簧</v>
          </cell>
        </row>
        <row r="939">
          <cell r="A939" t="str">
            <v>BSP0000013</v>
          </cell>
          <cell r="B939">
            <v>230</v>
          </cell>
          <cell r="C939" t="str">
            <v>1041弹簧</v>
          </cell>
        </row>
        <row r="940">
          <cell r="A940" t="str">
            <v>BSP0000014</v>
          </cell>
          <cell r="B940">
            <v>210</v>
          </cell>
          <cell r="C940" t="str">
            <v>重卡弹簧(彩)</v>
          </cell>
        </row>
        <row r="941">
          <cell r="A941" t="str">
            <v>BSP0000014</v>
          </cell>
          <cell r="B941">
            <v>230</v>
          </cell>
          <cell r="C941" t="str">
            <v>重卡弹簧(彩)</v>
          </cell>
        </row>
        <row r="942">
          <cell r="A942" t="str">
            <v>BSP0000016</v>
          </cell>
          <cell r="B942">
            <v>210</v>
          </cell>
          <cell r="C942" t="str">
            <v>M20弹簧</v>
          </cell>
        </row>
        <row r="943">
          <cell r="A943" t="str">
            <v>BSP0000016</v>
          </cell>
          <cell r="B943">
            <v>230</v>
          </cell>
          <cell r="C943" t="str">
            <v>M20弹簧</v>
          </cell>
        </row>
        <row r="944">
          <cell r="A944" t="str">
            <v>BSP0000019</v>
          </cell>
          <cell r="B944">
            <v>210</v>
          </cell>
          <cell r="C944" t="str">
            <v>ETX档位弹簧</v>
          </cell>
        </row>
        <row r="945">
          <cell r="A945" t="str">
            <v>BSP0000019</v>
          </cell>
          <cell r="B945">
            <v>230</v>
          </cell>
          <cell r="C945" t="str">
            <v>ETX档位弹簧</v>
          </cell>
        </row>
        <row r="946">
          <cell r="A946" t="str">
            <v>BSP0000020</v>
          </cell>
          <cell r="B946">
            <v>210</v>
          </cell>
          <cell r="C946" t="str">
            <v>M50N弹簧</v>
          </cell>
        </row>
        <row r="947">
          <cell r="A947" t="str">
            <v>BSP0000020</v>
          </cell>
          <cell r="B947">
            <v>230</v>
          </cell>
          <cell r="C947" t="str">
            <v>M50N弹簧</v>
          </cell>
        </row>
        <row r="948">
          <cell r="A948" t="str">
            <v>BSP0000021</v>
          </cell>
          <cell r="B948">
            <v>210</v>
          </cell>
          <cell r="C948" t="str">
            <v>J6K弹簧</v>
          </cell>
        </row>
        <row r="949">
          <cell r="A949" t="str">
            <v>BSP0000021</v>
          </cell>
          <cell r="B949">
            <v>230</v>
          </cell>
          <cell r="C949" t="str">
            <v>J6K弹簧</v>
          </cell>
        </row>
        <row r="950">
          <cell r="A950" t="str">
            <v>BSP0000029</v>
          </cell>
          <cell r="B950">
            <v>210</v>
          </cell>
          <cell r="C950" t="str">
            <v>曼项目前下视镜镜头弹簧</v>
          </cell>
        </row>
        <row r="951">
          <cell r="A951" t="str">
            <v>BSP0000029</v>
          </cell>
          <cell r="B951">
            <v>230</v>
          </cell>
          <cell r="C951" t="str">
            <v>曼项目前下视镜镜头弹簧</v>
          </cell>
        </row>
        <row r="952">
          <cell r="A952" t="str">
            <v>BSP0000031</v>
          </cell>
          <cell r="B952">
            <v>220</v>
          </cell>
          <cell r="C952" t="str">
            <v>靠背扣手扭簧</v>
          </cell>
        </row>
        <row r="953">
          <cell r="A953" t="str">
            <v>BSP0000031</v>
          </cell>
          <cell r="B953">
            <v>230</v>
          </cell>
          <cell r="C953" t="str">
            <v>靠背扣手扭簧</v>
          </cell>
        </row>
        <row r="954">
          <cell r="A954" t="str">
            <v>BSP0000032</v>
          </cell>
          <cell r="B954">
            <v>220</v>
          </cell>
          <cell r="C954" t="str">
            <v>Φ1.3弹簧</v>
          </cell>
        </row>
        <row r="955">
          <cell r="A955" t="str">
            <v>BSP0000032</v>
          </cell>
          <cell r="B955">
            <v>230</v>
          </cell>
          <cell r="C955" t="str">
            <v>Φ1.3弹簧</v>
          </cell>
        </row>
        <row r="956">
          <cell r="A956" t="str">
            <v>BSP0000033</v>
          </cell>
          <cell r="B956">
            <v>220</v>
          </cell>
          <cell r="C956" t="str">
            <v>后排扣手弹簧</v>
          </cell>
        </row>
        <row r="957">
          <cell r="A957" t="str">
            <v>BSP0000033</v>
          </cell>
          <cell r="B957">
            <v>230</v>
          </cell>
          <cell r="C957" t="str">
            <v>后排扣手弹簧</v>
          </cell>
        </row>
        <row r="958">
          <cell r="A958" t="str">
            <v>BSP0000034</v>
          </cell>
          <cell r="B958">
            <v>230</v>
          </cell>
          <cell r="C958" t="str">
            <v>开口挡圈φ15</v>
          </cell>
        </row>
        <row r="959">
          <cell r="A959" t="str">
            <v>BSP0000035</v>
          </cell>
          <cell r="B959">
            <v>230</v>
          </cell>
          <cell r="C959" t="str">
            <v>仰角回复拉簧</v>
          </cell>
        </row>
        <row r="960">
          <cell r="A960" t="str">
            <v>BSP0000036</v>
          </cell>
          <cell r="B960">
            <v>230</v>
          </cell>
          <cell r="C960" t="str">
            <v>前翻弹簧</v>
          </cell>
        </row>
        <row r="961">
          <cell r="A961" t="str">
            <v>BSP0000037</v>
          </cell>
          <cell r="B961">
            <v>230</v>
          </cell>
          <cell r="C961" t="str">
            <v>拉簧</v>
          </cell>
        </row>
        <row r="962">
          <cell r="A962" t="str">
            <v>BSP0000042</v>
          </cell>
          <cell r="B962">
            <v>230</v>
          </cell>
          <cell r="C962" t="str">
            <v>升降小拉簧</v>
          </cell>
        </row>
        <row r="963">
          <cell r="A963" t="str">
            <v>BSP0000043</v>
          </cell>
          <cell r="B963">
            <v>230</v>
          </cell>
          <cell r="C963" t="str">
            <v>仰角调节机构扭簧</v>
          </cell>
        </row>
        <row r="964">
          <cell r="A964" t="str">
            <v>BSP0000044</v>
          </cell>
          <cell r="B964">
            <v>230</v>
          </cell>
          <cell r="C964" t="str">
            <v>前排框线拉簧</v>
          </cell>
        </row>
        <row r="965">
          <cell r="A965" t="str">
            <v>BSP0000045</v>
          </cell>
          <cell r="B965">
            <v>230</v>
          </cell>
          <cell r="C965" t="str">
            <v>大拉簧Φ3</v>
          </cell>
        </row>
        <row r="966">
          <cell r="A966" t="str">
            <v>BSP0000046</v>
          </cell>
          <cell r="B966">
            <v>230</v>
          </cell>
          <cell r="C966" t="str">
            <v>减震扣拉簧</v>
          </cell>
        </row>
        <row r="967">
          <cell r="A967" t="str">
            <v>BSP0000047</v>
          </cell>
          <cell r="B967">
            <v>230</v>
          </cell>
          <cell r="C967" t="str">
            <v>盘簧</v>
          </cell>
        </row>
        <row r="968">
          <cell r="A968" t="str">
            <v>BSP0000048</v>
          </cell>
          <cell r="B968">
            <v>230</v>
          </cell>
          <cell r="C968" t="str">
            <v>手柄拉簧</v>
          </cell>
        </row>
        <row r="969">
          <cell r="A969" t="str">
            <v>BSP0000049</v>
          </cell>
          <cell r="B969">
            <v>230</v>
          </cell>
          <cell r="C969" t="str">
            <v>齿板拉簧</v>
          </cell>
        </row>
        <row r="970">
          <cell r="A970" t="str">
            <v>BSP0000050</v>
          </cell>
          <cell r="B970">
            <v>230</v>
          </cell>
          <cell r="C970" t="str">
            <v>升降大拉簧φ2.8</v>
          </cell>
        </row>
        <row r="971">
          <cell r="A971" t="str">
            <v>BSP0000051</v>
          </cell>
          <cell r="B971">
            <v>230</v>
          </cell>
          <cell r="C971" t="str">
            <v>φ8减震弹簧</v>
          </cell>
        </row>
        <row r="972">
          <cell r="A972" t="str">
            <v>BSP0000052</v>
          </cell>
          <cell r="B972">
            <v>230</v>
          </cell>
          <cell r="C972" t="str">
            <v>大拉簧</v>
          </cell>
        </row>
        <row r="973">
          <cell r="A973" t="str">
            <v>BSP0000053</v>
          </cell>
          <cell r="B973">
            <v>220</v>
          </cell>
          <cell r="C973" t="str">
            <v>开口挡圈φ8</v>
          </cell>
        </row>
        <row r="974">
          <cell r="A974" t="str">
            <v>BSP0000053</v>
          </cell>
          <cell r="B974">
            <v>230</v>
          </cell>
          <cell r="C974" t="str">
            <v>开口挡圈φ8</v>
          </cell>
        </row>
        <row r="975">
          <cell r="A975" t="str">
            <v>BSP0000057</v>
          </cell>
          <cell r="B975">
            <v>230</v>
          </cell>
          <cell r="C975" t="str">
            <v>C型卡簧φ10</v>
          </cell>
        </row>
        <row r="976">
          <cell r="A976" t="str">
            <v>BSP0000058</v>
          </cell>
          <cell r="B976">
            <v>210</v>
          </cell>
          <cell r="C976" t="str">
            <v>奥铃弹簧</v>
          </cell>
        </row>
        <row r="977">
          <cell r="A977" t="str">
            <v>BSP0000058</v>
          </cell>
          <cell r="B977">
            <v>230</v>
          </cell>
          <cell r="C977" t="str">
            <v>奥铃弹簧</v>
          </cell>
        </row>
        <row r="978">
          <cell r="A978" t="str">
            <v>BSP0000059</v>
          </cell>
          <cell r="B978">
            <v>210</v>
          </cell>
          <cell r="C978" t="str">
            <v>仿丰田弹簧</v>
          </cell>
        </row>
        <row r="979">
          <cell r="A979" t="str">
            <v>BSP0000059</v>
          </cell>
          <cell r="B979">
            <v>230</v>
          </cell>
          <cell r="C979" t="str">
            <v>仿丰田弹簧</v>
          </cell>
        </row>
        <row r="980">
          <cell r="A980" t="str">
            <v>BSP0000060</v>
          </cell>
          <cell r="B980">
            <v>210</v>
          </cell>
          <cell r="C980" t="str">
            <v>重卡弹簧(白)</v>
          </cell>
        </row>
        <row r="981">
          <cell r="A981" t="str">
            <v>BSP0000060</v>
          </cell>
          <cell r="B981">
            <v>230</v>
          </cell>
          <cell r="C981" t="str">
            <v>重卡弹簧(白)</v>
          </cell>
        </row>
        <row r="982">
          <cell r="A982" t="str">
            <v>BSP0000061</v>
          </cell>
          <cell r="B982">
            <v>210</v>
          </cell>
          <cell r="C982" t="str">
            <v>1475弹簧</v>
          </cell>
        </row>
        <row r="983">
          <cell r="A983" t="str">
            <v>BSP0000061</v>
          </cell>
          <cell r="B983">
            <v>230</v>
          </cell>
          <cell r="C983" t="str">
            <v>1475弹簧</v>
          </cell>
        </row>
        <row r="984">
          <cell r="A984" t="str">
            <v>BSP0000062</v>
          </cell>
          <cell r="B984">
            <v>210</v>
          </cell>
          <cell r="C984" t="str">
            <v>1780弹簧(老)</v>
          </cell>
        </row>
        <row r="985">
          <cell r="A985" t="str">
            <v>BSP0000062</v>
          </cell>
          <cell r="B985">
            <v>230</v>
          </cell>
          <cell r="C985" t="str">
            <v>1780弹簧(老)</v>
          </cell>
        </row>
        <row r="986">
          <cell r="A986" t="str">
            <v>BSP0000063</v>
          </cell>
          <cell r="B986">
            <v>210</v>
          </cell>
          <cell r="C986" t="str">
            <v>捷运弹簧</v>
          </cell>
        </row>
        <row r="987">
          <cell r="A987" t="str">
            <v>BSP0000063</v>
          </cell>
          <cell r="B987">
            <v>230</v>
          </cell>
          <cell r="C987" t="str">
            <v>捷运弹簧</v>
          </cell>
        </row>
        <row r="988">
          <cell r="A988" t="str">
            <v>BSP0000064</v>
          </cell>
          <cell r="B988">
            <v>210</v>
          </cell>
          <cell r="C988" t="str">
            <v>豪泺下镜座∮6弹簧</v>
          </cell>
        </row>
        <row r="989">
          <cell r="A989" t="str">
            <v>BSP0000064</v>
          </cell>
          <cell r="B989">
            <v>230</v>
          </cell>
          <cell r="C989" t="str">
            <v>豪泺下镜座∮6弹簧</v>
          </cell>
        </row>
        <row r="990">
          <cell r="A990" t="str">
            <v>BSP0000065</v>
          </cell>
          <cell r="B990">
            <v>210</v>
          </cell>
          <cell r="C990" t="str">
            <v>豪泺上镜座∮5弹簧</v>
          </cell>
        </row>
        <row r="991">
          <cell r="A991" t="str">
            <v>BSP0000065</v>
          </cell>
          <cell r="B991">
            <v>230</v>
          </cell>
          <cell r="C991" t="str">
            <v>豪泺上镜座∮5弹簧</v>
          </cell>
        </row>
        <row r="992">
          <cell r="A992" t="str">
            <v>BSP0000066</v>
          </cell>
          <cell r="B992">
            <v>210</v>
          </cell>
          <cell r="C992" t="str">
            <v>新时代弹簧</v>
          </cell>
        </row>
        <row r="993">
          <cell r="A993" t="str">
            <v>BSP0000066</v>
          </cell>
          <cell r="B993">
            <v>230</v>
          </cell>
          <cell r="C993" t="str">
            <v>新时代弹簧</v>
          </cell>
        </row>
        <row r="994">
          <cell r="A994" t="str">
            <v>BSP0000067</v>
          </cell>
          <cell r="B994">
            <v>210</v>
          </cell>
          <cell r="C994" t="str">
            <v>1780弹簧(北京)</v>
          </cell>
        </row>
        <row r="995">
          <cell r="A995" t="str">
            <v>BSP0000067</v>
          </cell>
          <cell r="B995">
            <v>230</v>
          </cell>
          <cell r="C995" t="str">
            <v>1780弹簧(北京)</v>
          </cell>
        </row>
        <row r="996">
          <cell r="A996" t="str">
            <v>BSP0000069</v>
          </cell>
          <cell r="B996">
            <v>210</v>
          </cell>
          <cell r="C996" t="str">
            <v>6486弹簧</v>
          </cell>
        </row>
        <row r="997">
          <cell r="A997" t="str">
            <v>BSP0000069</v>
          </cell>
          <cell r="B997">
            <v>230</v>
          </cell>
          <cell r="C997" t="str">
            <v>6486弹簧</v>
          </cell>
        </row>
        <row r="998">
          <cell r="A998" t="str">
            <v>BSP0000073</v>
          </cell>
          <cell r="B998">
            <v>220</v>
          </cell>
          <cell r="C998" t="str">
            <v>B40L弹簧</v>
          </cell>
        </row>
        <row r="999">
          <cell r="A999" t="str">
            <v>BSP0000077</v>
          </cell>
          <cell r="B999">
            <v>230</v>
          </cell>
          <cell r="C999" t="str">
            <v>回位簧</v>
          </cell>
        </row>
        <row r="1000">
          <cell r="A1000" t="str">
            <v>BSP0000078</v>
          </cell>
          <cell r="B1000">
            <v>230</v>
          </cell>
          <cell r="C1000" t="str">
            <v>仰角调节机构扭簧</v>
          </cell>
        </row>
        <row r="1001">
          <cell r="A1001" t="str">
            <v>BSP0000079</v>
          </cell>
          <cell r="B1001">
            <v>230</v>
          </cell>
          <cell r="C1001" t="str">
            <v>司机背左舵蛇簧φ3.5</v>
          </cell>
        </row>
        <row r="1002">
          <cell r="A1002" t="str">
            <v>BSP0000080</v>
          </cell>
          <cell r="B1002">
            <v>230</v>
          </cell>
          <cell r="C1002" t="str">
            <v>开口挡圈φ3.5</v>
          </cell>
        </row>
        <row r="1003">
          <cell r="A1003" t="str">
            <v>BSP0000084</v>
          </cell>
          <cell r="B1003">
            <v>230</v>
          </cell>
          <cell r="C1003" t="str">
            <v>欧马克背下部S形弹簧φ4.2</v>
          </cell>
        </row>
        <row r="1004">
          <cell r="A1004" t="str">
            <v>BSP0000085</v>
          </cell>
          <cell r="B1004">
            <v>230</v>
          </cell>
          <cell r="C1004" t="str">
            <v>欧马克背上部S形弹簧φ3.5</v>
          </cell>
        </row>
        <row r="1005">
          <cell r="A1005" t="str">
            <v>BSP0000088</v>
          </cell>
          <cell r="B1005">
            <v>230</v>
          </cell>
          <cell r="C1005" t="str">
            <v>靠背复位卷簧</v>
          </cell>
        </row>
        <row r="1006">
          <cell r="A1006" t="str">
            <v>BSP0000089</v>
          </cell>
          <cell r="B1006">
            <v>230</v>
          </cell>
          <cell r="C1006" t="str">
            <v>调角手柄复位簧</v>
          </cell>
        </row>
        <row r="1007">
          <cell r="A1007" t="str">
            <v>BSP0000094</v>
          </cell>
          <cell r="B1007">
            <v>230</v>
          </cell>
          <cell r="C1007" t="str">
            <v>靠背长簧</v>
          </cell>
        </row>
        <row r="1008">
          <cell r="A1008" t="str">
            <v>BSP0000097</v>
          </cell>
          <cell r="B1008">
            <v>210</v>
          </cell>
          <cell r="C1008" t="str">
            <v>BWL7500扭簧</v>
          </cell>
        </row>
        <row r="1009">
          <cell r="A1009" t="str">
            <v>BSP0000098</v>
          </cell>
          <cell r="B1009">
            <v>210</v>
          </cell>
          <cell r="C1009" t="str">
            <v>BWL7500锁芯卡簧</v>
          </cell>
        </row>
        <row r="1010">
          <cell r="A1010" t="str">
            <v>BSP0000099</v>
          </cell>
          <cell r="B1010">
            <v>210</v>
          </cell>
          <cell r="C1010" t="str">
            <v>奥威弹簧φ3</v>
          </cell>
        </row>
        <row r="1011">
          <cell r="A1011" t="str">
            <v>BSP0000099</v>
          </cell>
          <cell r="B1011">
            <v>230</v>
          </cell>
          <cell r="C1011" t="str">
            <v>奥威弹簧φ3</v>
          </cell>
        </row>
        <row r="1012">
          <cell r="A1012" t="str">
            <v>BSP0000100</v>
          </cell>
          <cell r="B1012">
            <v>210</v>
          </cell>
          <cell r="C1012" t="str">
            <v>豪泺弹簧φ3.5</v>
          </cell>
        </row>
        <row r="1013">
          <cell r="A1013" t="str">
            <v>BSP0000100</v>
          </cell>
          <cell r="B1013">
            <v>230</v>
          </cell>
          <cell r="C1013" t="str">
            <v>豪泺弹簧φ3.5</v>
          </cell>
        </row>
        <row r="1014">
          <cell r="A1014" t="str">
            <v>BSP0000106</v>
          </cell>
          <cell r="B1014">
            <v>230</v>
          </cell>
          <cell r="C1014" t="str">
            <v>升降大拉簧φ2.5</v>
          </cell>
        </row>
        <row r="1015">
          <cell r="A1015" t="str">
            <v>BSP0010006</v>
          </cell>
          <cell r="B1015">
            <v>230</v>
          </cell>
          <cell r="C1015" t="str">
            <v>靠背调节蜗簧</v>
          </cell>
        </row>
        <row r="1016">
          <cell r="A1016" t="str">
            <v>BSP0010007</v>
          </cell>
          <cell r="B1016">
            <v>230</v>
          </cell>
          <cell r="C1016" t="str">
            <v>仰角回位蜗簧</v>
          </cell>
        </row>
        <row r="1017">
          <cell r="A1017" t="str">
            <v>BSP0010008</v>
          </cell>
          <cell r="B1017">
            <v>230</v>
          </cell>
          <cell r="C1017" t="str">
            <v>靠背调节钣金回位簧</v>
          </cell>
        </row>
        <row r="1018">
          <cell r="A1018" t="str">
            <v>BSP0010009</v>
          </cell>
          <cell r="B1018">
            <v>230</v>
          </cell>
          <cell r="C1018" t="str">
            <v>仰角解锁铸件回位簧</v>
          </cell>
        </row>
        <row r="1019">
          <cell r="A1019" t="str">
            <v>BSP0010010</v>
          </cell>
          <cell r="B1019">
            <v>230</v>
          </cell>
          <cell r="C1019" t="str">
            <v>水平减震解锁钣金回位簧</v>
          </cell>
        </row>
        <row r="1020">
          <cell r="A1020" t="str">
            <v>BSP0010011</v>
          </cell>
          <cell r="B1020">
            <v>220</v>
          </cell>
          <cell r="C1020" t="str">
            <v>变阻尼拉线回位簧</v>
          </cell>
        </row>
        <row r="1021">
          <cell r="A1021" t="str">
            <v>BSP0010011</v>
          </cell>
          <cell r="B1021">
            <v>230</v>
          </cell>
          <cell r="C1021" t="str">
            <v>变阻尼拉线回位簧</v>
          </cell>
        </row>
        <row r="1022">
          <cell r="A1022" t="str">
            <v>BSP0010012</v>
          </cell>
          <cell r="B1022">
            <v>230</v>
          </cell>
          <cell r="C1022" t="str">
            <v>滑轨解锁手柄右侧回位簧</v>
          </cell>
        </row>
        <row r="1023">
          <cell r="A1023" t="str">
            <v>BSP0010013</v>
          </cell>
          <cell r="B1023">
            <v>230</v>
          </cell>
          <cell r="C1023" t="str">
            <v>滑轨解锁机构回位簧</v>
          </cell>
        </row>
        <row r="1024">
          <cell r="A1024" t="str">
            <v>BSP0010014</v>
          </cell>
          <cell r="B1024">
            <v>220</v>
          </cell>
          <cell r="C1024" t="str">
            <v>高调器滑盖回位簧</v>
          </cell>
        </row>
        <row r="1025">
          <cell r="A1025" t="str">
            <v>BSP0010015</v>
          </cell>
          <cell r="B1025">
            <v>220</v>
          </cell>
          <cell r="C1025" t="str">
            <v>调高解锁按钮回位簧</v>
          </cell>
        </row>
        <row r="1026">
          <cell r="A1026" t="str">
            <v>BSP0010016</v>
          </cell>
          <cell r="B1026">
            <v>220</v>
          </cell>
          <cell r="C1026" t="str">
            <v>坐垫翻折限位钣金回位簧</v>
          </cell>
        </row>
        <row r="1027">
          <cell r="A1027" t="str">
            <v>BSP0010017</v>
          </cell>
          <cell r="B1027">
            <v>220</v>
          </cell>
          <cell r="C1027" t="str">
            <v>主驾驶靠背调节手柄卡接簧</v>
          </cell>
        </row>
        <row r="1028">
          <cell r="A1028" t="str">
            <v>BSP0010018</v>
          </cell>
          <cell r="B1028">
            <v>220</v>
          </cell>
          <cell r="C1028" t="str">
            <v>副驾驶靠背调节手柄卡接簧</v>
          </cell>
        </row>
        <row r="1029">
          <cell r="A1029" t="str">
            <v>BSP0010020</v>
          </cell>
          <cell r="B1029">
            <v>220</v>
          </cell>
          <cell r="C1029" t="str">
            <v>弹簧卡子</v>
          </cell>
        </row>
        <row r="1030">
          <cell r="A1030" t="str">
            <v>BSP0010024</v>
          </cell>
          <cell r="B1030">
            <v>230</v>
          </cell>
          <cell r="C1030" t="str">
            <v>气管固定卡簧2.0</v>
          </cell>
        </row>
        <row r="1031">
          <cell r="A1031" t="str">
            <v>BSP0010035</v>
          </cell>
          <cell r="B1031">
            <v>230</v>
          </cell>
          <cell r="C1031" t="str">
            <v>靠背回位簧</v>
          </cell>
        </row>
        <row r="1032">
          <cell r="A1032" t="str">
            <v>BSP0010047</v>
          </cell>
          <cell r="B1032">
            <v>230</v>
          </cell>
          <cell r="C1032" t="str">
            <v>气管防护弹簧</v>
          </cell>
        </row>
        <row r="1033">
          <cell r="A1033" t="str">
            <v>BTM0000004</v>
          </cell>
          <cell r="B1033">
            <v>210</v>
          </cell>
          <cell r="C1033" t="str">
            <v>B40左后视镜电折叠机构</v>
          </cell>
        </row>
        <row r="1034">
          <cell r="A1034" t="str">
            <v>BTM0000005</v>
          </cell>
          <cell r="B1034">
            <v>210</v>
          </cell>
          <cell r="C1034" t="str">
            <v>B40右后视镜电折叠机构</v>
          </cell>
        </row>
        <row r="1035">
          <cell r="A1035" t="str">
            <v>BTM0000006</v>
          </cell>
          <cell r="B1035">
            <v>210</v>
          </cell>
          <cell r="C1035" t="str">
            <v>B80C左折叠机构</v>
          </cell>
        </row>
        <row r="1036">
          <cell r="A1036" t="str">
            <v>BTM0000007</v>
          </cell>
          <cell r="B1036">
            <v>210</v>
          </cell>
          <cell r="C1036" t="str">
            <v>B80C右折叠机构</v>
          </cell>
        </row>
        <row r="1037">
          <cell r="A1037" t="str">
            <v>DCL0000271</v>
          </cell>
          <cell r="B1037">
            <v>210</v>
          </cell>
          <cell r="C1037" t="str">
            <v>1780加热片</v>
          </cell>
        </row>
        <row r="1038">
          <cell r="A1038" t="str">
            <v>DCL0000272</v>
          </cell>
          <cell r="B1038">
            <v>210</v>
          </cell>
          <cell r="C1038" t="str">
            <v>200加热片</v>
          </cell>
        </row>
        <row r="1039">
          <cell r="A1039" t="str">
            <v>DCL0000278</v>
          </cell>
          <cell r="B1039">
            <v>210</v>
          </cell>
          <cell r="C1039" t="str">
            <v>M6不锈钢螺母</v>
          </cell>
        </row>
        <row r="1040">
          <cell r="A1040" t="str">
            <v>DCL0000280</v>
          </cell>
          <cell r="B1040">
            <v>210</v>
          </cell>
          <cell r="C1040" t="str">
            <v>5 钢珠</v>
          </cell>
        </row>
        <row r="1041">
          <cell r="A1041" t="str">
            <v>DCL0000281</v>
          </cell>
          <cell r="B1041">
            <v>210</v>
          </cell>
          <cell r="C1041" t="str">
            <v>油墨</v>
          </cell>
        </row>
        <row r="1042">
          <cell r="A1042" t="str">
            <v>DCL0000295</v>
          </cell>
          <cell r="B1042">
            <v>210</v>
          </cell>
          <cell r="C1042" t="str">
            <v>曼右置下镜臂装饰罩大</v>
          </cell>
        </row>
        <row r="1043">
          <cell r="A1043" t="str">
            <v>DCL0000296</v>
          </cell>
          <cell r="B1043">
            <v>210</v>
          </cell>
          <cell r="C1043" t="str">
            <v>曼右置下镜臂装饰罩小</v>
          </cell>
        </row>
        <row r="1044">
          <cell r="A1044" t="str">
            <v>DCL0000427</v>
          </cell>
          <cell r="B1044">
            <v>210</v>
          </cell>
          <cell r="C1044" t="str">
            <v>PMMA/CM205</v>
          </cell>
        </row>
        <row r="1045">
          <cell r="A1045" t="str">
            <v>DCL0000428</v>
          </cell>
          <cell r="B1045">
            <v>210</v>
          </cell>
          <cell r="C1045" t="str">
            <v>PMMA/IRH50</v>
          </cell>
        </row>
        <row r="1046">
          <cell r="A1046" t="str">
            <v>DCL0000430</v>
          </cell>
          <cell r="B1046">
            <v>210</v>
          </cell>
          <cell r="C1046" t="str">
            <v>PEC低密度聚乙烯北京</v>
          </cell>
        </row>
        <row r="1047">
          <cell r="A1047" t="str">
            <v>DCL0000431</v>
          </cell>
          <cell r="B1047">
            <v>210</v>
          </cell>
          <cell r="C1047" t="str">
            <v>改型PP（本色）北京</v>
          </cell>
        </row>
        <row r="1048">
          <cell r="A1048" t="str">
            <v>DCL0000498</v>
          </cell>
          <cell r="B1048">
            <v>210</v>
          </cell>
          <cell r="C1048" t="str">
            <v>φ5*28平机十字螺丝</v>
          </cell>
        </row>
        <row r="1049">
          <cell r="A1049" t="str">
            <v>DCL0000499</v>
          </cell>
          <cell r="B1049">
            <v>210</v>
          </cell>
          <cell r="C1049" t="str">
            <v>φ10*30外方螺丝黑</v>
          </cell>
        </row>
        <row r="1050">
          <cell r="A1050" t="str">
            <v>DCL0000500</v>
          </cell>
          <cell r="B1050">
            <v>210</v>
          </cell>
          <cell r="C1050" t="str">
            <v>欧马可不粘胶标牌</v>
          </cell>
        </row>
        <row r="1051">
          <cell r="A1051" t="str">
            <v>DCL0000500</v>
          </cell>
          <cell r="B1051">
            <v>220</v>
          </cell>
          <cell r="C1051" t="str">
            <v>欧马可不粘胶标牌</v>
          </cell>
        </row>
        <row r="1052">
          <cell r="A1052" t="str">
            <v>DCL0000501</v>
          </cell>
          <cell r="B1052">
            <v>210</v>
          </cell>
          <cell r="C1052" t="str">
            <v>（306）条形码5*3</v>
          </cell>
        </row>
        <row r="1053">
          <cell r="A1053" t="str">
            <v>DCL0000501</v>
          </cell>
          <cell r="B1053">
            <v>220</v>
          </cell>
          <cell r="C1053" t="str">
            <v>（306）条形码5*3</v>
          </cell>
        </row>
        <row r="1054">
          <cell r="A1054" t="str">
            <v>RCA0000001</v>
          </cell>
          <cell r="B1054">
            <v>210</v>
          </cell>
          <cell r="C1054" t="str">
            <v>K1左内扣盖总成</v>
          </cell>
        </row>
        <row r="1055">
          <cell r="A1055" t="str">
            <v>RCA0000002</v>
          </cell>
          <cell r="B1055">
            <v>210</v>
          </cell>
          <cell r="C1055" t="str">
            <v>K1右内扣盖总成</v>
          </cell>
        </row>
        <row r="1056">
          <cell r="A1056" t="str">
            <v>RCA0000003</v>
          </cell>
          <cell r="B1056">
            <v>210</v>
          </cell>
          <cell r="C1056" t="str">
            <v>K1内扣盖左</v>
          </cell>
        </row>
        <row r="1057">
          <cell r="A1057" t="str">
            <v>RCA0000004</v>
          </cell>
          <cell r="B1057">
            <v>210</v>
          </cell>
          <cell r="C1057" t="str">
            <v>K1内扣盖右</v>
          </cell>
        </row>
        <row r="1058">
          <cell r="A1058" t="str">
            <v>RCA0000005</v>
          </cell>
          <cell r="B1058">
            <v>210</v>
          </cell>
          <cell r="C1058" t="str">
            <v>K1内扣盖海绵垫左</v>
          </cell>
        </row>
        <row r="1059">
          <cell r="A1059" t="str">
            <v>RCA0000006</v>
          </cell>
          <cell r="B1059">
            <v>210</v>
          </cell>
          <cell r="C1059" t="str">
            <v>K1内扣盖海绵垫右</v>
          </cell>
        </row>
        <row r="1060">
          <cell r="A1060" t="str">
            <v>RCA0000009</v>
          </cell>
          <cell r="B1060">
            <v>210</v>
          </cell>
          <cell r="C1060" t="str">
            <v>瑞沃车身铰链扶手2200右</v>
          </cell>
        </row>
        <row r="1061">
          <cell r="A1061" t="str">
            <v>RCA0000012</v>
          </cell>
          <cell r="B1061">
            <v>210</v>
          </cell>
          <cell r="C1061" t="str">
            <v>瑞沃车身铰链扶手2200左</v>
          </cell>
        </row>
        <row r="1062">
          <cell r="A1062" t="str">
            <v>RCA0000013</v>
          </cell>
          <cell r="B1062">
            <v>210</v>
          </cell>
          <cell r="C1062" t="str">
            <v>瑞沃灰内扶手手动(左)</v>
          </cell>
        </row>
        <row r="1063">
          <cell r="A1063" t="str">
            <v>RCA0000014</v>
          </cell>
          <cell r="B1063">
            <v>210</v>
          </cell>
          <cell r="C1063" t="str">
            <v>瑞沃灰内扶手手动(右)</v>
          </cell>
        </row>
        <row r="1064">
          <cell r="A1064" t="str">
            <v>RCA0000015</v>
          </cell>
          <cell r="B1064">
            <v>210</v>
          </cell>
          <cell r="C1064" t="str">
            <v>瑞沃铰链(2200)左</v>
          </cell>
        </row>
        <row r="1065">
          <cell r="A1065" t="str">
            <v>RCA0000016</v>
          </cell>
          <cell r="B1065">
            <v>210</v>
          </cell>
          <cell r="C1065" t="str">
            <v>瑞沃铰链(2200)右</v>
          </cell>
        </row>
        <row r="1066">
          <cell r="A1066" t="str">
            <v>RCA0000017</v>
          </cell>
          <cell r="B1066">
            <v>210</v>
          </cell>
          <cell r="C1066" t="str">
            <v>后侧围扶手</v>
          </cell>
        </row>
        <row r="1067">
          <cell r="A1067" t="str">
            <v>RCA0000019</v>
          </cell>
          <cell r="B1067">
            <v>210</v>
          </cell>
          <cell r="C1067" t="str">
            <v>重卡内扶手(左)</v>
          </cell>
        </row>
        <row r="1068">
          <cell r="A1068" t="str">
            <v>RCA0000020</v>
          </cell>
          <cell r="B1068">
            <v>210</v>
          </cell>
          <cell r="C1068" t="str">
            <v>重卡内扶手(右)</v>
          </cell>
        </row>
        <row r="1069">
          <cell r="A1069" t="str">
            <v>RCA0000024</v>
          </cell>
          <cell r="B1069">
            <v>210</v>
          </cell>
          <cell r="C1069" t="str">
            <v>左前围铰链扶手</v>
          </cell>
        </row>
        <row r="1070">
          <cell r="A1070" t="str">
            <v>RCA0000025</v>
          </cell>
          <cell r="B1070">
            <v>210</v>
          </cell>
          <cell r="C1070" t="str">
            <v>右前围铰链扶手</v>
          </cell>
        </row>
        <row r="1071">
          <cell r="A1071" t="str">
            <v>RCA0000028</v>
          </cell>
          <cell r="B1071">
            <v>210</v>
          </cell>
          <cell r="C1071" t="str">
            <v>ETX前围扶手及铰链左总成</v>
          </cell>
        </row>
        <row r="1072">
          <cell r="A1072" t="str">
            <v>RCA0000029</v>
          </cell>
          <cell r="B1072">
            <v>210</v>
          </cell>
          <cell r="C1072" t="str">
            <v>ETX前围扶手及铰链右总成</v>
          </cell>
        </row>
        <row r="1073">
          <cell r="A1073" t="str">
            <v>RCA0000030</v>
          </cell>
          <cell r="B1073">
            <v>210</v>
          </cell>
          <cell r="C1073" t="str">
            <v>左前围扶手及铰链总成</v>
          </cell>
        </row>
        <row r="1074">
          <cell r="A1074" t="str">
            <v>RCA0000032</v>
          </cell>
          <cell r="B1074">
            <v>210</v>
          </cell>
          <cell r="C1074" t="str">
            <v>VT车左前围铰链扶手总成</v>
          </cell>
        </row>
        <row r="1075">
          <cell r="A1075" t="str">
            <v>RCA0000033</v>
          </cell>
          <cell r="B1075">
            <v>210</v>
          </cell>
          <cell r="C1075" t="str">
            <v>VT车右前围铰链扶手总成</v>
          </cell>
        </row>
        <row r="1076">
          <cell r="A1076" t="str">
            <v>RCA0000050</v>
          </cell>
          <cell r="B1076">
            <v>210</v>
          </cell>
          <cell r="C1076" t="str">
            <v>左上支架-142</v>
          </cell>
        </row>
        <row r="1077">
          <cell r="A1077" t="str">
            <v>RCA0000051</v>
          </cell>
          <cell r="B1077">
            <v>210</v>
          </cell>
          <cell r="C1077" t="str">
            <v>右上支架-143</v>
          </cell>
        </row>
        <row r="1078">
          <cell r="A1078" t="str">
            <v>RCA0000052</v>
          </cell>
          <cell r="B1078">
            <v>210</v>
          </cell>
          <cell r="C1078" t="str">
            <v>左上支架-144</v>
          </cell>
        </row>
        <row r="1079">
          <cell r="A1079" t="str">
            <v>RCA0000053</v>
          </cell>
          <cell r="B1079">
            <v>210</v>
          </cell>
          <cell r="C1079" t="str">
            <v>右上支架-145</v>
          </cell>
        </row>
        <row r="1080">
          <cell r="A1080" t="str">
            <v>RCA0000066</v>
          </cell>
          <cell r="B1080">
            <v>210</v>
          </cell>
          <cell r="C1080" t="str">
            <v>乘客拉手</v>
          </cell>
        </row>
        <row r="1081">
          <cell r="A1081" t="str">
            <v>RCA0000069</v>
          </cell>
          <cell r="B1081">
            <v>210</v>
          </cell>
          <cell r="C1081" t="str">
            <v>新型经济铰链右ETX</v>
          </cell>
        </row>
        <row r="1082">
          <cell r="A1082" t="str">
            <v>RCA0000069</v>
          </cell>
          <cell r="B1082">
            <v>230</v>
          </cell>
          <cell r="C1082" t="str">
            <v>新型经济铰链右ETX</v>
          </cell>
        </row>
        <row r="1083">
          <cell r="A1083" t="str">
            <v>RCA0000070</v>
          </cell>
          <cell r="B1083">
            <v>210</v>
          </cell>
          <cell r="C1083" t="str">
            <v>新型经济铰链左ETX</v>
          </cell>
        </row>
        <row r="1084">
          <cell r="A1084" t="str">
            <v>RCA0000070</v>
          </cell>
          <cell r="B1084">
            <v>230</v>
          </cell>
          <cell r="C1084" t="str">
            <v>新型经济铰链左ETX</v>
          </cell>
        </row>
        <row r="1085">
          <cell r="A1085" t="str">
            <v>RCA0000071</v>
          </cell>
          <cell r="B1085">
            <v>210</v>
          </cell>
          <cell r="C1085" t="str">
            <v>铰链扶手销</v>
          </cell>
        </row>
        <row r="1086">
          <cell r="A1086" t="str">
            <v>RCA0000072</v>
          </cell>
          <cell r="B1086">
            <v>210</v>
          </cell>
          <cell r="C1086" t="str">
            <v>重卡内扶手左66A0双孔</v>
          </cell>
        </row>
        <row r="1087">
          <cell r="A1087" t="str">
            <v>RCA0000073</v>
          </cell>
          <cell r="B1087">
            <v>210</v>
          </cell>
          <cell r="C1087" t="str">
            <v>重卡内扶手右68A0单孔</v>
          </cell>
        </row>
        <row r="1088">
          <cell r="A1088" t="str">
            <v>RCA0000074</v>
          </cell>
          <cell r="B1088">
            <v>210</v>
          </cell>
          <cell r="C1088" t="str">
            <v>重卡内扶手卡子1</v>
          </cell>
        </row>
        <row r="1089">
          <cell r="A1089" t="str">
            <v>RCA0000075</v>
          </cell>
          <cell r="B1089">
            <v>210</v>
          </cell>
          <cell r="C1089" t="str">
            <v>重卡内扶手卡子2</v>
          </cell>
        </row>
        <row r="1090">
          <cell r="A1090" t="str">
            <v>RCA0000076</v>
          </cell>
          <cell r="B1090">
            <v>210</v>
          </cell>
          <cell r="C1090" t="str">
            <v>重卡内扶手右单孔</v>
          </cell>
        </row>
        <row r="1091">
          <cell r="A1091" t="str">
            <v>RCA0000077</v>
          </cell>
          <cell r="B1091">
            <v>210</v>
          </cell>
          <cell r="C1091" t="str">
            <v>重卡内扶手左双孔</v>
          </cell>
        </row>
        <row r="1092">
          <cell r="A1092" t="str">
            <v>RCA0000080</v>
          </cell>
          <cell r="B1092">
            <v>210</v>
          </cell>
          <cell r="C1092" t="str">
            <v>M31RB牌照板扣手</v>
          </cell>
        </row>
        <row r="1093">
          <cell r="A1093" t="str">
            <v>RCA0000081</v>
          </cell>
          <cell r="B1093">
            <v>210</v>
          </cell>
          <cell r="C1093" t="str">
            <v>M31RB牌照板格林兰白</v>
          </cell>
        </row>
        <row r="1094">
          <cell r="A1094" t="str">
            <v>RCA0000082</v>
          </cell>
          <cell r="B1094">
            <v>210</v>
          </cell>
          <cell r="C1094" t="str">
            <v>M31RB扣手格林兰白</v>
          </cell>
        </row>
        <row r="1095">
          <cell r="A1095" t="str">
            <v>RCA0000083</v>
          </cell>
          <cell r="B1095">
            <v>210</v>
          </cell>
          <cell r="C1095" t="str">
            <v>铰链芯轴</v>
          </cell>
        </row>
        <row r="1096">
          <cell r="A1096" t="str">
            <v>RCA0000083</v>
          </cell>
          <cell r="B1096">
            <v>230</v>
          </cell>
          <cell r="C1096" t="str">
            <v>铰链芯轴</v>
          </cell>
        </row>
        <row r="1097">
          <cell r="A1097" t="str">
            <v>RCA0000084</v>
          </cell>
          <cell r="B1097">
            <v>210</v>
          </cell>
          <cell r="C1097" t="str">
            <v>铰链扶手本体</v>
          </cell>
        </row>
        <row r="1098">
          <cell r="A1098" t="str">
            <v>RCA0000085</v>
          </cell>
          <cell r="B1098">
            <v>210</v>
          </cell>
          <cell r="C1098" t="str">
            <v>铰链衬碗</v>
          </cell>
        </row>
        <row r="1099">
          <cell r="A1099" t="str">
            <v>RCA0000086</v>
          </cell>
          <cell r="B1099">
            <v>210</v>
          </cell>
          <cell r="C1099" t="str">
            <v>B40L铰链小盖</v>
          </cell>
        </row>
        <row r="1100">
          <cell r="A1100" t="str">
            <v>RCA0000087</v>
          </cell>
          <cell r="B1100">
            <v>210</v>
          </cell>
          <cell r="C1100" t="str">
            <v>B40L铰链大盖</v>
          </cell>
        </row>
        <row r="1101">
          <cell r="A1101" t="str">
            <v>RCA0000089</v>
          </cell>
          <cell r="B1101">
            <v>210</v>
          </cell>
          <cell r="C1101" t="str">
            <v>车门拉手</v>
          </cell>
        </row>
        <row r="1102">
          <cell r="A1102" t="str">
            <v>RCA0000089</v>
          </cell>
          <cell r="B1102">
            <v>220</v>
          </cell>
          <cell r="C1102" t="str">
            <v>车门拉手</v>
          </cell>
        </row>
        <row r="1103">
          <cell r="A1103" t="str">
            <v>RCA0000090</v>
          </cell>
          <cell r="B1103">
            <v>210</v>
          </cell>
          <cell r="C1103" t="str">
            <v>门灯堵板</v>
          </cell>
        </row>
        <row r="1104">
          <cell r="A1104" t="str">
            <v>RCA0000091</v>
          </cell>
          <cell r="B1104">
            <v>210</v>
          </cell>
          <cell r="C1104" t="str">
            <v>登车扶手</v>
          </cell>
        </row>
        <row r="1105">
          <cell r="A1105" t="str">
            <v>RCA0000092</v>
          </cell>
          <cell r="B1105">
            <v>210</v>
          </cell>
          <cell r="C1105" t="str">
            <v>乘客拉手</v>
          </cell>
        </row>
        <row r="1106">
          <cell r="A1106" t="str">
            <v>RCA0000093</v>
          </cell>
          <cell r="B1106">
            <v>210</v>
          </cell>
          <cell r="C1106" t="str">
            <v>登车扶手</v>
          </cell>
        </row>
        <row r="1107">
          <cell r="A1107" t="str">
            <v>RCA0000094</v>
          </cell>
          <cell r="B1107">
            <v>210</v>
          </cell>
          <cell r="C1107" t="str">
            <v>扶手</v>
          </cell>
        </row>
        <row r="1108">
          <cell r="A1108" t="str">
            <v>RCA0000095</v>
          </cell>
          <cell r="B1108">
            <v>210</v>
          </cell>
          <cell r="C1108" t="str">
            <v>登车扶手</v>
          </cell>
        </row>
        <row r="1109">
          <cell r="A1109" t="str">
            <v>RCA0000096</v>
          </cell>
          <cell r="B1109">
            <v>210</v>
          </cell>
          <cell r="C1109" t="str">
            <v>登车扶手(同09)</v>
          </cell>
        </row>
        <row r="1110">
          <cell r="A1110" t="str">
            <v>RCA0000097</v>
          </cell>
          <cell r="B1110">
            <v>210</v>
          </cell>
          <cell r="C1110" t="str">
            <v>登车扶手(国五领航1)</v>
          </cell>
        </row>
        <row r="1111">
          <cell r="A1111" t="str">
            <v>RCA0000098</v>
          </cell>
          <cell r="B1111">
            <v>210</v>
          </cell>
          <cell r="C1111" t="str">
            <v>登车扶手</v>
          </cell>
        </row>
        <row r="1112">
          <cell r="A1112" t="str">
            <v>RCA0000099</v>
          </cell>
          <cell r="B1112">
            <v>210</v>
          </cell>
          <cell r="C1112" t="str">
            <v>登车拉手</v>
          </cell>
        </row>
        <row r="1113">
          <cell r="A1113" t="str">
            <v>RCA0000100</v>
          </cell>
          <cell r="B1113">
            <v>210</v>
          </cell>
          <cell r="C1113" t="str">
            <v>乘客扶手</v>
          </cell>
        </row>
        <row r="1114">
          <cell r="A1114" t="str">
            <v>RCA0000101</v>
          </cell>
          <cell r="B1114">
            <v>210</v>
          </cell>
          <cell r="C1114" t="str">
            <v>前支柱扶手</v>
          </cell>
        </row>
        <row r="1115">
          <cell r="A1115" t="str">
            <v>RCA0000103</v>
          </cell>
          <cell r="B1115">
            <v>210</v>
          </cell>
          <cell r="C1115" t="str">
            <v>乘客拉手(国五小卡2)</v>
          </cell>
        </row>
        <row r="1116">
          <cell r="A1116" t="str">
            <v>RCA0000104</v>
          </cell>
          <cell r="B1116">
            <v>210</v>
          </cell>
          <cell r="C1116" t="str">
            <v>乘客拉手</v>
          </cell>
        </row>
        <row r="1117">
          <cell r="A1117" t="str">
            <v>RCA0000105</v>
          </cell>
          <cell r="B1117">
            <v>210</v>
          </cell>
          <cell r="C1117" t="str">
            <v>扶手</v>
          </cell>
        </row>
        <row r="1118">
          <cell r="A1118" t="str">
            <v>RCA0000106</v>
          </cell>
          <cell r="B1118">
            <v>210</v>
          </cell>
          <cell r="C1118" t="str">
            <v>扶手</v>
          </cell>
        </row>
        <row r="1119">
          <cell r="A1119" t="str">
            <v>RCA0000107</v>
          </cell>
          <cell r="B1119">
            <v>210</v>
          </cell>
          <cell r="C1119" t="str">
            <v>右B柱扶手</v>
          </cell>
        </row>
        <row r="1120">
          <cell r="A1120" t="str">
            <v>RCA0000108</v>
          </cell>
          <cell r="B1120">
            <v>210</v>
          </cell>
          <cell r="C1120" t="str">
            <v>扶手</v>
          </cell>
        </row>
        <row r="1121">
          <cell r="A1121" t="str">
            <v>RCA0000109</v>
          </cell>
          <cell r="B1121">
            <v>210</v>
          </cell>
          <cell r="C1121" t="str">
            <v>左B柱扶手</v>
          </cell>
        </row>
        <row r="1122">
          <cell r="A1122" t="str">
            <v>RCA0000110</v>
          </cell>
          <cell r="B1122">
            <v>210</v>
          </cell>
          <cell r="C1122" t="str">
            <v>扶手</v>
          </cell>
        </row>
        <row r="1123">
          <cell r="A1123" t="str">
            <v>RCA0000111</v>
          </cell>
          <cell r="B1123">
            <v>210</v>
          </cell>
          <cell r="C1123" t="str">
            <v>扶手</v>
          </cell>
        </row>
        <row r="1124">
          <cell r="A1124" t="str">
            <v>RCA0000112</v>
          </cell>
          <cell r="B1124">
            <v>210</v>
          </cell>
          <cell r="C1124" t="str">
            <v>扶手</v>
          </cell>
        </row>
        <row r="1125">
          <cell r="A1125" t="str">
            <v>RCA0000114</v>
          </cell>
          <cell r="B1125">
            <v>210</v>
          </cell>
          <cell r="C1125" t="str">
            <v>新标准铰链左</v>
          </cell>
        </row>
        <row r="1126">
          <cell r="A1126" t="str">
            <v>RCA0000114</v>
          </cell>
          <cell r="B1126">
            <v>230</v>
          </cell>
          <cell r="C1126" t="str">
            <v>新标准铰链左</v>
          </cell>
        </row>
        <row r="1127">
          <cell r="A1127" t="str">
            <v>RCA0000115</v>
          </cell>
          <cell r="B1127">
            <v>210</v>
          </cell>
          <cell r="C1127" t="str">
            <v>新标准铰链右</v>
          </cell>
        </row>
        <row r="1128">
          <cell r="A1128" t="str">
            <v>RCA0000115</v>
          </cell>
          <cell r="B1128">
            <v>230</v>
          </cell>
          <cell r="C1128" t="str">
            <v>新标准铰链右</v>
          </cell>
        </row>
        <row r="1129">
          <cell r="A1129" t="str">
            <v>RCA0000119</v>
          </cell>
          <cell r="B1129">
            <v>210</v>
          </cell>
          <cell r="C1129" t="str">
            <v>M31RB后牌照装饰板(亮银)</v>
          </cell>
        </row>
        <row r="1130">
          <cell r="A1130" t="str">
            <v>RCA0000120</v>
          </cell>
          <cell r="B1130">
            <v>210</v>
          </cell>
          <cell r="C1130" t="str">
            <v>M31RB后排罩手扣(亮银)</v>
          </cell>
        </row>
        <row r="1131">
          <cell r="A1131" t="str">
            <v>RCA0000121</v>
          </cell>
          <cell r="B1131">
            <v>210</v>
          </cell>
          <cell r="C1131" t="str">
            <v>M31RB后牌照装饰板钢琴黑</v>
          </cell>
        </row>
        <row r="1132">
          <cell r="A1132" t="str">
            <v>RCA0000122</v>
          </cell>
          <cell r="B1132">
            <v>210</v>
          </cell>
          <cell r="C1132" t="str">
            <v>M31RB手扣(钢琴黑)</v>
          </cell>
        </row>
        <row r="1133">
          <cell r="A1133" t="str">
            <v>RCA0000123</v>
          </cell>
          <cell r="B1133">
            <v>210</v>
          </cell>
          <cell r="C1133" t="str">
            <v>文件柜焊接总成</v>
          </cell>
        </row>
        <row r="1134">
          <cell r="A1134" t="str">
            <v>RCA0000123</v>
          </cell>
          <cell r="B1134">
            <v>220</v>
          </cell>
          <cell r="C1134" t="str">
            <v>文件柜焊接总成</v>
          </cell>
        </row>
        <row r="1135">
          <cell r="A1135" t="str">
            <v>RCA0000124</v>
          </cell>
          <cell r="B1135">
            <v>210</v>
          </cell>
          <cell r="C1135" t="str">
            <v>遮阳板轴支架总成</v>
          </cell>
        </row>
        <row r="1136">
          <cell r="A1136" t="str">
            <v>RCA0000124</v>
          </cell>
          <cell r="B1136">
            <v>220</v>
          </cell>
          <cell r="C1136" t="str">
            <v>遮阳板轴支架总成</v>
          </cell>
        </row>
        <row r="1137">
          <cell r="A1137" t="str">
            <v>RCA0000125</v>
          </cell>
          <cell r="B1137">
            <v>210</v>
          </cell>
          <cell r="C1137" t="str">
            <v>遮阳板轴支架总成</v>
          </cell>
        </row>
        <row r="1138">
          <cell r="A1138" t="str">
            <v>RCA0000125</v>
          </cell>
          <cell r="B1138">
            <v>220</v>
          </cell>
          <cell r="C1138" t="str">
            <v>遮阳板轴支架总成</v>
          </cell>
        </row>
        <row r="1139">
          <cell r="A1139" t="str">
            <v>RCA0000126</v>
          </cell>
          <cell r="B1139">
            <v>210</v>
          </cell>
          <cell r="C1139" t="str">
            <v>遮阳板支架焊接总成</v>
          </cell>
        </row>
        <row r="1140">
          <cell r="A1140" t="str">
            <v>RCA0000137</v>
          </cell>
          <cell r="B1140">
            <v>210</v>
          </cell>
          <cell r="C1140" t="str">
            <v>遮阳板支架焊接总成</v>
          </cell>
        </row>
        <row r="1141">
          <cell r="A1141" t="str">
            <v>RCA0000144</v>
          </cell>
          <cell r="B1141">
            <v>210</v>
          </cell>
          <cell r="C1141" t="str">
            <v>高位进气管支架2</v>
          </cell>
        </row>
        <row r="1142">
          <cell r="A1142" t="str">
            <v>RCA0000144</v>
          </cell>
          <cell r="B1142">
            <v>220</v>
          </cell>
          <cell r="C1142" t="str">
            <v>高位进气管支架2</v>
          </cell>
        </row>
        <row r="1143">
          <cell r="A1143" t="str">
            <v>RCA0000145</v>
          </cell>
          <cell r="B1143">
            <v>210</v>
          </cell>
          <cell r="C1143" t="str">
            <v>支架</v>
          </cell>
        </row>
        <row r="1144">
          <cell r="A1144" t="str">
            <v>RCA0000145</v>
          </cell>
          <cell r="B1144">
            <v>220</v>
          </cell>
          <cell r="C1144" t="str">
            <v>支架</v>
          </cell>
        </row>
        <row r="1145">
          <cell r="A1145" t="str">
            <v>RCA0000146</v>
          </cell>
          <cell r="B1145">
            <v>210</v>
          </cell>
          <cell r="C1145" t="str">
            <v>支架</v>
          </cell>
        </row>
        <row r="1146">
          <cell r="A1146" t="str">
            <v>RCA0000146</v>
          </cell>
          <cell r="B1146">
            <v>220</v>
          </cell>
          <cell r="C1146" t="str">
            <v>支架</v>
          </cell>
        </row>
        <row r="1147">
          <cell r="A1147" t="str">
            <v>RCA0000147</v>
          </cell>
          <cell r="B1147">
            <v>210</v>
          </cell>
          <cell r="C1147" t="str">
            <v>后翼子板支架总成</v>
          </cell>
        </row>
        <row r="1148">
          <cell r="A1148" t="str">
            <v>RCA0000147</v>
          </cell>
          <cell r="B1148">
            <v>220</v>
          </cell>
          <cell r="C1148" t="str">
            <v>后翼子板支架总成</v>
          </cell>
        </row>
        <row r="1149">
          <cell r="A1149" t="str">
            <v>RCA0000150</v>
          </cell>
          <cell r="B1149">
            <v>210</v>
          </cell>
          <cell r="C1149" t="str">
            <v>VT车左铰链</v>
          </cell>
        </row>
        <row r="1150">
          <cell r="A1150" t="str">
            <v>RCA0000151</v>
          </cell>
          <cell r="B1150">
            <v>210</v>
          </cell>
          <cell r="C1150" t="str">
            <v>VT车右铰链</v>
          </cell>
        </row>
        <row r="1151">
          <cell r="A1151" t="str">
            <v>RCA0000153</v>
          </cell>
          <cell r="B1151">
            <v>210</v>
          </cell>
          <cell r="C1151" t="str">
            <v>重卡内扶手右瑞沃灰单孔</v>
          </cell>
        </row>
        <row r="1152">
          <cell r="A1152" t="str">
            <v>RCA0000162</v>
          </cell>
          <cell r="B1152">
            <v>230</v>
          </cell>
          <cell r="C1152" t="str">
            <v>瑞沃扶手铰链左</v>
          </cell>
        </row>
        <row r="1153">
          <cell r="A1153" t="str">
            <v>RCA0000163</v>
          </cell>
          <cell r="B1153">
            <v>230</v>
          </cell>
          <cell r="C1153" t="str">
            <v>瑞沃扶手铰链右</v>
          </cell>
        </row>
        <row r="1154">
          <cell r="A1154" t="str">
            <v>RCA0000173</v>
          </cell>
          <cell r="B1154">
            <v>210</v>
          </cell>
          <cell r="C1154" t="str">
            <v>老标准大铰链右</v>
          </cell>
        </row>
        <row r="1155">
          <cell r="A1155" t="str">
            <v>RCA0000174</v>
          </cell>
          <cell r="B1155">
            <v>210</v>
          </cell>
          <cell r="C1155" t="str">
            <v>登车扶手(YS120-浅灰色)</v>
          </cell>
        </row>
        <row r="1156">
          <cell r="A1156" t="str">
            <v>RCA0000175</v>
          </cell>
          <cell r="B1156">
            <v>210</v>
          </cell>
          <cell r="C1156" t="str">
            <v>M31RB牌照板(邮政绿)</v>
          </cell>
        </row>
        <row r="1157">
          <cell r="A1157" t="str">
            <v>RCA0000178</v>
          </cell>
          <cell r="B1157">
            <v>210</v>
          </cell>
          <cell r="C1157" t="str">
            <v>M31RB牌照板邮政绿</v>
          </cell>
        </row>
        <row r="1158">
          <cell r="A1158" t="str">
            <v>RCA0000179</v>
          </cell>
          <cell r="B1158">
            <v>210</v>
          </cell>
          <cell r="C1158" t="str">
            <v>M31RB扣手邮政绿</v>
          </cell>
        </row>
        <row r="1159">
          <cell r="A1159" t="str">
            <v>RCA0000180</v>
          </cell>
          <cell r="B1159">
            <v>210</v>
          </cell>
          <cell r="C1159" t="str">
            <v>A柱扶手</v>
          </cell>
        </row>
        <row r="1160">
          <cell r="A1160" t="str">
            <v>RCA0000183</v>
          </cell>
          <cell r="B1160">
            <v>210</v>
          </cell>
          <cell r="C1160" t="str">
            <v>乘客拉手</v>
          </cell>
        </row>
        <row r="1161">
          <cell r="A1161" t="str">
            <v>RCA0000184</v>
          </cell>
          <cell r="B1161">
            <v>210</v>
          </cell>
          <cell r="C1161" t="str">
            <v>登车扶手</v>
          </cell>
        </row>
        <row r="1162">
          <cell r="A1162" t="str">
            <v>RCA0000185</v>
          </cell>
          <cell r="B1162">
            <v>210</v>
          </cell>
          <cell r="C1162" t="str">
            <v>登车扶手</v>
          </cell>
        </row>
        <row r="1163">
          <cell r="A1163" t="str">
            <v>RCA0000186</v>
          </cell>
          <cell r="B1163">
            <v>210</v>
          </cell>
          <cell r="C1163" t="str">
            <v>扶手</v>
          </cell>
        </row>
        <row r="1164">
          <cell r="A1164" t="str">
            <v>RCA0000187</v>
          </cell>
          <cell r="B1164">
            <v>210</v>
          </cell>
          <cell r="C1164" t="str">
            <v>扶手</v>
          </cell>
        </row>
        <row r="1165">
          <cell r="A1165" t="str">
            <v>RCA0000188</v>
          </cell>
          <cell r="B1165">
            <v>210</v>
          </cell>
          <cell r="C1165" t="str">
            <v>扶手</v>
          </cell>
        </row>
        <row r="1166">
          <cell r="A1166" t="str">
            <v>RCA0000189</v>
          </cell>
          <cell r="B1166">
            <v>210</v>
          </cell>
          <cell r="C1166" t="str">
            <v>扶手</v>
          </cell>
        </row>
        <row r="1167">
          <cell r="A1167" t="str">
            <v>RCA0000190</v>
          </cell>
          <cell r="B1167">
            <v>210</v>
          </cell>
          <cell r="C1167" t="str">
            <v>扶手</v>
          </cell>
        </row>
        <row r="1168">
          <cell r="A1168" t="str">
            <v>RCA0000191</v>
          </cell>
          <cell r="B1168">
            <v>210</v>
          </cell>
          <cell r="C1168" t="str">
            <v>扶手</v>
          </cell>
        </row>
        <row r="1169">
          <cell r="A1169" t="str">
            <v>RCA0000192</v>
          </cell>
          <cell r="B1169">
            <v>210</v>
          </cell>
          <cell r="C1169" t="str">
            <v>扶手</v>
          </cell>
        </row>
        <row r="1170">
          <cell r="A1170" t="str">
            <v>RCA0000193</v>
          </cell>
          <cell r="B1170">
            <v>210</v>
          </cell>
          <cell r="C1170" t="str">
            <v>扶手</v>
          </cell>
        </row>
        <row r="1171">
          <cell r="A1171" t="str">
            <v>RCA0000194</v>
          </cell>
          <cell r="B1171">
            <v>210</v>
          </cell>
          <cell r="C1171" t="str">
            <v>扶手</v>
          </cell>
        </row>
        <row r="1172">
          <cell r="A1172" t="str">
            <v>RCA0000195</v>
          </cell>
          <cell r="B1172">
            <v>210</v>
          </cell>
          <cell r="C1172" t="str">
            <v>扶手</v>
          </cell>
        </row>
        <row r="1173">
          <cell r="A1173" t="str">
            <v>RCA0000196</v>
          </cell>
          <cell r="B1173">
            <v>210</v>
          </cell>
          <cell r="C1173" t="str">
            <v>扶手</v>
          </cell>
        </row>
        <row r="1174">
          <cell r="A1174" t="str">
            <v>RCA0000197</v>
          </cell>
          <cell r="B1174">
            <v>210</v>
          </cell>
          <cell r="C1174" t="str">
            <v>扶手</v>
          </cell>
        </row>
        <row r="1175">
          <cell r="A1175" t="str">
            <v>RCA0000198</v>
          </cell>
          <cell r="B1175">
            <v>210</v>
          </cell>
          <cell r="C1175" t="str">
            <v>扶手</v>
          </cell>
        </row>
        <row r="1176">
          <cell r="A1176" t="str">
            <v>RCA0000199</v>
          </cell>
          <cell r="B1176">
            <v>210</v>
          </cell>
          <cell r="C1176" t="str">
            <v>卡钉</v>
          </cell>
        </row>
        <row r="1177">
          <cell r="A1177" t="str">
            <v>RCA0000200</v>
          </cell>
          <cell r="B1177">
            <v>210</v>
          </cell>
          <cell r="C1177" t="str">
            <v>卡扣</v>
          </cell>
        </row>
        <row r="1178">
          <cell r="A1178" t="str">
            <v>RCA0000201</v>
          </cell>
          <cell r="B1178">
            <v>210</v>
          </cell>
          <cell r="C1178" t="str">
            <v>卡扣</v>
          </cell>
        </row>
        <row r="1179">
          <cell r="A1179" t="str">
            <v>RCA0000202</v>
          </cell>
          <cell r="B1179">
            <v>210</v>
          </cell>
          <cell r="C1179" t="str">
            <v>卡扣</v>
          </cell>
        </row>
        <row r="1180">
          <cell r="A1180" t="str">
            <v>RCA0000203</v>
          </cell>
          <cell r="B1180">
            <v>210</v>
          </cell>
          <cell r="C1180" t="str">
            <v>卡扣</v>
          </cell>
        </row>
        <row r="1181">
          <cell r="A1181" t="str">
            <v>RCA0000204</v>
          </cell>
          <cell r="B1181">
            <v>210</v>
          </cell>
          <cell r="C1181" t="str">
            <v>卡扣</v>
          </cell>
        </row>
        <row r="1182">
          <cell r="A1182" t="str">
            <v>RCA0000205</v>
          </cell>
          <cell r="B1182">
            <v>210</v>
          </cell>
          <cell r="C1182" t="str">
            <v>螺母护套</v>
          </cell>
        </row>
        <row r="1183">
          <cell r="A1183" t="str">
            <v>RCA0000206</v>
          </cell>
          <cell r="B1183">
            <v>210</v>
          </cell>
          <cell r="C1183" t="str">
            <v>螺母护套</v>
          </cell>
        </row>
        <row r="1184">
          <cell r="A1184" t="str">
            <v>RCA0000207</v>
          </cell>
          <cell r="B1184">
            <v>210</v>
          </cell>
          <cell r="C1184" t="str">
            <v>前扶手总成</v>
          </cell>
        </row>
        <row r="1185">
          <cell r="A1185" t="str">
            <v>RCA0000208</v>
          </cell>
          <cell r="B1185">
            <v>210</v>
          </cell>
          <cell r="C1185" t="str">
            <v>塑料螺母</v>
          </cell>
        </row>
        <row r="1186">
          <cell r="A1186" t="str">
            <v>RCA0000209</v>
          </cell>
          <cell r="B1186">
            <v>210</v>
          </cell>
          <cell r="C1186" t="str">
            <v>文件柜右支架焊接总成</v>
          </cell>
        </row>
        <row r="1187">
          <cell r="A1187" t="str">
            <v>RCA0000210</v>
          </cell>
          <cell r="B1187">
            <v>210</v>
          </cell>
          <cell r="C1187" t="str">
            <v>支架</v>
          </cell>
        </row>
        <row r="1188">
          <cell r="A1188" t="str">
            <v>RCA0000211</v>
          </cell>
          <cell r="B1188">
            <v>210</v>
          </cell>
          <cell r="C1188" t="str">
            <v>支架</v>
          </cell>
        </row>
        <row r="1189">
          <cell r="A1189" t="str">
            <v>RCA0000212</v>
          </cell>
          <cell r="B1189">
            <v>210</v>
          </cell>
          <cell r="C1189" t="str">
            <v>副水箱支架</v>
          </cell>
        </row>
        <row r="1190">
          <cell r="A1190" t="str">
            <v>RCA0000213</v>
          </cell>
          <cell r="B1190">
            <v>210</v>
          </cell>
          <cell r="C1190" t="str">
            <v>卧铺支左</v>
          </cell>
        </row>
        <row r="1191">
          <cell r="A1191" t="str">
            <v>RCA0000214</v>
          </cell>
          <cell r="B1191">
            <v>210</v>
          </cell>
          <cell r="C1191" t="str">
            <v>卧铺支左</v>
          </cell>
        </row>
        <row r="1192">
          <cell r="A1192" t="str">
            <v>RCA0000215</v>
          </cell>
          <cell r="B1192">
            <v>210</v>
          </cell>
          <cell r="C1192" t="str">
            <v>摇杆总成</v>
          </cell>
        </row>
        <row r="1193">
          <cell r="A1193" t="str">
            <v>RCA0000216</v>
          </cell>
          <cell r="B1193">
            <v>210</v>
          </cell>
          <cell r="C1193" t="str">
            <v>文件柜左支架焊接总成</v>
          </cell>
        </row>
        <row r="1194">
          <cell r="A1194" t="str">
            <v>RCA0000217</v>
          </cell>
          <cell r="B1194">
            <v>210</v>
          </cell>
          <cell r="C1194" t="str">
            <v>备胎紧固器</v>
          </cell>
        </row>
        <row r="1195">
          <cell r="A1195" t="str">
            <v>REM0000008</v>
          </cell>
          <cell r="B1195">
            <v>210</v>
          </cell>
          <cell r="C1195" t="str">
            <v>BC316面罩柠檬金左</v>
          </cell>
        </row>
        <row r="1196">
          <cell r="A1196" t="str">
            <v>REM0000009</v>
          </cell>
          <cell r="B1196">
            <v>210</v>
          </cell>
          <cell r="C1196" t="str">
            <v>BC316面罩月光银左</v>
          </cell>
        </row>
        <row r="1197">
          <cell r="A1197" t="str">
            <v>REM0000010</v>
          </cell>
          <cell r="B1197">
            <v>210</v>
          </cell>
          <cell r="C1197" t="str">
            <v>DYBC316面罩极地白左</v>
          </cell>
        </row>
        <row r="1198">
          <cell r="A1198" t="str">
            <v>REM0000011</v>
          </cell>
          <cell r="B1198">
            <v>210</v>
          </cell>
          <cell r="C1198" t="str">
            <v>BC316面罩玛瑙红左</v>
          </cell>
        </row>
        <row r="1199">
          <cell r="A1199" t="str">
            <v>REM0000012</v>
          </cell>
          <cell r="B1199">
            <v>210</v>
          </cell>
          <cell r="C1199" t="str">
            <v>BC316面罩烟薰灰色左</v>
          </cell>
        </row>
        <row r="1200">
          <cell r="A1200" t="str">
            <v>REM0000018</v>
          </cell>
          <cell r="B1200">
            <v>210</v>
          </cell>
          <cell r="C1200" t="str">
            <v>BC316卡框-左</v>
          </cell>
        </row>
        <row r="1201">
          <cell r="A1201" t="str">
            <v>REM0000019</v>
          </cell>
          <cell r="B1201">
            <v>210</v>
          </cell>
          <cell r="C1201" t="str">
            <v>BC316面罩左</v>
          </cell>
        </row>
        <row r="1202">
          <cell r="A1202" t="str">
            <v>REM0000020</v>
          </cell>
          <cell r="B1202">
            <v>210</v>
          </cell>
          <cell r="C1202" t="str">
            <v>BC316低配下镜壳-左</v>
          </cell>
        </row>
        <row r="1203">
          <cell r="A1203" t="str">
            <v>REM0000021</v>
          </cell>
          <cell r="B1203">
            <v>210</v>
          </cell>
          <cell r="C1203" t="str">
            <v>BC316基板-左</v>
          </cell>
        </row>
        <row r="1204">
          <cell r="A1204" t="str">
            <v>REM0000022</v>
          </cell>
          <cell r="B1204">
            <v>210</v>
          </cell>
          <cell r="C1204" t="str">
            <v>BC316三角护罩-左</v>
          </cell>
        </row>
        <row r="1205">
          <cell r="A1205" t="str">
            <v>REM0000023</v>
          </cell>
          <cell r="B1205">
            <v>210</v>
          </cell>
          <cell r="C1205" t="str">
            <v>BC316三角座-左</v>
          </cell>
        </row>
        <row r="1206">
          <cell r="A1206" t="str">
            <v>REM0000024</v>
          </cell>
          <cell r="B1206">
            <v>210</v>
          </cell>
          <cell r="C1206" t="str">
            <v>BC316防啸垫-左</v>
          </cell>
        </row>
        <row r="1207">
          <cell r="A1207" t="str">
            <v>REM0000027</v>
          </cell>
          <cell r="B1207">
            <v>210</v>
          </cell>
          <cell r="C1207" t="str">
            <v>BC316磨擦片</v>
          </cell>
        </row>
        <row r="1208">
          <cell r="A1208" t="str">
            <v>REM0000039</v>
          </cell>
          <cell r="B1208">
            <v>210</v>
          </cell>
          <cell r="C1208" t="str">
            <v>BC316面罩柠檬金右</v>
          </cell>
        </row>
        <row r="1209">
          <cell r="A1209" t="str">
            <v>REM0000040</v>
          </cell>
          <cell r="B1209">
            <v>210</v>
          </cell>
          <cell r="C1209" t="str">
            <v>BC316面罩月光银右</v>
          </cell>
        </row>
        <row r="1210">
          <cell r="A1210" t="str">
            <v>REM0000041</v>
          </cell>
          <cell r="B1210">
            <v>210</v>
          </cell>
          <cell r="C1210" t="str">
            <v>DYBC316面罩极地白右</v>
          </cell>
        </row>
        <row r="1211">
          <cell r="A1211" t="str">
            <v>REM0000042</v>
          </cell>
          <cell r="B1211">
            <v>210</v>
          </cell>
          <cell r="C1211" t="str">
            <v>BC316面罩玛瑙红右</v>
          </cell>
        </row>
        <row r="1212">
          <cell r="A1212" t="str">
            <v>REM0000043</v>
          </cell>
          <cell r="B1212">
            <v>210</v>
          </cell>
          <cell r="C1212" t="str">
            <v>BC316面罩烟薰灰色右</v>
          </cell>
        </row>
        <row r="1213">
          <cell r="A1213" t="str">
            <v>REM0000046</v>
          </cell>
          <cell r="B1213">
            <v>210</v>
          </cell>
          <cell r="C1213" t="str">
            <v>BC316镜托板-右</v>
          </cell>
        </row>
        <row r="1214">
          <cell r="A1214" t="str">
            <v>REM0000047</v>
          </cell>
          <cell r="B1214">
            <v>210</v>
          </cell>
          <cell r="C1214" t="str">
            <v>BC316卡框-右</v>
          </cell>
        </row>
        <row r="1215">
          <cell r="A1215" t="str">
            <v>REM0000048</v>
          </cell>
          <cell r="B1215">
            <v>210</v>
          </cell>
          <cell r="C1215" t="str">
            <v>BC316面罩右</v>
          </cell>
        </row>
        <row r="1216">
          <cell r="A1216" t="str">
            <v>REM0000049</v>
          </cell>
          <cell r="B1216">
            <v>210</v>
          </cell>
          <cell r="C1216" t="str">
            <v>BC316低配下镜壳-右</v>
          </cell>
        </row>
        <row r="1217">
          <cell r="A1217" t="str">
            <v>REM0000050</v>
          </cell>
          <cell r="B1217">
            <v>210</v>
          </cell>
          <cell r="C1217" t="str">
            <v>BC316基板-右</v>
          </cell>
        </row>
        <row r="1218">
          <cell r="A1218" t="str">
            <v>REM0000051</v>
          </cell>
          <cell r="B1218">
            <v>210</v>
          </cell>
          <cell r="C1218" t="str">
            <v>BC316三角护罩-右</v>
          </cell>
        </row>
        <row r="1219">
          <cell r="A1219" t="str">
            <v>REM0000052</v>
          </cell>
          <cell r="B1219">
            <v>210</v>
          </cell>
          <cell r="C1219" t="str">
            <v>BC316三角座-右</v>
          </cell>
        </row>
        <row r="1220">
          <cell r="A1220" t="str">
            <v>REM0000053</v>
          </cell>
          <cell r="B1220">
            <v>210</v>
          </cell>
          <cell r="C1220" t="str">
            <v>BC316防啸垫-右</v>
          </cell>
        </row>
        <row r="1221">
          <cell r="A1221" t="str">
            <v>REM0000063</v>
          </cell>
          <cell r="B1221">
            <v>210</v>
          </cell>
          <cell r="C1221" t="str">
            <v>BC316中配下镜壳-左</v>
          </cell>
        </row>
        <row r="1222">
          <cell r="A1222" t="str">
            <v>REM0000073</v>
          </cell>
          <cell r="B1222">
            <v>210</v>
          </cell>
          <cell r="C1222" t="str">
            <v>BC316中配下镜壳-右</v>
          </cell>
        </row>
        <row r="1223">
          <cell r="A1223" t="str">
            <v>REM0000086</v>
          </cell>
          <cell r="B1223">
            <v>210</v>
          </cell>
          <cell r="C1223" t="str">
            <v>BC311卡框-左</v>
          </cell>
        </row>
        <row r="1224">
          <cell r="A1224" t="str">
            <v>REM0000087</v>
          </cell>
          <cell r="B1224">
            <v>210</v>
          </cell>
          <cell r="C1224" t="str">
            <v>BC311面罩月光银左</v>
          </cell>
        </row>
        <row r="1225">
          <cell r="A1225" t="str">
            <v>REM0000088</v>
          </cell>
          <cell r="B1225">
            <v>210</v>
          </cell>
          <cell r="C1225" t="str">
            <v>BC311面罩极地白左</v>
          </cell>
        </row>
        <row r="1226">
          <cell r="A1226" t="str">
            <v>REM0000089</v>
          </cell>
          <cell r="B1226">
            <v>210</v>
          </cell>
          <cell r="C1226" t="str">
            <v>BC311面罩玛雅红左</v>
          </cell>
        </row>
        <row r="1227">
          <cell r="A1227" t="str">
            <v>REM0000090</v>
          </cell>
          <cell r="B1227">
            <v>210</v>
          </cell>
          <cell r="C1227" t="str">
            <v>BC311面罩海贝金左</v>
          </cell>
        </row>
        <row r="1228">
          <cell r="A1228" t="str">
            <v>REM0000091</v>
          </cell>
          <cell r="B1228">
            <v>210</v>
          </cell>
          <cell r="C1228" t="str">
            <v>BC311面罩宝石蓝左</v>
          </cell>
        </row>
        <row r="1229">
          <cell r="A1229" t="str">
            <v>REM0000093</v>
          </cell>
          <cell r="B1229">
            <v>210</v>
          </cell>
          <cell r="C1229" t="str">
            <v>BC311面罩左</v>
          </cell>
        </row>
        <row r="1230">
          <cell r="A1230" t="str">
            <v>REM0000095</v>
          </cell>
          <cell r="B1230">
            <v>210</v>
          </cell>
          <cell r="C1230" t="str">
            <v>BC311基板-左</v>
          </cell>
        </row>
        <row r="1231">
          <cell r="A1231" t="str">
            <v>REM0000096</v>
          </cell>
          <cell r="B1231">
            <v>210</v>
          </cell>
          <cell r="C1231" t="str">
            <v>BC311三角护罩-左</v>
          </cell>
        </row>
        <row r="1232">
          <cell r="A1232" t="str">
            <v>REM0000097</v>
          </cell>
          <cell r="B1232">
            <v>210</v>
          </cell>
          <cell r="C1232" t="str">
            <v>BC311三角座-左</v>
          </cell>
        </row>
        <row r="1233">
          <cell r="A1233" t="str">
            <v>REM0000098</v>
          </cell>
          <cell r="B1233">
            <v>210</v>
          </cell>
          <cell r="C1233" t="str">
            <v>BC311防啸垫-左</v>
          </cell>
        </row>
        <row r="1234">
          <cell r="A1234" t="str">
            <v>REM0000101</v>
          </cell>
          <cell r="B1234">
            <v>210</v>
          </cell>
          <cell r="C1234" t="str">
            <v>BC311磨擦片</v>
          </cell>
        </row>
        <row r="1235">
          <cell r="A1235" t="str">
            <v>REM0000113</v>
          </cell>
          <cell r="B1235">
            <v>210</v>
          </cell>
          <cell r="C1235" t="str">
            <v>BC311镜托板-右</v>
          </cell>
        </row>
        <row r="1236">
          <cell r="A1236" t="str">
            <v>REM0000114</v>
          </cell>
          <cell r="B1236">
            <v>210</v>
          </cell>
          <cell r="C1236" t="str">
            <v>BC311卡框-右</v>
          </cell>
        </row>
        <row r="1237">
          <cell r="A1237" t="str">
            <v>REM0000115</v>
          </cell>
          <cell r="B1237">
            <v>210</v>
          </cell>
          <cell r="C1237" t="str">
            <v>BC311面罩月光银右</v>
          </cell>
        </row>
        <row r="1238">
          <cell r="A1238" t="str">
            <v>REM0000116</v>
          </cell>
          <cell r="B1238">
            <v>210</v>
          </cell>
          <cell r="C1238" t="str">
            <v>BC311面罩极地白右</v>
          </cell>
        </row>
        <row r="1239">
          <cell r="A1239" t="str">
            <v>REM0000117</v>
          </cell>
          <cell r="B1239">
            <v>210</v>
          </cell>
          <cell r="C1239" t="str">
            <v>BC311面罩玛雅红右</v>
          </cell>
        </row>
        <row r="1240">
          <cell r="A1240" t="str">
            <v>REM0000118</v>
          </cell>
          <cell r="B1240">
            <v>210</v>
          </cell>
          <cell r="C1240" t="str">
            <v>BC311面罩海贝金右</v>
          </cell>
        </row>
        <row r="1241">
          <cell r="A1241" t="str">
            <v>REM0000119</v>
          </cell>
          <cell r="B1241">
            <v>210</v>
          </cell>
          <cell r="C1241" t="str">
            <v>BC311面罩宝石蓝右</v>
          </cell>
        </row>
        <row r="1242">
          <cell r="A1242" t="str">
            <v>REM0000121</v>
          </cell>
          <cell r="B1242">
            <v>210</v>
          </cell>
          <cell r="C1242" t="str">
            <v>BC311面罩右</v>
          </cell>
        </row>
        <row r="1243">
          <cell r="A1243" t="str">
            <v>REM0000123</v>
          </cell>
          <cell r="B1243">
            <v>210</v>
          </cell>
          <cell r="C1243" t="str">
            <v>BC311基板-右</v>
          </cell>
        </row>
        <row r="1244">
          <cell r="A1244" t="str">
            <v>REM0000124</v>
          </cell>
          <cell r="B1244">
            <v>210</v>
          </cell>
          <cell r="C1244" t="str">
            <v>BC311三角护罩-右</v>
          </cell>
        </row>
        <row r="1245">
          <cell r="A1245" t="str">
            <v>REM0000125</v>
          </cell>
          <cell r="B1245">
            <v>210</v>
          </cell>
          <cell r="C1245" t="str">
            <v>BC311三角座-右</v>
          </cell>
        </row>
        <row r="1246">
          <cell r="A1246" t="str">
            <v>REM0000126</v>
          </cell>
          <cell r="B1246">
            <v>210</v>
          </cell>
          <cell r="C1246" t="str">
            <v>BC311防啸垫-右</v>
          </cell>
        </row>
        <row r="1247">
          <cell r="A1247" t="str">
            <v>REM0000128</v>
          </cell>
          <cell r="B1247">
            <v>210</v>
          </cell>
          <cell r="C1247" t="str">
            <v>C35DB左后视镜低配心悦蓝</v>
          </cell>
        </row>
        <row r="1248">
          <cell r="A1248" t="str">
            <v>REM0000129</v>
          </cell>
          <cell r="B1248">
            <v>210</v>
          </cell>
          <cell r="C1248" t="str">
            <v>C35DB左后视镜低配珍珠白</v>
          </cell>
        </row>
        <row r="1249">
          <cell r="A1249" t="str">
            <v>REM0000130</v>
          </cell>
          <cell r="B1249">
            <v>210</v>
          </cell>
          <cell r="C1249" t="str">
            <v>C35DB左后视镜低配魅力橙</v>
          </cell>
        </row>
        <row r="1250">
          <cell r="A1250" t="str">
            <v>REM0000131</v>
          </cell>
          <cell r="B1250">
            <v>210</v>
          </cell>
          <cell r="C1250" t="str">
            <v>C35DB左后视镜低配凛冽青</v>
          </cell>
        </row>
        <row r="1251">
          <cell r="A1251" t="str">
            <v>REM0000132</v>
          </cell>
          <cell r="B1251">
            <v>210</v>
          </cell>
          <cell r="C1251" t="str">
            <v>C35DB左后视镜低配酷感红</v>
          </cell>
        </row>
        <row r="1252">
          <cell r="A1252" t="str">
            <v>REM0000136</v>
          </cell>
          <cell r="B1252">
            <v>210</v>
          </cell>
          <cell r="C1252" t="str">
            <v>C35DB面罩心悦蓝左</v>
          </cell>
        </row>
        <row r="1253">
          <cell r="A1253" t="str">
            <v>REM0000137</v>
          </cell>
          <cell r="B1253">
            <v>210</v>
          </cell>
          <cell r="C1253" t="str">
            <v>C35DB面罩珍珠白左</v>
          </cell>
        </row>
        <row r="1254">
          <cell r="A1254" t="str">
            <v>REM0000138</v>
          </cell>
          <cell r="B1254">
            <v>210</v>
          </cell>
          <cell r="C1254" t="str">
            <v>C35DB面罩(魅力橙)左</v>
          </cell>
        </row>
        <row r="1255">
          <cell r="A1255" t="str">
            <v>REM0000139</v>
          </cell>
          <cell r="B1255">
            <v>210</v>
          </cell>
          <cell r="C1255" t="str">
            <v>C35DB面罩凛冽青左</v>
          </cell>
        </row>
        <row r="1256">
          <cell r="A1256" t="str">
            <v>REM0000140</v>
          </cell>
          <cell r="B1256">
            <v>210</v>
          </cell>
          <cell r="C1256" t="str">
            <v>C35DB面罩酷感红左</v>
          </cell>
        </row>
        <row r="1257">
          <cell r="A1257" t="str">
            <v>REM0000143</v>
          </cell>
          <cell r="B1257">
            <v>210</v>
          </cell>
          <cell r="C1257" t="str">
            <v>C35DB后视镜镜片左(镀铬)</v>
          </cell>
        </row>
        <row r="1258">
          <cell r="A1258" t="str">
            <v>REM0000144</v>
          </cell>
          <cell r="B1258">
            <v>210</v>
          </cell>
          <cell r="C1258" t="str">
            <v>C35DB双面胶(低配)</v>
          </cell>
        </row>
        <row r="1259">
          <cell r="A1259" t="str">
            <v>REM0000145</v>
          </cell>
          <cell r="B1259">
            <v>210</v>
          </cell>
          <cell r="C1259" t="str">
            <v>C35DB镜片托左</v>
          </cell>
        </row>
        <row r="1260">
          <cell r="A1260" t="str">
            <v>REM0000146</v>
          </cell>
          <cell r="B1260">
            <v>210</v>
          </cell>
          <cell r="C1260" t="str">
            <v>C35DB卡框左</v>
          </cell>
        </row>
        <row r="1261">
          <cell r="A1261" t="str">
            <v>REM0000147</v>
          </cell>
          <cell r="B1261">
            <v>210</v>
          </cell>
          <cell r="C1261" t="str">
            <v>C35DB面罩左</v>
          </cell>
        </row>
        <row r="1262">
          <cell r="A1262" t="str">
            <v>REM0000148</v>
          </cell>
          <cell r="B1262">
            <v>210</v>
          </cell>
          <cell r="C1262" t="str">
            <v>C35DB低配镜壳左</v>
          </cell>
        </row>
        <row r="1263">
          <cell r="A1263" t="str">
            <v>REM0000149</v>
          </cell>
          <cell r="B1263">
            <v>210</v>
          </cell>
          <cell r="C1263" t="str">
            <v>C35DB手折基板左</v>
          </cell>
        </row>
        <row r="1264">
          <cell r="A1264" t="str">
            <v>REM0000150</v>
          </cell>
          <cell r="B1264">
            <v>210</v>
          </cell>
          <cell r="C1264" t="str">
            <v>C35DB三角护罩左</v>
          </cell>
        </row>
        <row r="1265">
          <cell r="A1265" t="str">
            <v>REM0000151</v>
          </cell>
          <cell r="B1265">
            <v>210</v>
          </cell>
          <cell r="C1265" t="str">
            <v>C35DB护罩盖板左</v>
          </cell>
        </row>
        <row r="1266">
          <cell r="A1266" t="str">
            <v>REM0000152</v>
          </cell>
          <cell r="B1266">
            <v>210</v>
          </cell>
          <cell r="C1266" t="str">
            <v>C35DB灯罩左</v>
          </cell>
        </row>
        <row r="1267">
          <cell r="A1267" t="str">
            <v>REM0000153</v>
          </cell>
          <cell r="B1267">
            <v>210</v>
          </cell>
          <cell r="C1267" t="str">
            <v>C35DB转向安装板左</v>
          </cell>
        </row>
        <row r="1268">
          <cell r="A1268" t="str">
            <v>REM0000154</v>
          </cell>
          <cell r="B1268">
            <v>210</v>
          </cell>
          <cell r="C1268" t="str">
            <v>C35DB转向灯线路板左</v>
          </cell>
        </row>
        <row r="1269">
          <cell r="A1269" t="str">
            <v>REM0000155</v>
          </cell>
          <cell r="B1269">
            <v>210</v>
          </cell>
          <cell r="C1269" t="str">
            <v>C35DB左三角垫</v>
          </cell>
        </row>
        <row r="1270">
          <cell r="A1270" t="str">
            <v>REM0000156</v>
          </cell>
          <cell r="B1270">
            <v>210</v>
          </cell>
          <cell r="C1270" t="str">
            <v>C35DB镜座左</v>
          </cell>
        </row>
        <row r="1271">
          <cell r="A1271" t="str">
            <v>REM0000156</v>
          </cell>
          <cell r="B1271">
            <v>230</v>
          </cell>
          <cell r="C1271" t="str">
            <v>C35DB镜座左</v>
          </cell>
        </row>
        <row r="1272">
          <cell r="A1272" t="str">
            <v>REM0000157</v>
          </cell>
          <cell r="B1272">
            <v>210</v>
          </cell>
          <cell r="C1272" t="str">
            <v>C35DB转轴</v>
          </cell>
        </row>
        <row r="1273">
          <cell r="A1273" t="str">
            <v>REM0000158</v>
          </cell>
          <cell r="B1273">
            <v>210</v>
          </cell>
          <cell r="C1273" t="str">
            <v>C35DB左低配线束合件</v>
          </cell>
        </row>
        <row r="1274">
          <cell r="A1274" t="str">
            <v>REM0000160</v>
          </cell>
          <cell r="B1274">
            <v>210</v>
          </cell>
          <cell r="C1274" t="str">
            <v>C35DB右后视镜低配心悦蓝</v>
          </cell>
        </row>
        <row r="1275">
          <cell r="A1275" t="str">
            <v>REM0000161</v>
          </cell>
          <cell r="B1275">
            <v>210</v>
          </cell>
          <cell r="C1275" t="str">
            <v>C35DB右后视镜低配珍珠白</v>
          </cell>
        </row>
        <row r="1276">
          <cell r="A1276" t="str">
            <v>REM0000162</v>
          </cell>
          <cell r="B1276">
            <v>210</v>
          </cell>
          <cell r="C1276" t="str">
            <v>C35DB右后视镜低配魅力橙</v>
          </cell>
        </row>
        <row r="1277">
          <cell r="A1277" t="str">
            <v>REM0000163</v>
          </cell>
          <cell r="B1277">
            <v>210</v>
          </cell>
          <cell r="C1277" t="str">
            <v>C35DB右后视镜低配凛冽青</v>
          </cell>
        </row>
        <row r="1278">
          <cell r="A1278" t="str">
            <v>REM0000164</v>
          </cell>
          <cell r="B1278">
            <v>210</v>
          </cell>
          <cell r="C1278" t="str">
            <v>C35DB右后视镜低配酷感红</v>
          </cell>
        </row>
        <row r="1279">
          <cell r="A1279" t="str">
            <v>REM0000168</v>
          </cell>
          <cell r="B1279">
            <v>210</v>
          </cell>
          <cell r="C1279" t="str">
            <v>C35DB面罩心悦蓝右</v>
          </cell>
        </row>
        <row r="1280">
          <cell r="A1280" t="str">
            <v>REM0000169</v>
          </cell>
          <cell r="B1280">
            <v>210</v>
          </cell>
          <cell r="C1280" t="str">
            <v>C35DB面罩珍珠白右</v>
          </cell>
        </row>
        <row r="1281">
          <cell r="A1281" t="str">
            <v>REM0000170</v>
          </cell>
          <cell r="B1281">
            <v>210</v>
          </cell>
          <cell r="C1281" t="str">
            <v>C35DB面罩(魅力橙)右</v>
          </cell>
        </row>
        <row r="1282">
          <cell r="A1282" t="str">
            <v>REM0000171</v>
          </cell>
          <cell r="B1282">
            <v>210</v>
          </cell>
          <cell r="C1282" t="str">
            <v>C35DB面罩凛冽青右</v>
          </cell>
        </row>
        <row r="1283">
          <cell r="A1283" t="str">
            <v>REM0000172</v>
          </cell>
          <cell r="B1283">
            <v>210</v>
          </cell>
          <cell r="C1283" t="str">
            <v>C35DB面罩酷感红右</v>
          </cell>
        </row>
        <row r="1284">
          <cell r="A1284" t="str">
            <v>REM0000175</v>
          </cell>
          <cell r="B1284">
            <v>210</v>
          </cell>
          <cell r="C1284" t="str">
            <v>C35DB后视镜镜片右(镀铬)</v>
          </cell>
        </row>
        <row r="1285">
          <cell r="A1285" t="str">
            <v>REM0000177</v>
          </cell>
          <cell r="B1285">
            <v>210</v>
          </cell>
          <cell r="C1285" t="str">
            <v>C35DB镜片托右</v>
          </cell>
        </row>
        <row r="1286">
          <cell r="A1286" t="str">
            <v>REM0000178</v>
          </cell>
          <cell r="B1286">
            <v>210</v>
          </cell>
          <cell r="C1286" t="str">
            <v>C35DB卡框右</v>
          </cell>
        </row>
        <row r="1287">
          <cell r="A1287" t="str">
            <v>REM0000179</v>
          </cell>
          <cell r="B1287">
            <v>210</v>
          </cell>
          <cell r="C1287" t="str">
            <v>C35DB面罩右</v>
          </cell>
        </row>
        <row r="1288">
          <cell r="A1288" t="str">
            <v>REM0000180</v>
          </cell>
          <cell r="B1288">
            <v>210</v>
          </cell>
          <cell r="C1288" t="str">
            <v>C35DB低配镜壳右</v>
          </cell>
        </row>
        <row r="1289">
          <cell r="A1289" t="str">
            <v>REM0000181</v>
          </cell>
          <cell r="B1289">
            <v>210</v>
          </cell>
          <cell r="C1289" t="str">
            <v>C35DB手折基板右</v>
          </cell>
        </row>
        <row r="1290">
          <cell r="A1290" t="str">
            <v>REM0000182</v>
          </cell>
          <cell r="B1290">
            <v>210</v>
          </cell>
          <cell r="C1290" t="str">
            <v>C35DB三角护罩右</v>
          </cell>
        </row>
        <row r="1291">
          <cell r="A1291" t="str">
            <v>REM0000183</v>
          </cell>
          <cell r="B1291">
            <v>210</v>
          </cell>
          <cell r="C1291" t="str">
            <v>C35DB护罩盖板右</v>
          </cell>
        </row>
        <row r="1292">
          <cell r="A1292" t="str">
            <v>REM0000184</v>
          </cell>
          <cell r="B1292">
            <v>210</v>
          </cell>
          <cell r="C1292" t="str">
            <v>C35DB灯罩右</v>
          </cell>
        </row>
        <row r="1293">
          <cell r="A1293" t="str">
            <v>REM0000186</v>
          </cell>
          <cell r="B1293">
            <v>210</v>
          </cell>
          <cell r="C1293" t="str">
            <v>C35DB转向灯线路板右</v>
          </cell>
        </row>
        <row r="1294">
          <cell r="A1294" t="str">
            <v>REM0000187</v>
          </cell>
          <cell r="B1294">
            <v>210</v>
          </cell>
          <cell r="C1294" t="str">
            <v>C35DB右三角垫</v>
          </cell>
        </row>
        <row r="1295">
          <cell r="A1295" t="str">
            <v>REM0000188</v>
          </cell>
          <cell r="B1295">
            <v>210</v>
          </cell>
          <cell r="C1295" t="str">
            <v>C35DB镜座右</v>
          </cell>
        </row>
        <row r="1296">
          <cell r="A1296" t="str">
            <v>REM0000188</v>
          </cell>
          <cell r="B1296">
            <v>230</v>
          </cell>
          <cell r="C1296" t="str">
            <v>C35DB镜座右</v>
          </cell>
        </row>
        <row r="1297">
          <cell r="A1297" t="str">
            <v>REM0000189</v>
          </cell>
          <cell r="B1297">
            <v>210</v>
          </cell>
          <cell r="C1297" t="str">
            <v>C35DB右低配线束合件</v>
          </cell>
        </row>
        <row r="1298">
          <cell r="A1298" t="str">
            <v>REM0000190</v>
          </cell>
          <cell r="B1298">
            <v>210</v>
          </cell>
          <cell r="C1298" t="str">
            <v>C35DB中配左后视镜心悦蓝</v>
          </cell>
        </row>
        <row r="1299">
          <cell r="A1299" t="str">
            <v>REM0000191</v>
          </cell>
          <cell r="B1299">
            <v>210</v>
          </cell>
          <cell r="C1299" t="str">
            <v>C35DB中配左后视镜珍珠白</v>
          </cell>
        </row>
        <row r="1300">
          <cell r="A1300" t="str">
            <v>REM0000192</v>
          </cell>
          <cell r="B1300">
            <v>210</v>
          </cell>
          <cell r="C1300" t="str">
            <v>C35DB中配左后视镜魅力橙</v>
          </cell>
        </row>
        <row r="1301">
          <cell r="A1301" t="str">
            <v>REM0000193</v>
          </cell>
          <cell r="B1301">
            <v>210</v>
          </cell>
          <cell r="C1301" t="str">
            <v>C35DB中配左后视镜凛冽青</v>
          </cell>
        </row>
        <row r="1302">
          <cell r="A1302" t="str">
            <v>REM0000194</v>
          </cell>
          <cell r="B1302">
            <v>210</v>
          </cell>
          <cell r="C1302" t="str">
            <v>C35DB中配左后视镜酷感红</v>
          </cell>
        </row>
        <row r="1303">
          <cell r="A1303" t="str">
            <v>REM0000195</v>
          </cell>
          <cell r="B1303">
            <v>210</v>
          </cell>
          <cell r="C1303" t="str">
            <v>C35DB中配左后视镜(钛灰)</v>
          </cell>
        </row>
        <row r="1304">
          <cell r="A1304" t="str">
            <v>REM0000196</v>
          </cell>
          <cell r="B1304">
            <v>210</v>
          </cell>
          <cell r="C1304" t="str">
            <v>C35DB中配左后视镜大漠金</v>
          </cell>
        </row>
        <row r="1305">
          <cell r="A1305" t="str">
            <v>REM0000198</v>
          </cell>
          <cell r="B1305">
            <v>210</v>
          </cell>
          <cell r="C1305" t="str">
            <v>C35DB加热片低配(左)</v>
          </cell>
        </row>
        <row r="1306">
          <cell r="A1306" t="str">
            <v>REM0000199</v>
          </cell>
          <cell r="B1306">
            <v>210</v>
          </cell>
          <cell r="C1306" t="str">
            <v>C35DB电折基板左</v>
          </cell>
        </row>
        <row r="1307">
          <cell r="A1307" t="str">
            <v>REM0000200</v>
          </cell>
          <cell r="B1307">
            <v>210</v>
          </cell>
          <cell r="C1307" t="str">
            <v>C35DB左线束合件中配</v>
          </cell>
        </row>
        <row r="1308">
          <cell r="A1308" t="str">
            <v>REM0000201</v>
          </cell>
          <cell r="B1308">
            <v>210</v>
          </cell>
          <cell r="C1308" t="str">
            <v>C35DB中配右后视镜心悦蓝</v>
          </cell>
        </row>
        <row r="1309">
          <cell r="A1309" t="str">
            <v>REM0000202</v>
          </cell>
          <cell r="B1309">
            <v>210</v>
          </cell>
          <cell r="C1309" t="str">
            <v>C35DB中配右后视镜珍珠白</v>
          </cell>
        </row>
        <row r="1310">
          <cell r="A1310" t="str">
            <v>REM0000203</v>
          </cell>
          <cell r="B1310">
            <v>210</v>
          </cell>
          <cell r="C1310" t="str">
            <v>C35DB中配右后视镜魅力橙</v>
          </cell>
        </row>
        <row r="1311">
          <cell r="A1311" t="str">
            <v>REM0000204</v>
          </cell>
          <cell r="B1311">
            <v>210</v>
          </cell>
          <cell r="C1311" t="str">
            <v>C35DB中配右后视镜凛冽青</v>
          </cell>
        </row>
        <row r="1312">
          <cell r="A1312" t="str">
            <v>REM0000205</v>
          </cell>
          <cell r="B1312">
            <v>210</v>
          </cell>
          <cell r="C1312" t="str">
            <v>C35DB中配右后视镜酷感红</v>
          </cell>
        </row>
        <row r="1313">
          <cell r="A1313" t="str">
            <v>REM0000206</v>
          </cell>
          <cell r="B1313">
            <v>210</v>
          </cell>
          <cell r="C1313" t="str">
            <v>C35DB中配右后视镜(钛灰)</v>
          </cell>
        </row>
        <row r="1314">
          <cell r="A1314" t="str">
            <v>REM0000207</v>
          </cell>
          <cell r="B1314">
            <v>210</v>
          </cell>
          <cell r="C1314" t="str">
            <v>C35DB中配右后视镜大漠金</v>
          </cell>
        </row>
        <row r="1315">
          <cell r="A1315" t="str">
            <v>REM0000209</v>
          </cell>
          <cell r="B1315">
            <v>210</v>
          </cell>
          <cell r="C1315" t="str">
            <v>C35DB加热片低配(右)</v>
          </cell>
        </row>
        <row r="1316">
          <cell r="A1316" t="str">
            <v>REM0000210</v>
          </cell>
          <cell r="B1316">
            <v>210</v>
          </cell>
          <cell r="C1316" t="str">
            <v>C35DB电折基板右</v>
          </cell>
        </row>
        <row r="1317">
          <cell r="A1317" t="str">
            <v>REM0000211</v>
          </cell>
          <cell r="B1317">
            <v>210</v>
          </cell>
          <cell r="C1317" t="str">
            <v>C35DB右线束合件中配</v>
          </cell>
        </row>
        <row r="1318">
          <cell r="A1318" t="str">
            <v>REM0000212</v>
          </cell>
          <cell r="B1318">
            <v>210</v>
          </cell>
          <cell r="C1318" t="str">
            <v>C35DB高配左后视镜心悦蓝</v>
          </cell>
        </row>
        <row r="1319">
          <cell r="A1319" t="str">
            <v>REM0000213</v>
          </cell>
          <cell r="B1319">
            <v>210</v>
          </cell>
          <cell r="C1319" t="str">
            <v>C35DB高配左后视镜珍珠白</v>
          </cell>
        </row>
        <row r="1320">
          <cell r="A1320" t="str">
            <v>REM0000214</v>
          </cell>
          <cell r="B1320">
            <v>210</v>
          </cell>
          <cell r="C1320" t="str">
            <v>C35DB高配左后视镜魅力橙</v>
          </cell>
        </row>
        <row r="1321">
          <cell r="A1321" t="str">
            <v>REM0000215</v>
          </cell>
          <cell r="B1321">
            <v>210</v>
          </cell>
          <cell r="C1321" t="str">
            <v>C35DB高配左后视镜凛冽青</v>
          </cell>
        </row>
        <row r="1322">
          <cell r="A1322" t="str">
            <v>REM0000216</v>
          </cell>
          <cell r="B1322">
            <v>210</v>
          </cell>
          <cell r="C1322" t="str">
            <v>C35DB高配左后视镜酷感红</v>
          </cell>
        </row>
        <row r="1323">
          <cell r="A1323" t="str">
            <v>REM0000217</v>
          </cell>
          <cell r="B1323">
            <v>210</v>
          </cell>
          <cell r="C1323" t="str">
            <v>C35DB左后视镜(高配)钛灰</v>
          </cell>
        </row>
        <row r="1324">
          <cell r="A1324" t="str">
            <v>REM0000218</v>
          </cell>
          <cell r="B1324">
            <v>210</v>
          </cell>
          <cell r="C1324" t="str">
            <v>C35DB左后视镜高配大漠金</v>
          </cell>
        </row>
        <row r="1325">
          <cell r="A1325" t="str">
            <v>REM0000220</v>
          </cell>
          <cell r="B1325">
            <v>210</v>
          </cell>
          <cell r="C1325" t="str">
            <v>C35DB高配镜片总成(左)</v>
          </cell>
        </row>
        <row r="1326">
          <cell r="A1326" t="str">
            <v>REM0000222</v>
          </cell>
          <cell r="B1326">
            <v>210</v>
          </cell>
          <cell r="C1326" t="str">
            <v>C35DB镜壳高配左</v>
          </cell>
        </row>
        <row r="1327">
          <cell r="A1327" t="str">
            <v>REM0000223</v>
          </cell>
          <cell r="B1327">
            <v>210</v>
          </cell>
          <cell r="C1327" t="str">
            <v>C35DB全景左视摄像头总成</v>
          </cell>
        </row>
        <row r="1328">
          <cell r="A1328" t="str">
            <v>REM0000224</v>
          </cell>
          <cell r="B1328">
            <v>210</v>
          </cell>
          <cell r="C1328" t="str">
            <v>C35DB左高配线束合件</v>
          </cell>
        </row>
        <row r="1329">
          <cell r="A1329" t="str">
            <v>REM0000225</v>
          </cell>
          <cell r="B1329">
            <v>210</v>
          </cell>
          <cell r="C1329" t="str">
            <v>C35DB高配右后视镜心悦蓝</v>
          </cell>
        </row>
        <row r="1330">
          <cell r="A1330" t="str">
            <v>REM0000226</v>
          </cell>
          <cell r="B1330">
            <v>210</v>
          </cell>
          <cell r="C1330" t="str">
            <v>C35DB高配右后视镜珍珠白</v>
          </cell>
        </row>
        <row r="1331">
          <cell r="A1331" t="str">
            <v>REM0000227</v>
          </cell>
          <cell r="B1331">
            <v>210</v>
          </cell>
          <cell r="C1331" t="str">
            <v>C35DB高配右后视镜魅力橙</v>
          </cell>
        </row>
        <row r="1332">
          <cell r="A1332" t="str">
            <v>REM0000228</v>
          </cell>
          <cell r="B1332">
            <v>210</v>
          </cell>
          <cell r="C1332" t="str">
            <v>C35DB高配右后视镜凛冽青</v>
          </cell>
        </row>
        <row r="1333">
          <cell r="A1333" t="str">
            <v>REM0000229</v>
          </cell>
          <cell r="B1333">
            <v>210</v>
          </cell>
          <cell r="C1333" t="str">
            <v>C35DB高配右后视镜酷感红</v>
          </cell>
        </row>
        <row r="1334">
          <cell r="A1334" t="str">
            <v>REM0000230</v>
          </cell>
          <cell r="B1334">
            <v>210</v>
          </cell>
          <cell r="C1334" t="str">
            <v>C35DB右后视镜(高配)钛灰</v>
          </cell>
        </row>
        <row r="1335">
          <cell r="A1335" t="str">
            <v>REM0000231</v>
          </cell>
          <cell r="B1335">
            <v>210</v>
          </cell>
          <cell r="C1335" t="str">
            <v>C35DB右后视镜高配大漠金</v>
          </cell>
        </row>
        <row r="1336">
          <cell r="A1336" t="str">
            <v>REM0000233</v>
          </cell>
          <cell r="B1336">
            <v>210</v>
          </cell>
          <cell r="C1336" t="str">
            <v>C35DB高配镜片总成(右)</v>
          </cell>
        </row>
        <row r="1337">
          <cell r="A1337" t="str">
            <v>REM0000235</v>
          </cell>
          <cell r="B1337">
            <v>210</v>
          </cell>
          <cell r="C1337" t="str">
            <v>C35DB镜壳高配右</v>
          </cell>
        </row>
        <row r="1338">
          <cell r="A1338" t="str">
            <v>REM0000236</v>
          </cell>
          <cell r="B1338">
            <v>210</v>
          </cell>
          <cell r="C1338" t="str">
            <v>C35DB全景右视摄像头总成</v>
          </cell>
        </row>
        <row r="1339">
          <cell r="A1339" t="str">
            <v>REM0000237</v>
          </cell>
          <cell r="B1339">
            <v>210</v>
          </cell>
          <cell r="C1339" t="str">
            <v>C35DB右高配线束合件</v>
          </cell>
        </row>
        <row r="1340">
          <cell r="A1340" t="str">
            <v>REM0000262</v>
          </cell>
          <cell r="B1340">
            <v>210</v>
          </cell>
          <cell r="C1340" t="str">
            <v>BC316顶配带灯下镜壳-左</v>
          </cell>
        </row>
        <row r="1341">
          <cell r="A1341" t="str">
            <v>REM0000266</v>
          </cell>
          <cell r="B1341">
            <v>210</v>
          </cell>
          <cell r="C1341" t="str">
            <v>BC316摄像头支架-左</v>
          </cell>
        </row>
        <row r="1342">
          <cell r="A1342" t="str">
            <v>REM0000279</v>
          </cell>
          <cell r="B1342">
            <v>210</v>
          </cell>
          <cell r="C1342" t="str">
            <v>BC316顶配带灯下镜壳-右</v>
          </cell>
        </row>
        <row r="1343">
          <cell r="A1343" t="str">
            <v>REM0000283</v>
          </cell>
          <cell r="B1343">
            <v>210</v>
          </cell>
          <cell r="C1343" t="str">
            <v>BC316摄像头支架-右</v>
          </cell>
        </row>
        <row r="1344">
          <cell r="A1344" t="str">
            <v>REM0000284</v>
          </cell>
          <cell r="B1344">
            <v>210</v>
          </cell>
          <cell r="C1344" t="str">
            <v>华菱星凯马左上镜座</v>
          </cell>
        </row>
        <row r="1345">
          <cell r="A1345" t="str">
            <v>REM0000285</v>
          </cell>
          <cell r="B1345">
            <v>210</v>
          </cell>
          <cell r="C1345" t="str">
            <v>华菱星凯马下镜座</v>
          </cell>
        </row>
        <row r="1346">
          <cell r="A1346" t="str">
            <v>REM0000287</v>
          </cell>
          <cell r="B1346">
            <v>210</v>
          </cell>
          <cell r="C1346" t="str">
            <v>华菱星凯马左上镜座垫片</v>
          </cell>
        </row>
        <row r="1347">
          <cell r="A1347" t="str">
            <v>REM0000288</v>
          </cell>
          <cell r="B1347">
            <v>210</v>
          </cell>
          <cell r="C1347" t="str">
            <v>华菱H08右置左镜杆(喷涂)</v>
          </cell>
        </row>
        <row r="1348">
          <cell r="A1348" t="str">
            <v>REM0000289</v>
          </cell>
          <cell r="B1348">
            <v>210</v>
          </cell>
          <cell r="C1348" t="str">
            <v>亮剑胶帽</v>
          </cell>
        </row>
        <row r="1349">
          <cell r="A1349" t="str">
            <v>REM0000290</v>
          </cell>
          <cell r="B1349">
            <v>210</v>
          </cell>
          <cell r="C1349" t="str">
            <v>ETX大镜体(ETX主镜体)</v>
          </cell>
        </row>
        <row r="1350">
          <cell r="A1350" t="str">
            <v>REM0000291</v>
          </cell>
          <cell r="B1350">
            <v>210</v>
          </cell>
          <cell r="C1350" t="str">
            <v>ETX大保护盖</v>
          </cell>
        </row>
        <row r="1351">
          <cell r="A1351" t="str">
            <v>REM0000292</v>
          </cell>
          <cell r="B1351">
            <v>210</v>
          </cell>
          <cell r="C1351" t="str">
            <v>ETX小镜体</v>
          </cell>
        </row>
        <row r="1352">
          <cell r="A1352" t="str">
            <v>REM0000293</v>
          </cell>
          <cell r="B1352">
            <v>210</v>
          </cell>
          <cell r="C1352" t="str">
            <v>ETX小保护盖</v>
          </cell>
        </row>
        <row r="1353">
          <cell r="A1353" t="str">
            <v>REM0000294</v>
          </cell>
          <cell r="B1353">
            <v>210</v>
          </cell>
          <cell r="C1353" t="str">
            <v>ETX主镜片</v>
          </cell>
        </row>
        <row r="1354">
          <cell r="A1354" t="str">
            <v>REM0000295</v>
          </cell>
          <cell r="B1354">
            <v>210</v>
          </cell>
          <cell r="C1354" t="str">
            <v>新ETX广角镜镜片</v>
          </cell>
        </row>
        <row r="1355">
          <cell r="A1355" t="str">
            <v>REM0000296</v>
          </cell>
          <cell r="B1355">
            <v>210</v>
          </cell>
          <cell r="C1355" t="str">
            <v>ETX大镜片托架</v>
          </cell>
        </row>
        <row r="1356">
          <cell r="A1356" t="str">
            <v>REM0000297</v>
          </cell>
          <cell r="B1356">
            <v>210</v>
          </cell>
          <cell r="C1356" t="str">
            <v>ETX广角镜镜托新国标</v>
          </cell>
        </row>
        <row r="1357">
          <cell r="A1357" t="str">
            <v>REM0000302</v>
          </cell>
          <cell r="B1357">
            <v>210</v>
          </cell>
          <cell r="C1357" t="str">
            <v>华菱星凯马右上镜座</v>
          </cell>
        </row>
        <row r="1358">
          <cell r="A1358" t="str">
            <v>REM0000303</v>
          </cell>
          <cell r="B1358">
            <v>210</v>
          </cell>
          <cell r="C1358" t="str">
            <v>华菱星凯马右上镜座垫片</v>
          </cell>
        </row>
        <row r="1359">
          <cell r="A1359" t="str">
            <v>REM0000304</v>
          </cell>
          <cell r="B1359">
            <v>210</v>
          </cell>
          <cell r="C1359" t="str">
            <v>华菱H08右置右镜杆(喷涂)</v>
          </cell>
        </row>
        <row r="1360">
          <cell r="A1360" t="str">
            <v>REM0000306</v>
          </cell>
          <cell r="B1360">
            <v>210</v>
          </cell>
          <cell r="C1360" t="str">
            <v>1780镜头后盖</v>
          </cell>
        </row>
        <row r="1361">
          <cell r="A1361" t="str">
            <v>REM0000307</v>
          </cell>
          <cell r="B1361">
            <v>210</v>
          </cell>
          <cell r="C1361" t="str">
            <v>江淮左上座</v>
          </cell>
        </row>
        <row r="1362">
          <cell r="A1362" t="str">
            <v>REM0000317</v>
          </cell>
          <cell r="B1362">
            <v>210</v>
          </cell>
          <cell r="C1362" t="str">
            <v>ETX广角镜片</v>
          </cell>
        </row>
        <row r="1363">
          <cell r="A1363" t="str">
            <v>REM0000318</v>
          </cell>
          <cell r="B1363">
            <v>210</v>
          </cell>
          <cell r="C1363" t="str">
            <v>ETX小镜片托</v>
          </cell>
        </row>
        <row r="1364">
          <cell r="A1364" t="str">
            <v>REM0000331</v>
          </cell>
          <cell r="B1364">
            <v>210</v>
          </cell>
          <cell r="C1364" t="str">
            <v>一汽MV3附视镜垫块(喷涂)</v>
          </cell>
        </row>
        <row r="1365">
          <cell r="A1365" t="str">
            <v>REM0000332</v>
          </cell>
          <cell r="B1365">
            <v>210</v>
          </cell>
          <cell r="C1365" t="str">
            <v>一汽MV3俯视镜垫块密封垫</v>
          </cell>
        </row>
        <row r="1366">
          <cell r="A1366" t="str">
            <v>REM0000333</v>
          </cell>
          <cell r="B1366">
            <v>210</v>
          </cell>
          <cell r="C1366" t="str">
            <v>重卡小镜体矿山车</v>
          </cell>
        </row>
        <row r="1367">
          <cell r="A1367" t="str">
            <v>REM0000337</v>
          </cell>
          <cell r="B1367">
            <v>210</v>
          </cell>
          <cell r="C1367" t="str">
            <v>重卡大镜体(新)</v>
          </cell>
        </row>
        <row r="1368">
          <cell r="A1368" t="str">
            <v>REM0000339</v>
          </cell>
          <cell r="B1368">
            <v>210</v>
          </cell>
          <cell r="C1368" t="str">
            <v>出口澳洲大镜体(电动)</v>
          </cell>
        </row>
        <row r="1369">
          <cell r="A1369" t="str">
            <v>REM0000340</v>
          </cell>
          <cell r="B1369">
            <v>210</v>
          </cell>
          <cell r="C1369" t="str">
            <v>出口澳洲后视镜大镜片</v>
          </cell>
        </row>
        <row r="1370">
          <cell r="A1370" t="str">
            <v>REM0000341</v>
          </cell>
          <cell r="B1370">
            <v>210</v>
          </cell>
          <cell r="C1370" t="str">
            <v>出口澳洲后视镜大镜片托</v>
          </cell>
        </row>
        <row r="1371">
          <cell r="A1371" t="str">
            <v>REM0000344</v>
          </cell>
          <cell r="B1371">
            <v>210</v>
          </cell>
          <cell r="C1371" t="str">
            <v>出口澳洲依顿电调压板</v>
          </cell>
        </row>
        <row r="1372">
          <cell r="A1372" t="str">
            <v>REM0000348</v>
          </cell>
          <cell r="B1372">
            <v>210</v>
          </cell>
          <cell r="C1372" t="str">
            <v>一汽军车小镜片托</v>
          </cell>
        </row>
        <row r="1373">
          <cell r="A1373" t="str">
            <v>REM0000352</v>
          </cell>
          <cell r="B1373">
            <v>210</v>
          </cell>
          <cell r="C1373" t="str">
            <v>出口澳洲后视镜6线圆插座</v>
          </cell>
        </row>
        <row r="1374">
          <cell r="A1374" t="str">
            <v>REM0000353</v>
          </cell>
          <cell r="B1374">
            <v>210</v>
          </cell>
          <cell r="C1374" t="str">
            <v>出口澳洲后镜圆插座端子</v>
          </cell>
        </row>
        <row r="1375">
          <cell r="A1375" t="str">
            <v>REM0000403</v>
          </cell>
          <cell r="B1375">
            <v>210</v>
          </cell>
          <cell r="C1375" t="str">
            <v>ETX改型前下视镜杆安装座</v>
          </cell>
        </row>
        <row r="1376">
          <cell r="A1376" t="str">
            <v>REM0000404</v>
          </cell>
          <cell r="B1376">
            <v>210</v>
          </cell>
          <cell r="C1376" t="str">
            <v>ETX改型前下视镜杆装饰罩</v>
          </cell>
        </row>
        <row r="1377">
          <cell r="A1377" t="str">
            <v>REM0000410</v>
          </cell>
          <cell r="B1377">
            <v>210</v>
          </cell>
          <cell r="C1377" t="str">
            <v>ETX下镜杆连接座</v>
          </cell>
        </row>
        <row r="1378">
          <cell r="A1378" t="str">
            <v>REM0000413</v>
          </cell>
          <cell r="B1378">
            <v>210</v>
          </cell>
          <cell r="C1378" t="str">
            <v>0.5平方兰线</v>
          </cell>
        </row>
        <row r="1379">
          <cell r="A1379" t="str">
            <v>REM0000415</v>
          </cell>
          <cell r="B1379">
            <v>210</v>
          </cell>
          <cell r="C1379" t="str">
            <v>ETX改型接插件</v>
          </cell>
        </row>
        <row r="1380">
          <cell r="A1380" t="str">
            <v>REM0000416</v>
          </cell>
          <cell r="B1380">
            <v>210</v>
          </cell>
          <cell r="C1380" t="str">
            <v>H4左右镜体</v>
          </cell>
        </row>
        <row r="1381">
          <cell r="A1381" t="str">
            <v>REM0000422</v>
          </cell>
          <cell r="B1381">
            <v>210</v>
          </cell>
          <cell r="C1381" t="str">
            <v>H4广角镜安装座</v>
          </cell>
        </row>
        <row r="1382">
          <cell r="A1382" t="str">
            <v>REM0000433</v>
          </cell>
          <cell r="B1382">
            <v>210</v>
          </cell>
          <cell r="C1382" t="str">
            <v>H4左上镜座垫片</v>
          </cell>
        </row>
        <row r="1383">
          <cell r="A1383" t="str">
            <v>REM0000434</v>
          </cell>
          <cell r="B1383">
            <v>210</v>
          </cell>
          <cell r="C1383" t="str">
            <v>H4左下镜座垫片</v>
          </cell>
        </row>
        <row r="1384">
          <cell r="A1384" t="str">
            <v>REM0000448</v>
          </cell>
          <cell r="B1384">
            <v>210</v>
          </cell>
          <cell r="C1384" t="str">
            <v>H4右上镜座垫片</v>
          </cell>
        </row>
        <row r="1385">
          <cell r="A1385" t="str">
            <v>REM0000449</v>
          </cell>
          <cell r="B1385">
            <v>210</v>
          </cell>
          <cell r="C1385" t="str">
            <v>H4右下镜座垫片</v>
          </cell>
        </row>
        <row r="1386">
          <cell r="A1386" t="str">
            <v>REM0000452</v>
          </cell>
          <cell r="B1386">
            <v>210</v>
          </cell>
          <cell r="C1386" t="str">
            <v>金王子支撑板</v>
          </cell>
        </row>
        <row r="1387">
          <cell r="A1387" t="str">
            <v>REM0000453</v>
          </cell>
          <cell r="B1387">
            <v>210</v>
          </cell>
          <cell r="C1387" t="str">
            <v>金王子左下护盖</v>
          </cell>
        </row>
        <row r="1388">
          <cell r="A1388" t="str">
            <v>REM0000453</v>
          </cell>
          <cell r="B1388">
            <v>220</v>
          </cell>
          <cell r="C1388" t="str">
            <v>金王子左下护盖</v>
          </cell>
        </row>
        <row r="1389">
          <cell r="A1389" t="str">
            <v>REM0000454</v>
          </cell>
          <cell r="B1389">
            <v>210</v>
          </cell>
          <cell r="C1389" t="str">
            <v>金王子左下脚垫</v>
          </cell>
        </row>
        <row r="1390">
          <cell r="A1390" t="str">
            <v>REM0000454</v>
          </cell>
          <cell r="B1390">
            <v>220</v>
          </cell>
          <cell r="C1390" t="str">
            <v>金王子左下脚垫</v>
          </cell>
        </row>
        <row r="1391">
          <cell r="A1391" t="str">
            <v>REM0000455</v>
          </cell>
          <cell r="B1391">
            <v>210</v>
          </cell>
          <cell r="C1391" t="str">
            <v>斯太尔王右上I胶垫</v>
          </cell>
        </row>
        <row r="1392">
          <cell r="A1392" t="str">
            <v>REM0000460</v>
          </cell>
          <cell r="B1392">
            <v>210</v>
          </cell>
          <cell r="C1392" t="str">
            <v>新ETX改型广角镜镜片</v>
          </cell>
        </row>
        <row r="1393">
          <cell r="A1393" t="str">
            <v>REM0000461</v>
          </cell>
          <cell r="B1393">
            <v>210</v>
          </cell>
          <cell r="C1393" t="str">
            <v>ETX改型广角镜镜托新国标</v>
          </cell>
        </row>
        <row r="1394">
          <cell r="A1394" t="str">
            <v>REM0000462</v>
          </cell>
          <cell r="B1394">
            <v>210</v>
          </cell>
          <cell r="C1394" t="str">
            <v>ETX改型后视镜大镜片</v>
          </cell>
        </row>
        <row r="1395">
          <cell r="A1395" t="str">
            <v>REM0000465</v>
          </cell>
          <cell r="B1395">
            <v>210</v>
          </cell>
          <cell r="C1395" t="str">
            <v>ETX改型左后下镜座棉垫</v>
          </cell>
        </row>
        <row r="1396">
          <cell r="A1396" t="str">
            <v>REM0000466</v>
          </cell>
          <cell r="B1396">
            <v>210</v>
          </cell>
          <cell r="C1396" t="str">
            <v>ETX改型左后视镜镜体</v>
          </cell>
        </row>
        <row r="1397">
          <cell r="A1397" t="str">
            <v>REM0000467</v>
          </cell>
          <cell r="B1397">
            <v>210</v>
          </cell>
          <cell r="C1397" t="str">
            <v>ETX改型左后视镜大保护盖</v>
          </cell>
        </row>
        <row r="1398">
          <cell r="A1398" t="str">
            <v>REM0000468</v>
          </cell>
          <cell r="B1398">
            <v>210</v>
          </cell>
          <cell r="C1398" t="str">
            <v>ETX改型左后视镜大镜片托</v>
          </cell>
        </row>
        <row r="1399">
          <cell r="A1399" t="str">
            <v>REM0000469</v>
          </cell>
          <cell r="B1399">
            <v>210</v>
          </cell>
          <cell r="C1399" t="str">
            <v>ETX改型左后视镜上镜座</v>
          </cell>
        </row>
        <row r="1400">
          <cell r="A1400" t="str">
            <v>REM0000470</v>
          </cell>
          <cell r="B1400">
            <v>210</v>
          </cell>
          <cell r="C1400" t="str">
            <v>ETX改型左后视镜下镜座</v>
          </cell>
        </row>
        <row r="1401">
          <cell r="A1401" t="str">
            <v>REM0000471</v>
          </cell>
          <cell r="B1401">
            <v>210</v>
          </cell>
          <cell r="C1401" t="str">
            <v>ETX改型左后视镜上镜臂</v>
          </cell>
        </row>
        <row r="1402">
          <cell r="A1402" t="str">
            <v>REM0000472</v>
          </cell>
          <cell r="B1402">
            <v>210</v>
          </cell>
          <cell r="C1402" t="str">
            <v>ETX左后上镜臂上盖</v>
          </cell>
        </row>
        <row r="1403">
          <cell r="A1403" t="str">
            <v>REM0000473</v>
          </cell>
          <cell r="B1403">
            <v>210</v>
          </cell>
          <cell r="C1403" t="str">
            <v>ETX左后上镜臂下盖</v>
          </cell>
        </row>
        <row r="1404">
          <cell r="A1404" t="str">
            <v>REM0000474</v>
          </cell>
          <cell r="B1404">
            <v>210</v>
          </cell>
          <cell r="C1404" t="str">
            <v>ETX左后下镜臂上盖</v>
          </cell>
        </row>
        <row r="1405">
          <cell r="A1405" t="str">
            <v>REM0000475</v>
          </cell>
          <cell r="B1405">
            <v>210</v>
          </cell>
          <cell r="C1405" t="str">
            <v>ETX左后下镜臂下盖</v>
          </cell>
        </row>
        <row r="1406">
          <cell r="A1406" t="str">
            <v>REM0000476</v>
          </cell>
          <cell r="B1406">
            <v>210</v>
          </cell>
          <cell r="C1406" t="str">
            <v>ETX改型左后下镜座罩</v>
          </cell>
        </row>
        <row r="1407">
          <cell r="A1407" t="str">
            <v>REM0000477</v>
          </cell>
          <cell r="B1407">
            <v>210</v>
          </cell>
          <cell r="C1407" t="str">
            <v>ETX电动左镜头骨架</v>
          </cell>
        </row>
        <row r="1408">
          <cell r="A1408" t="str">
            <v>REM0000480</v>
          </cell>
          <cell r="B1408">
            <v>210</v>
          </cell>
          <cell r="C1408" t="str">
            <v>0.75平方棕线</v>
          </cell>
        </row>
        <row r="1409">
          <cell r="A1409" t="str">
            <v>REM0000481</v>
          </cell>
          <cell r="B1409">
            <v>210</v>
          </cell>
          <cell r="C1409" t="str">
            <v>ETX改左后视镜大加热片</v>
          </cell>
        </row>
        <row r="1410">
          <cell r="A1410" t="str">
            <v>REM0000483</v>
          </cell>
          <cell r="B1410">
            <v>210</v>
          </cell>
          <cell r="C1410" t="str">
            <v>ETX改型右后视镜镜体</v>
          </cell>
        </row>
        <row r="1411">
          <cell r="A1411" t="str">
            <v>REM0000484</v>
          </cell>
          <cell r="B1411">
            <v>210</v>
          </cell>
          <cell r="C1411" t="str">
            <v>ETX改型右后视镜大保护盖</v>
          </cell>
        </row>
        <row r="1412">
          <cell r="A1412" t="str">
            <v>REM0000485</v>
          </cell>
          <cell r="B1412">
            <v>210</v>
          </cell>
          <cell r="C1412" t="str">
            <v>ETX改型右后视镜大镜片托</v>
          </cell>
        </row>
        <row r="1413">
          <cell r="A1413" t="str">
            <v>REM0000486</v>
          </cell>
          <cell r="B1413">
            <v>210</v>
          </cell>
          <cell r="C1413" t="str">
            <v>ETX改型右后视镜上镜座</v>
          </cell>
        </row>
        <row r="1414">
          <cell r="A1414" t="str">
            <v>REM0000487</v>
          </cell>
          <cell r="B1414">
            <v>210</v>
          </cell>
          <cell r="C1414" t="str">
            <v>ETX改型右后视镜下镜座</v>
          </cell>
        </row>
        <row r="1415">
          <cell r="A1415" t="str">
            <v>REM0000488</v>
          </cell>
          <cell r="B1415">
            <v>210</v>
          </cell>
          <cell r="C1415" t="str">
            <v>ETX改型右后视镜上镜臂</v>
          </cell>
        </row>
        <row r="1416">
          <cell r="A1416" t="str">
            <v>REM0000489</v>
          </cell>
          <cell r="B1416">
            <v>210</v>
          </cell>
          <cell r="C1416" t="str">
            <v>ETX右后上镜臂上盖</v>
          </cell>
        </row>
        <row r="1417">
          <cell r="A1417" t="str">
            <v>REM0000490</v>
          </cell>
          <cell r="B1417">
            <v>210</v>
          </cell>
          <cell r="C1417" t="str">
            <v>ETX右后上镜臂下盖</v>
          </cell>
        </row>
        <row r="1418">
          <cell r="A1418" t="str">
            <v>REM0000492</v>
          </cell>
          <cell r="B1418">
            <v>210</v>
          </cell>
          <cell r="C1418" t="str">
            <v>ETX右后下镜臂上盖</v>
          </cell>
        </row>
        <row r="1419">
          <cell r="A1419" t="str">
            <v>REM0000493</v>
          </cell>
          <cell r="B1419">
            <v>210</v>
          </cell>
          <cell r="C1419" t="str">
            <v>ETX右后下镜臂下盖</v>
          </cell>
        </row>
        <row r="1420">
          <cell r="A1420" t="str">
            <v>REM0000494</v>
          </cell>
          <cell r="B1420">
            <v>210</v>
          </cell>
          <cell r="C1420" t="str">
            <v>ETX改型右后下镜座棉垫</v>
          </cell>
        </row>
        <row r="1421">
          <cell r="A1421" t="str">
            <v>REM0000495</v>
          </cell>
          <cell r="B1421">
            <v>210</v>
          </cell>
          <cell r="C1421" t="str">
            <v>ETX改型右后下镜座罩</v>
          </cell>
        </row>
        <row r="1422">
          <cell r="A1422" t="str">
            <v>REM0000496</v>
          </cell>
          <cell r="B1422">
            <v>210</v>
          </cell>
          <cell r="C1422" t="str">
            <v>ETX改右后视镜大加热片</v>
          </cell>
        </row>
        <row r="1423">
          <cell r="A1423" t="str">
            <v>REM0000497</v>
          </cell>
          <cell r="B1423">
            <v>210</v>
          </cell>
          <cell r="C1423" t="str">
            <v>ETX电动右镜头骨架</v>
          </cell>
        </row>
        <row r="1424">
          <cell r="A1424" t="str">
            <v>REM0000500</v>
          </cell>
          <cell r="B1424">
            <v>210</v>
          </cell>
          <cell r="C1424" t="str">
            <v>北奔上镜座</v>
          </cell>
        </row>
        <row r="1425">
          <cell r="A1425" t="str">
            <v>REM0000506</v>
          </cell>
          <cell r="B1425">
            <v>210</v>
          </cell>
          <cell r="C1425" t="str">
            <v>北奔橡胶堵圈</v>
          </cell>
        </row>
        <row r="1426">
          <cell r="A1426" t="str">
            <v>REM0000530</v>
          </cell>
          <cell r="B1426">
            <v>210</v>
          </cell>
          <cell r="C1426" t="str">
            <v>北奔下镜座</v>
          </cell>
        </row>
        <row r="1427">
          <cell r="A1427" t="str">
            <v>REM0000536</v>
          </cell>
          <cell r="B1427">
            <v>210</v>
          </cell>
          <cell r="C1427" t="str">
            <v>济南轻卡右置右镜体</v>
          </cell>
        </row>
        <row r="1428">
          <cell r="A1428" t="str">
            <v>REM0000539</v>
          </cell>
          <cell r="B1428">
            <v>210</v>
          </cell>
          <cell r="C1428" t="str">
            <v>济南重汽轻卡广角镜片</v>
          </cell>
        </row>
        <row r="1429">
          <cell r="A1429" t="str">
            <v>REM0000558</v>
          </cell>
          <cell r="B1429">
            <v>210</v>
          </cell>
          <cell r="C1429" t="str">
            <v>MV3后视镜镜体</v>
          </cell>
        </row>
        <row r="1430">
          <cell r="A1430" t="str">
            <v>REM0000559</v>
          </cell>
          <cell r="B1430">
            <v>210</v>
          </cell>
          <cell r="C1430" t="str">
            <v>MV3后视镜后盖</v>
          </cell>
        </row>
        <row r="1431">
          <cell r="A1431" t="str">
            <v>REM0000560</v>
          </cell>
          <cell r="B1431">
            <v>210</v>
          </cell>
          <cell r="C1431" t="str">
            <v>一汽MV3主镜片(封胶)</v>
          </cell>
        </row>
        <row r="1432">
          <cell r="A1432" t="str">
            <v>REM0000561</v>
          </cell>
          <cell r="B1432">
            <v>210</v>
          </cell>
          <cell r="C1432" t="str">
            <v>一汽MV3广角镜片(封胶)</v>
          </cell>
        </row>
        <row r="1433">
          <cell r="A1433" t="str">
            <v>REM0000562</v>
          </cell>
          <cell r="B1433">
            <v>210</v>
          </cell>
          <cell r="C1433" t="str">
            <v>MV3后视镜片托</v>
          </cell>
        </row>
        <row r="1434">
          <cell r="A1434" t="str">
            <v>REM0000563</v>
          </cell>
          <cell r="B1434">
            <v>210</v>
          </cell>
          <cell r="C1434" t="str">
            <v>MV3广角镜片托</v>
          </cell>
        </row>
        <row r="1435">
          <cell r="A1435" t="str">
            <v>REM0000564</v>
          </cell>
          <cell r="B1435">
            <v>210</v>
          </cell>
          <cell r="C1435" t="str">
            <v>一汽MV3调整机构安装座</v>
          </cell>
        </row>
        <row r="1436">
          <cell r="A1436" t="str">
            <v>REM0000570</v>
          </cell>
          <cell r="B1436">
            <v>210</v>
          </cell>
          <cell r="C1436" t="str">
            <v>豪泺豪华左下镜座</v>
          </cell>
        </row>
        <row r="1437">
          <cell r="A1437" t="str">
            <v>REM0000570</v>
          </cell>
          <cell r="B1437">
            <v>230</v>
          </cell>
          <cell r="C1437" t="str">
            <v>豪泺豪华左下镜座</v>
          </cell>
        </row>
        <row r="1438">
          <cell r="A1438" t="str">
            <v>REM0000573</v>
          </cell>
          <cell r="B1438">
            <v>210</v>
          </cell>
          <cell r="C1438" t="str">
            <v>豪泺豪华左下镜座胶垫</v>
          </cell>
        </row>
        <row r="1439">
          <cell r="A1439" t="str">
            <v>REM0000577</v>
          </cell>
          <cell r="B1439">
            <v>210</v>
          </cell>
          <cell r="C1439" t="str">
            <v>豪泺大镜片</v>
          </cell>
        </row>
        <row r="1440">
          <cell r="A1440" t="str">
            <v>REM0000578</v>
          </cell>
          <cell r="B1440">
            <v>210</v>
          </cell>
          <cell r="C1440" t="str">
            <v>豪泺小镜片</v>
          </cell>
        </row>
        <row r="1441">
          <cell r="A1441" t="str">
            <v>REM0000579</v>
          </cell>
          <cell r="B1441">
            <v>210</v>
          </cell>
          <cell r="C1441" t="str">
            <v>豪泺大镜头支撑板</v>
          </cell>
        </row>
        <row r="1442">
          <cell r="A1442" t="str">
            <v>REM0000579</v>
          </cell>
          <cell r="B1442">
            <v>230</v>
          </cell>
          <cell r="C1442" t="str">
            <v>豪泺大镜头支撑板</v>
          </cell>
        </row>
        <row r="1443">
          <cell r="A1443" t="str">
            <v>REM0000580</v>
          </cell>
          <cell r="B1443">
            <v>210</v>
          </cell>
          <cell r="C1443" t="str">
            <v>豪泺小镜头支撑板</v>
          </cell>
        </row>
        <row r="1444">
          <cell r="A1444" t="str">
            <v>REM0000580</v>
          </cell>
          <cell r="B1444">
            <v>230</v>
          </cell>
          <cell r="C1444" t="str">
            <v>豪泺小镜头支撑板</v>
          </cell>
        </row>
        <row r="1445">
          <cell r="A1445" t="str">
            <v>REM0000581</v>
          </cell>
          <cell r="B1445">
            <v>210</v>
          </cell>
          <cell r="C1445" t="str">
            <v>豪泺小镜片托架</v>
          </cell>
        </row>
        <row r="1446">
          <cell r="A1446" t="str">
            <v>REM0000582</v>
          </cell>
          <cell r="B1446">
            <v>210</v>
          </cell>
          <cell r="C1446" t="str">
            <v>豪泺大镜片托架</v>
          </cell>
        </row>
        <row r="1447">
          <cell r="A1447" t="str">
            <v>REM0000584</v>
          </cell>
          <cell r="B1447">
            <v>210</v>
          </cell>
          <cell r="C1447" t="str">
            <v>豪泺豪华右下镜座</v>
          </cell>
        </row>
        <row r="1448">
          <cell r="A1448" t="str">
            <v>REM0000584</v>
          </cell>
          <cell r="B1448">
            <v>230</v>
          </cell>
          <cell r="C1448" t="str">
            <v>豪泺豪华右下镜座</v>
          </cell>
        </row>
        <row r="1449">
          <cell r="A1449" t="str">
            <v>REM0000587</v>
          </cell>
          <cell r="B1449">
            <v>210</v>
          </cell>
          <cell r="C1449" t="str">
            <v>豪泺豪华右下镜座胶垫</v>
          </cell>
        </row>
        <row r="1450">
          <cell r="A1450" t="str">
            <v>REM0000591</v>
          </cell>
          <cell r="B1450">
            <v>210</v>
          </cell>
          <cell r="C1450" t="str">
            <v>U型钣金连接件左</v>
          </cell>
        </row>
        <row r="1451">
          <cell r="A1451" t="str">
            <v>REM0000591</v>
          </cell>
          <cell r="B1451">
            <v>230</v>
          </cell>
          <cell r="C1451" t="str">
            <v>U型钣金连接件左</v>
          </cell>
        </row>
        <row r="1452">
          <cell r="A1452" t="str">
            <v>REM0000592</v>
          </cell>
          <cell r="B1452">
            <v>210</v>
          </cell>
          <cell r="C1452" t="str">
            <v>豪泺右置大镜体哑光黑左</v>
          </cell>
        </row>
        <row r="1453">
          <cell r="A1453" t="str">
            <v>REM0000593</v>
          </cell>
          <cell r="B1453">
            <v>210</v>
          </cell>
          <cell r="C1453" t="str">
            <v>豪泺右置小镜体哑光黑左</v>
          </cell>
        </row>
        <row r="1454">
          <cell r="A1454" t="str">
            <v>REM0000594</v>
          </cell>
          <cell r="B1454">
            <v>210</v>
          </cell>
          <cell r="C1454" t="str">
            <v>豪泺大调整机构支撑板</v>
          </cell>
        </row>
        <row r="1455">
          <cell r="A1455" t="str">
            <v>REM0000596</v>
          </cell>
          <cell r="B1455">
            <v>210</v>
          </cell>
          <cell r="C1455" t="str">
            <v>豪泺右置大镜体哑光黑右</v>
          </cell>
        </row>
        <row r="1456">
          <cell r="A1456" t="str">
            <v>REM0000597</v>
          </cell>
          <cell r="B1456">
            <v>210</v>
          </cell>
          <cell r="C1456" t="str">
            <v>豪泺左置车小镜体右</v>
          </cell>
        </row>
        <row r="1457">
          <cell r="A1457" t="str">
            <v>REM0000598</v>
          </cell>
          <cell r="B1457">
            <v>210</v>
          </cell>
          <cell r="C1457" t="str">
            <v>U型钣金连接件右</v>
          </cell>
        </row>
        <row r="1458">
          <cell r="A1458" t="str">
            <v>REM0000598</v>
          </cell>
          <cell r="B1458">
            <v>230</v>
          </cell>
          <cell r="C1458" t="str">
            <v>U型钣金连接件右</v>
          </cell>
        </row>
        <row r="1459">
          <cell r="A1459" t="str">
            <v>REM0000600</v>
          </cell>
          <cell r="B1459">
            <v>210</v>
          </cell>
          <cell r="C1459" t="str">
            <v>矿山车镜杆左喷涂</v>
          </cell>
        </row>
        <row r="1460">
          <cell r="A1460" t="str">
            <v>REM0000603</v>
          </cell>
          <cell r="B1460">
            <v>210</v>
          </cell>
          <cell r="C1460" t="str">
            <v>斯太尔王左上镜座</v>
          </cell>
        </row>
        <row r="1461">
          <cell r="A1461" t="str">
            <v>REM0000606</v>
          </cell>
          <cell r="B1461">
            <v>210</v>
          </cell>
          <cell r="C1461" t="str">
            <v>斯太尔王左上胶垫</v>
          </cell>
        </row>
        <row r="1462">
          <cell r="A1462" t="str">
            <v>REM0000614</v>
          </cell>
          <cell r="B1462">
            <v>210</v>
          </cell>
          <cell r="C1462" t="str">
            <v>济南矿山车支架胶垫</v>
          </cell>
        </row>
        <row r="1463">
          <cell r="A1463" t="str">
            <v>REM0000616</v>
          </cell>
          <cell r="B1463">
            <v>210</v>
          </cell>
          <cell r="C1463" t="str">
            <v>矿山车左上支杆喷涂</v>
          </cell>
        </row>
        <row r="1464">
          <cell r="A1464" t="str">
            <v>REM0000617</v>
          </cell>
          <cell r="B1464">
            <v>210</v>
          </cell>
          <cell r="C1464" t="str">
            <v>矿山车左下支杆喷涂</v>
          </cell>
        </row>
        <row r="1465">
          <cell r="A1465" t="str">
            <v>REM0000619</v>
          </cell>
          <cell r="B1465">
            <v>210</v>
          </cell>
          <cell r="C1465" t="str">
            <v>转轴防尘帽一</v>
          </cell>
        </row>
        <row r="1466">
          <cell r="A1466" t="str">
            <v>REM0000620</v>
          </cell>
          <cell r="B1466">
            <v>210</v>
          </cell>
          <cell r="C1466" t="str">
            <v>转轴防尘帽二</v>
          </cell>
        </row>
        <row r="1467">
          <cell r="A1467" t="str">
            <v>REM0000630</v>
          </cell>
          <cell r="B1467">
            <v>210</v>
          </cell>
          <cell r="C1467" t="str">
            <v>一汽MV3左上镜座</v>
          </cell>
        </row>
        <row r="1468">
          <cell r="A1468" t="str">
            <v>REM0000630</v>
          </cell>
          <cell r="B1468">
            <v>230</v>
          </cell>
          <cell r="C1468" t="str">
            <v>一汽MV3左上镜座</v>
          </cell>
        </row>
        <row r="1469">
          <cell r="A1469" t="str">
            <v>REM0000631</v>
          </cell>
          <cell r="B1469">
            <v>210</v>
          </cell>
          <cell r="C1469" t="str">
            <v>一汽MV3左下镜座</v>
          </cell>
        </row>
        <row r="1470">
          <cell r="A1470" t="str">
            <v>REM0000631</v>
          </cell>
          <cell r="B1470">
            <v>230</v>
          </cell>
          <cell r="C1470" t="str">
            <v>一汽MV3左下镜座</v>
          </cell>
        </row>
        <row r="1471">
          <cell r="A1471" t="str">
            <v>REM0000632</v>
          </cell>
          <cell r="B1471">
            <v>210</v>
          </cell>
          <cell r="C1471" t="str">
            <v>MV3左镜杆</v>
          </cell>
        </row>
        <row r="1472">
          <cell r="A1472" t="str">
            <v>REM0000632</v>
          </cell>
          <cell r="B1472">
            <v>230</v>
          </cell>
          <cell r="C1472" t="str">
            <v>MV3左镜杆</v>
          </cell>
        </row>
        <row r="1473">
          <cell r="A1473" t="str">
            <v>REM0000633</v>
          </cell>
          <cell r="B1473">
            <v>210</v>
          </cell>
          <cell r="C1473" t="str">
            <v>MV3下镜座装饰罩</v>
          </cell>
        </row>
        <row r="1474">
          <cell r="A1474" t="str">
            <v>REM0000634</v>
          </cell>
          <cell r="B1474">
            <v>210</v>
          </cell>
          <cell r="C1474" t="str">
            <v>一汽MV3镜杆下护套</v>
          </cell>
        </row>
        <row r="1475">
          <cell r="A1475" t="str">
            <v>REM0000635</v>
          </cell>
          <cell r="B1475">
            <v>210</v>
          </cell>
          <cell r="C1475" t="str">
            <v>一汽MV3上镜座垫片</v>
          </cell>
        </row>
        <row r="1476">
          <cell r="A1476" t="str">
            <v>REM0000636</v>
          </cell>
          <cell r="B1476">
            <v>210</v>
          </cell>
          <cell r="C1476" t="str">
            <v>一汽MV3下镜座垫片左</v>
          </cell>
        </row>
        <row r="1477">
          <cell r="A1477" t="str">
            <v>REM0000637</v>
          </cell>
          <cell r="B1477">
            <v>210</v>
          </cell>
          <cell r="C1477" t="str">
            <v>一汽MV3右上镜座</v>
          </cell>
        </row>
        <row r="1478">
          <cell r="A1478" t="str">
            <v>REM0000637</v>
          </cell>
          <cell r="B1478">
            <v>230</v>
          </cell>
          <cell r="C1478" t="str">
            <v>一汽MV3右上镜座</v>
          </cell>
        </row>
        <row r="1479">
          <cell r="A1479" t="str">
            <v>REM0000638</v>
          </cell>
          <cell r="B1479">
            <v>210</v>
          </cell>
          <cell r="C1479" t="str">
            <v>一汽MV3右下镜座</v>
          </cell>
        </row>
        <row r="1480">
          <cell r="A1480" t="str">
            <v>REM0000638</v>
          </cell>
          <cell r="B1480">
            <v>230</v>
          </cell>
          <cell r="C1480" t="str">
            <v>一汽MV3右下镜座</v>
          </cell>
        </row>
        <row r="1481">
          <cell r="A1481" t="str">
            <v>REM0000639</v>
          </cell>
          <cell r="B1481">
            <v>210</v>
          </cell>
          <cell r="C1481" t="str">
            <v>MV3右镜杆</v>
          </cell>
        </row>
        <row r="1482">
          <cell r="A1482" t="str">
            <v>REM0000639</v>
          </cell>
          <cell r="B1482">
            <v>230</v>
          </cell>
          <cell r="C1482" t="str">
            <v>MV3右镜杆</v>
          </cell>
        </row>
        <row r="1483">
          <cell r="A1483" t="str">
            <v>REM0000640</v>
          </cell>
          <cell r="B1483">
            <v>210</v>
          </cell>
          <cell r="C1483" t="str">
            <v>一汽MV3下镜座垫片右</v>
          </cell>
        </row>
        <row r="1484">
          <cell r="A1484" t="str">
            <v>REM0000660</v>
          </cell>
          <cell r="B1484">
            <v>210</v>
          </cell>
          <cell r="C1484" t="str">
            <v>江淮右上支架B</v>
          </cell>
        </row>
        <row r="1485">
          <cell r="A1485" t="str">
            <v>REM0000662</v>
          </cell>
          <cell r="B1485">
            <v>210</v>
          </cell>
          <cell r="C1485" t="str">
            <v>江淮右上支架A</v>
          </cell>
        </row>
        <row r="1486">
          <cell r="A1486" t="str">
            <v>REM0000664</v>
          </cell>
          <cell r="B1486">
            <v>210</v>
          </cell>
          <cell r="C1486" t="str">
            <v>江淮钢支架A</v>
          </cell>
        </row>
        <row r="1487">
          <cell r="A1487" t="str">
            <v>REM0000681</v>
          </cell>
          <cell r="B1487">
            <v>210</v>
          </cell>
          <cell r="C1487" t="str">
            <v>M20左镜片</v>
          </cell>
        </row>
        <row r="1488">
          <cell r="A1488" t="str">
            <v>REM0000682</v>
          </cell>
          <cell r="B1488">
            <v>210</v>
          </cell>
          <cell r="C1488" t="str">
            <v>M20左镜片托</v>
          </cell>
        </row>
        <row r="1489">
          <cell r="A1489" t="str">
            <v>REM0000683</v>
          </cell>
          <cell r="B1489">
            <v>210</v>
          </cell>
          <cell r="C1489" t="str">
            <v>M20左基板</v>
          </cell>
        </row>
        <row r="1490">
          <cell r="A1490" t="str">
            <v>REM0000684</v>
          </cell>
          <cell r="B1490">
            <v>210</v>
          </cell>
          <cell r="C1490" t="str">
            <v>M20左三角座</v>
          </cell>
        </row>
        <row r="1491">
          <cell r="A1491" t="str">
            <v>REM0000686</v>
          </cell>
          <cell r="B1491">
            <v>210</v>
          </cell>
          <cell r="C1491" t="str">
            <v>M20胶垫</v>
          </cell>
        </row>
        <row r="1492">
          <cell r="A1492" t="str">
            <v>REM0000687</v>
          </cell>
          <cell r="B1492">
            <v>210</v>
          </cell>
          <cell r="C1492" t="str">
            <v>M20胶条</v>
          </cell>
        </row>
        <row r="1493">
          <cell r="A1493" t="str">
            <v>REM0000688</v>
          </cell>
          <cell r="B1493">
            <v>210</v>
          </cell>
          <cell r="C1493" t="str">
            <v>M20左旋轴</v>
          </cell>
        </row>
        <row r="1494">
          <cell r="A1494" t="str">
            <v>REM0000693</v>
          </cell>
          <cell r="B1494">
            <v>210</v>
          </cell>
          <cell r="C1494" t="str">
            <v>M20改型面罩格陵兰白左</v>
          </cell>
        </row>
        <row r="1495">
          <cell r="A1495" t="str">
            <v>REM0000700</v>
          </cell>
          <cell r="B1495">
            <v>210</v>
          </cell>
          <cell r="C1495" t="str">
            <v>M20改型左镜壳</v>
          </cell>
        </row>
        <row r="1496">
          <cell r="A1496" t="str">
            <v>REM0000702</v>
          </cell>
          <cell r="B1496">
            <v>210</v>
          </cell>
          <cell r="C1496" t="str">
            <v>M20改型面罩底漆左</v>
          </cell>
        </row>
        <row r="1497">
          <cell r="A1497" t="str">
            <v>REM0000704</v>
          </cell>
          <cell r="B1497">
            <v>210</v>
          </cell>
          <cell r="C1497" t="str">
            <v>M20护套</v>
          </cell>
        </row>
        <row r="1498">
          <cell r="A1498" t="str">
            <v>REM0000705</v>
          </cell>
          <cell r="B1498">
            <v>210</v>
          </cell>
          <cell r="C1498" t="str">
            <v>M20线束</v>
          </cell>
        </row>
        <row r="1499">
          <cell r="A1499" t="str">
            <v>REM0000707</v>
          </cell>
          <cell r="B1499">
            <v>210</v>
          </cell>
          <cell r="C1499" t="str">
            <v>M20右镜片</v>
          </cell>
        </row>
        <row r="1500">
          <cell r="A1500" t="str">
            <v>REM0000708</v>
          </cell>
          <cell r="B1500">
            <v>210</v>
          </cell>
          <cell r="C1500" t="str">
            <v>M20右镜片托</v>
          </cell>
        </row>
        <row r="1501">
          <cell r="A1501" t="str">
            <v>REM0000709</v>
          </cell>
          <cell r="B1501">
            <v>210</v>
          </cell>
          <cell r="C1501" t="str">
            <v>M20右基板</v>
          </cell>
        </row>
        <row r="1502">
          <cell r="A1502" t="str">
            <v>REM0000710</v>
          </cell>
          <cell r="B1502">
            <v>210</v>
          </cell>
          <cell r="C1502" t="str">
            <v>M20右三角座</v>
          </cell>
        </row>
        <row r="1503">
          <cell r="A1503" t="str">
            <v>REM0000723</v>
          </cell>
          <cell r="B1503">
            <v>210</v>
          </cell>
          <cell r="C1503" t="str">
            <v>M20改型右镜壳</v>
          </cell>
        </row>
        <row r="1504">
          <cell r="A1504" t="str">
            <v>REM0000725</v>
          </cell>
          <cell r="B1504">
            <v>210</v>
          </cell>
          <cell r="C1504" t="str">
            <v>M20改型面罩底漆右</v>
          </cell>
        </row>
        <row r="1505">
          <cell r="A1505" t="str">
            <v>REM0000777</v>
          </cell>
          <cell r="B1505">
            <v>210</v>
          </cell>
          <cell r="C1505" t="str">
            <v>C30DLED灯合件</v>
          </cell>
        </row>
        <row r="1506">
          <cell r="A1506" t="str">
            <v>REM0000778</v>
          </cell>
          <cell r="B1506">
            <v>210</v>
          </cell>
          <cell r="C1506" t="str">
            <v>C30D左镜片</v>
          </cell>
        </row>
        <row r="1507">
          <cell r="A1507" t="str">
            <v>REM0000779</v>
          </cell>
          <cell r="B1507">
            <v>210</v>
          </cell>
          <cell r="C1507" t="str">
            <v>C33D镜片托左</v>
          </cell>
        </row>
        <row r="1508">
          <cell r="A1508" t="str">
            <v>REM0000780</v>
          </cell>
          <cell r="B1508">
            <v>210</v>
          </cell>
          <cell r="C1508" t="str">
            <v>C30D线束合件插接器</v>
          </cell>
        </row>
        <row r="1509">
          <cell r="A1509" t="str">
            <v>REM0000781</v>
          </cell>
          <cell r="B1509">
            <v>210</v>
          </cell>
          <cell r="C1509" t="str">
            <v>B40转向灯插接器</v>
          </cell>
        </row>
        <row r="1510">
          <cell r="A1510" t="str">
            <v>REM0000782</v>
          </cell>
          <cell r="B1510">
            <v>210</v>
          </cell>
          <cell r="C1510" t="str">
            <v>C33D手折基板左</v>
          </cell>
        </row>
        <row r="1511">
          <cell r="A1511" t="str">
            <v>REM0000783</v>
          </cell>
          <cell r="B1511">
            <v>210</v>
          </cell>
          <cell r="C1511" t="str">
            <v>C30D三角座左</v>
          </cell>
        </row>
        <row r="1512">
          <cell r="A1512" t="str">
            <v>REM0000784</v>
          </cell>
          <cell r="B1512">
            <v>210</v>
          </cell>
          <cell r="C1512" t="str">
            <v>C30D灯罩左</v>
          </cell>
        </row>
        <row r="1513">
          <cell r="A1513" t="str">
            <v>REM0000785</v>
          </cell>
          <cell r="B1513">
            <v>210</v>
          </cell>
          <cell r="C1513" t="str">
            <v>C33D灯体左</v>
          </cell>
        </row>
        <row r="1514">
          <cell r="A1514" t="str">
            <v>REM0000786</v>
          </cell>
          <cell r="B1514">
            <v>210</v>
          </cell>
          <cell r="C1514" t="str">
            <v>C30D线束合件(低配)</v>
          </cell>
        </row>
        <row r="1515">
          <cell r="A1515" t="str">
            <v>REM0000787</v>
          </cell>
          <cell r="B1515">
            <v>210</v>
          </cell>
          <cell r="C1515" t="str">
            <v>C33D卡框左</v>
          </cell>
        </row>
        <row r="1516">
          <cell r="A1516" t="str">
            <v>REM0000788</v>
          </cell>
          <cell r="B1516">
            <v>210</v>
          </cell>
          <cell r="C1516" t="str">
            <v>C33D线盒左</v>
          </cell>
        </row>
        <row r="1517">
          <cell r="A1517" t="str">
            <v>REM0000789</v>
          </cell>
          <cell r="B1517">
            <v>210</v>
          </cell>
          <cell r="C1517" t="str">
            <v>C33D下盖板左</v>
          </cell>
        </row>
        <row r="1518">
          <cell r="A1518" t="str">
            <v>REM0000790</v>
          </cell>
          <cell r="B1518">
            <v>210</v>
          </cell>
          <cell r="C1518" t="str">
            <v>C30D左三角垫</v>
          </cell>
        </row>
        <row r="1519">
          <cell r="A1519" t="str">
            <v>REM0000791</v>
          </cell>
          <cell r="B1519">
            <v>210</v>
          </cell>
          <cell r="C1519" t="str">
            <v>C30D转轴左</v>
          </cell>
        </row>
        <row r="1520">
          <cell r="A1520" t="str">
            <v>REM0000791</v>
          </cell>
          <cell r="B1520">
            <v>230</v>
          </cell>
          <cell r="C1520" t="str">
            <v>C30D转轴左</v>
          </cell>
        </row>
        <row r="1521">
          <cell r="A1521" t="str">
            <v>REM0000792</v>
          </cell>
          <cell r="B1521">
            <v>210</v>
          </cell>
          <cell r="C1521" t="str">
            <v>C33DB面罩靓蓝左</v>
          </cell>
        </row>
        <row r="1522">
          <cell r="A1522" t="str">
            <v>REM0000793</v>
          </cell>
          <cell r="B1522">
            <v>210</v>
          </cell>
          <cell r="C1522" t="str">
            <v>C30D毛毡</v>
          </cell>
        </row>
        <row r="1523">
          <cell r="A1523" t="str">
            <v>REM0000794</v>
          </cell>
          <cell r="B1523">
            <v>210</v>
          </cell>
          <cell r="C1523" t="str">
            <v>M50N阻尼片</v>
          </cell>
        </row>
        <row r="1524">
          <cell r="A1524" t="str">
            <v>REM0000797</v>
          </cell>
          <cell r="B1524">
            <v>210</v>
          </cell>
          <cell r="C1524" t="str">
            <v>C33DB面罩激情橙左</v>
          </cell>
        </row>
        <row r="1525">
          <cell r="A1525" t="str">
            <v>REM0000801</v>
          </cell>
          <cell r="B1525">
            <v>210</v>
          </cell>
          <cell r="C1525" t="str">
            <v>C33DB面罩珠光白左</v>
          </cell>
        </row>
        <row r="1526">
          <cell r="A1526" t="str">
            <v>REM0000802</v>
          </cell>
          <cell r="B1526">
            <v>210</v>
          </cell>
          <cell r="C1526" t="str">
            <v>C33DB面罩丹霞红左</v>
          </cell>
        </row>
        <row r="1527">
          <cell r="A1527" t="str">
            <v>REM0000804</v>
          </cell>
          <cell r="B1527">
            <v>210</v>
          </cell>
          <cell r="C1527" t="str">
            <v>C30D左加热片</v>
          </cell>
        </row>
        <row r="1528">
          <cell r="A1528" t="str">
            <v>REM0000805</v>
          </cell>
          <cell r="B1528">
            <v>210</v>
          </cell>
          <cell r="C1528" t="str">
            <v>C30D线束合件(中配)</v>
          </cell>
        </row>
        <row r="1529">
          <cell r="A1529" t="str">
            <v>REM0000807</v>
          </cell>
          <cell r="B1529">
            <v>210</v>
          </cell>
          <cell r="C1529" t="str">
            <v>装箱单</v>
          </cell>
        </row>
        <row r="1530">
          <cell r="A1530" t="str">
            <v>REM0000808</v>
          </cell>
          <cell r="B1530">
            <v>210</v>
          </cell>
          <cell r="C1530" t="str">
            <v>C33D灯体右</v>
          </cell>
        </row>
        <row r="1531">
          <cell r="A1531" t="str">
            <v>REM0000809</v>
          </cell>
          <cell r="B1531">
            <v>210</v>
          </cell>
          <cell r="C1531" t="str">
            <v>C30D右镜片</v>
          </cell>
        </row>
        <row r="1532">
          <cell r="A1532" t="str">
            <v>REM0000810</v>
          </cell>
          <cell r="B1532">
            <v>210</v>
          </cell>
          <cell r="C1532" t="str">
            <v>C33D镜片托右</v>
          </cell>
        </row>
        <row r="1533">
          <cell r="A1533" t="str">
            <v>REM0000811</v>
          </cell>
          <cell r="B1533">
            <v>210</v>
          </cell>
          <cell r="C1533" t="str">
            <v>C33D手折基板右</v>
          </cell>
        </row>
        <row r="1534">
          <cell r="A1534" t="str">
            <v>REM0000812</v>
          </cell>
          <cell r="B1534">
            <v>210</v>
          </cell>
          <cell r="C1534" t="str">
            <v>C30D三角座右</v>
          </cell>
        </row>
        <row r="1535">
          <cell r="A1535" t="str">
            <v>REM0000813</v>
          </cell>
          <cell r="B1535">
            <v>210</v>
          </cell>
          <cell r="C1535" t="str">
            <v>C30D灯罩右</v>
          </cell>
        </row>
        <row r="1536">
          <cell r="A1536" t="str">
            <v>REM0000814</v>
          </cell>
          <cell r="B1536">
            <v>210</v>
          </cell>
          <cell r="C1536" t="str">
            <v>C33D卡框右</v>
          </cell>
        </row>
        <row r="1537">
          <cell r="A1537" t="str">
            <v>REM0000815</v>
          </cell>
          <cell r="B1537">
            <v>210</v>
          </cell>
          <cell r="C1537" t="str">
            <v>C33D线盒右</v>
          </cell>
        </row>
        <row r="1538">
          <cell r="A1538" t="str">
            <v>REM0000816</v>
          </cell>
          <cell r="B1538">
            <v>210</v>
          </cell>
          <cell r="C1538" t="str">
            <v>C33D下盖板右</v>
          </cell>
        </row>
        <row r="1539">
          <cell r="A1539" t="str">
            <v>REM0000817</v>
          </cell>
          <cell r="B1539">
            <v>210</v>
          </cell>
          <cell r="C1539" t="str">
            <v>C30D右三角垫</v>
          </cell>
        </row>
        <row r="1540">
          <cell r="A1540" t="str">
            <v>REM0000818</v>
          </cell>
          <cell r="B1540">
            <v>210</v>
          </cell>
          <cell r="C1540" t="str">
            <v>C30D转轴右</v>
          </cell>
        </row>
        <row r="1541">
          <cell r="A1541" t="str">
            <v>REM0000818</v>
          </cell>
          <cell r="B1541">
            <v>230</v>
          </cell>
          <cell r="C1541" t="str">
            <v>C30D转轴右</v>
          </cell>
        </row>
        <row r="1542">
          <cell r="A1542" t="str">
            <v>REM0000819</v>
          </cell>
          <cell r="B1542">
            <v>210</v>
          </cell>
          <cell r="C1542" t="str">
            <v>C33DB面罩靓蓝右</v>
          </cell>
        </row>
        <row r="1543">
          <cell r="A1543" t="str">
            <v>REM0000822</v>
          </cell>
          <cell r="B1543">
            <v>210</v>
          </cell>
          <cell r="C1543" t="str">
            <v>C30D扎带</v>
          </cell>
        </row>
        <row r="1544">
          <cell r="A1544" t="str">
            <v>REM0000823</v>
          </cell>
          <cell r="B1544">
            <v>210</v>
          </cell>
          <cell r="C1544" t="str">
            <v>C33DB面罩激情橙右</v>
          </cell>
        </row>
        <row r="1545">
          <cell r="A1545" t="str">
            <v>REM0000825</v>
          </cell>
          <cell r="B1545">
            <v>210</v>
          </cell>
          <cell r="C1545" t="str">
            <v>C30D双面胶</v>
          </cell>
        </row>
        <row r="1546">
          <cell r="A1546" t="str">
            <v>REM0000828</v>
          </cell>
          <cell r="B1546">
            <v>210</v>
          </cell>
          <cell r="C1546" t="str">
            <v>C33DB面罩珠光白右</v>
          </cell>
        </row>
        <row r="1547">
          <cell r="A1547" t="str">
            <v>REM0000829</v>
          </cell>
          <cell r="B1547">
            <v>210</v>
          </cell>
          <cell r="C1547" t="str">
            <v>C33DB面罩丹霞红右</v>
          </cell>
        </row>
        <row r="1548">
          <cell r="A1548" t="str">
            <v>REM0000831</v>
          </cell>
          <cell r="B1548">
            <v>210</v>
          </cell>
          <cell r="C1548" t="str">
            <v>C30D右加热片</v>
          </cell>
        </row>
        <row r="1549">
          <cell r="A1549" t="str">
            <v>REM0000833</v>
          </cell>
          <cell r="B1549">
            <v>210</v>
          </cell>
          <cell r="C1549" t="str">
            <v>M50N三孔插接器</v>
          </cell>
        </row>
        <row r="1550">
          <cell r="A1550" t="str">
            <v>REM0000834</v>
          </cell>
          <cell r="B1550">
            <v>210</v>
          </cell>
          <cell r="C1550" t="str">
            <v>M50N左灯体</v>
          </cell>
        </row>
        <row r="1551">
          <cell r="A1551" t="str">
            <v>REM0000835</v>
          </cell>
          <cell r="B1551">
            <v>210</v>
          </cell>
          <cell r="C1551" t="str">
            <v>M50N左镜片</v>
          </cell>
        </row>
        <row r="1552">
          <cell r="A1552" t="str">
            <v>REM0000836</v>
          </cell>
          <cell r="B1552">
            <v>210</v>
          </cell>
          <cell r="C1552" t="str">
            <v>M50N左镜片托</v>
          </cell>
        </row>
        <row r="1553">
          <cell r="A1553" t="str">
            <v>REM0000837</v>
          </cell>
          <cell r="B1553">
            <v>210</v>
          </cell>
          <cell r="C1553" t="str">
            <v>M50N线束合件插接器</v>
          </cell>
        </row>
        <row r="1554">
          <cell r="A1554" t="str">
            <v>REM0000838</v>
          </cell>
          <cell r="B1554">
            <v>210</v>
          </cell>
          <cell r="C1554" t="str">
            <v>M50N手折基板 左</v>
          </cell>
        </row>
        <row r="1555">
          <cell r="A1555" t="str">
            <v>REM0000839</v>
          </cell>
          <cell r="B1555">
            <v>210</v>
          </cell>
          <cell r="C1555" t="str">
            <v>M50N镜座左</v>
          </cell>
        </row>
        <row r="1556">
          <cell r="A1556" t="str">
            <v>REM0000839</v>
          </cell>
          <cell r="B1556">
            <v>230</v>
          </cell>
          <cell r="C1556" t="str">
            <v>M50N镜座左</v>
          </cell>
        </row>
        <row r="1557">
          <cell r="A1557" t="str">
            <v>REM0000840</v>
          </cell>
          <cell r="B1557">
            <v>210</v>
          </cell>
          <cell r="C1557" t="str">
            <v>M50N左灯罩</v>
          </cell>
        </row>
        <row r="1558">
          <cell r="A1558" t="str">
            <v>REM0000841</v>
          </cell>
          <cell r="B1558">
            <v>210</v>
          </cell>
          <cell r="C1558" t="str">
            <v>M50N中配线束合件</v>
          </cell>
        </row>
        <row r="1559">
          <cell r="A1559" t="str">
            <v>REM0000842</v>
          </cell>
          <cell r="B1559">
            <v>210</v>
          </cell>
          <cell r="C1559" t="str">
            <v>M50NLED线束合件</v>
          </cell>
        </row>
        <row r="1560">
          <cell r="A1560" t="str">
            <v>REM0000843</v>
          </cell>
          <cell r="B1560">
            <v>210</v>
          </cell>
          <cell r="C1560" t="str">
            <v>M50N左卡框</v>
          </cell>
        </row>
        <row r="1561">
          <cell r="A1561" t="str">
            <v>REM0000844</v>
          </cell>
          <cell r="B1561">
            <v>210</v>
          </cell>
          <cell r="C1561" t="str">
            <v>M50N左三角护罩</v>
          </cell>
        </row>
        <row r="1562">
          <cell r="A1562" t="str">
            <v>REM0000845</v>
          </cell>
          <cell r="B1562">
            <v>210</v>
          </cell>
          <cell r="C1562" t="str">
            <v>M50N导光条</v>
          </cell>
        </row>
        <row r="1563">
          <cell r="A1563" t="str">
            <v>REM0000846</v>
          </cell>
          <cell r="B1563">
            <v>210</v>
          </cell>
          <cell r="C1563" t="str">
            <v>M50N左下压盖</v>
          </cell>
        </row>
        <row r="1564">
          <cell r="A1564" t="str">
            <v>REM0000847</v>
          </cell>
          <cell r="B1564">
            <v>210</v>
          </cell>
          <cell r="C1564" t="str">
            <v>M50N转轴左</v>
          </cell>
        </row>
        <row r="1565">
          <cell r="A1565" t="str">
            <v>REM0000847</v>
          </cell>
          <cell r="B1565">
            <v>230</v>
          </cell>
          <cell r="C1565" t="str">
            <v>M50N转轴左</v>
          </cell>
        </row>
        <row r="1566">
          <cell r="A1566" t="str">
            <v>REM0000848</v>
          </cell>
          <cell r="B1566">
            <v>210</v>
          </cell>
          <cell r="C1566" t="str">
            <v>M50N面罩左格林兰白</v>
          </cell>
        </row>
        <row r="1567">
          <cell r="A1567" t="str">
            <v>REM0000849</v>
          </cell>
          <cell r="B1567">
            <v>210</v>
          </cell>
          <cell r="C1567" t="str">
            <v>M50N左密封垫</v>
          </cell>
        </row>
        <row r="1568">
          <cell r="A1568" t="str">
            <v>REM0000863</v>
          </cell>
          <cell r="B1568">
            <v>210</v>
          </cell>
          <cell r="C1568" t="str">
            <v>M50N右灯体</v>
          </cell>
        </row>
        <row r="1569">
          <cell r="A1569" t="str">
            <v>REM0000864</v>
          </cell>
          <cell r="B1569">
            <v>210</v>
          </cell>
          <cell r="C1569" t="str">
            <v>M50N右镜片</v>
          </cell>
        </row>
        <row r="1570">
          <cell r="A1570" t="str">
            <v>REM0000865</v>
          </cell>
          <cell r="B1570">
            <v>210</v>
          </cell>
          <cell r="C1570" t="str">
            <v>M50N右镜片托</v>
          </cell>
        </row>
        <row r="1571">
          <cell r="A1571" t="str">
            <v>REM0000866</v>
          </cell>
          <cell r="B1571">
            <v>210</v>
          </cell>
          <cell r="C1571" t="str">
            <v>M50N手折基板右</v>
          </cell>
        </row>
        <row r="1572">
          <cell r="A1572" t="str">
            <v>REM0000867</v>
          </cell>
          <cell r="B1572">
            <v>210</v>
          </cell>
          <cell r="C1572" t="str">
            <v>M50N镜座右</v>
          </cell>
        </row>
        <row r="1573">
          <cell r="A1573" t="str">
            <v>REM0000868</v>
          </cell>
          <cell r="B1573">
            <v>210</v>
          </cell>
          <cell r="C1573" t="str">
            <v>M50N右灯罩</v>
          </cell>
        </row>
        <row r="1574">
          <cell r="A1574" t="str">
            <v>REM0000870</v>
          </cell>
          <cell r="B1574">
            <v>210</v>
          </cell>
          <cell r="C1574" t="str">
            <v>M50N右卡框</v>
          </cell>
        </row>
        <row r="1575">
          <cell r="A1575" t="str">
            <v>REM0000871</v>
          </cell>
          <cell r="B1575">
            <v>210</v>
          </cell>
          <cell r="C1575" t="str">
            <v>M50N右三角护罩</v>
          </cell>
        </row>
        <row r="1576">
          <cell r="A1576" t="str">
            <v>REM0000872</v>
          </cell>
          <cell r="B1576">
            <v>210</v>
          </cell>
          <cell r="C1576" t="str">
            <v>M50N下压盖右</v>
          </cell>
        </row>
        <row r="1577">
          <cell r="A1577" t="str">
            <v>REM0000873</v>
          </cell>
          <cell r="B1577">
            <v>210</v>
          </cell>
          <cell r="C1577" t="str">
            <v>M50N转轴右</v>
          </cell>
        </row>
        <row r="1578">
          <cell r="A1578" t="str">
            <v>REM0000873</v>
          </cell>
          <cell r="B1578">
            <v>230</v>
          </cell>
          <cell r="C1578" t="str">
            <v>M50N转轴右</v>
          </cell>
        </row>
        <row r="1579">
          <cell r="A1579" t="str">
            <v>REM0000874</v>
          </cell>
          <cell r="B1579">
            <v>210</v>
          </cell>
          <cell r="C1579" t="str">
            <v>M50N面罩右格林兰白</v>
          </cell>
        </row>
        <row r="1580">
          <cell r="A1580" t="str">
            <v>REM0000875</v>
          </cell>
          <cell r="B1580">
            <v>210</v>
          </cell>
          <cell r="C1580" t="str">
            <v>M50N右密封垫</v>
          </cell>
        </row>
        <row r="1581">
          <cell r="A1581" t="str">
            <v>REM0000887</v>
          </cell>
          <cell r="B1581">
            <v>210</v>
          </cell>
          <cell r="C1581" t="str">
            <v>1580镜杆右喷涂</v>
          </cell>
        </row>
        <row r="1582">
          <cell r="A1582" t="str">
            <v>REM0000894</v>
          </cell>
          <cell r="B1582">
            <v>210</v>
          </cell>
          <cell r="C1582" t="str">
            <v>1580镜杆左喷涂</v>
          </cell>
        </row>
        <row r="1583">
          <cell r="A1583" t="str">
            <v>REM0000901</v>
          </cell>
          <cell r="B1583">
            <v>210</v>
          </cell>
          <cell r="C1583" t="str">
            <v>M31RB胶条左</v>
          </cell>
        </row>
        <row r="1584">
          <cell r="A1584" t="str">
            <v>REM0000903</v>
          </cell>
          <cell r="B1584">
            <v>210</v>
          </cell>
          <cell r="C1584" t="str">
            <v>M31RB面罩钢琴黑 左</v>
          </cell>
        </row>
        <row r="1585">
          <cell r="A1585" t="str">
            <v>REM0000904</v>
          </cell>
          <cell r="B1585">
            <v>210</v>
          </cell>
          <cell r="C1585" t="str">
            <v>B40密封胶帽</v>
          </cell>
        </row>
        <row r="1586">
          <cell r="A1586" t="str">
            <v>REM0000905</v>
          </cell>
          <cell r="B1586">
            <v>210</v>
          </cell>
          <cell r="C1586" t="str">
            <v>M50N双面胶</v>
          </cell>
        </row>
        <row r="1587">
          <cell r="A1587" t="str">
            <v>REM0000907</v>
          </cell>
          <cell r="B1587">
            <v>210</v>
          </cell>
          <cell r="C1587" t="str">
            <v>M31RB面罩钢琴黑 右</v>
          </cell>
        </row>
        <row r="1588">
          <cell r="A1588" t="str">
            <v>REM0000908</v>
          </cell>
          <cell r="B1588">
            <v>210</v>
          </cell>
          <cell r="C1588" t="str">
            <v>B40低配转轴</v>
          </cell>
        </row>
        <row r="1589">
          <cell r="A1589" t="str">
            <v>REM0000909</v>
          </cell>
          <cell r="B1589">
            <v>210</v>
          </cell>
          <cell r="C1589" t="str">
            <v>M20挡圈</v>
          </cell>
        </row>
        <row r="1590">
          <cell r="A1590" t="str">
            <v>REM0000910</v>
          </cell>
          <cell r="B1590">
            <v>210</v>
          </cell>
          <cell r="C1590" t="str">
            <v>B40左转向灯线路板新</v>
          </cell>
        </row>
        <row r="1591">
          <cell r="A1591" t="str">
            <v>REM0000912</v>
          </cell>
          <cell r="B1591">
            <v>210</v>
          </cell>
          <cell r="C1591" t="str">
            <v>B40左镜片</v>
          </cell>
        </row>
        <row r="1592">
          <cell r="A1592" t="str">
            <v>REM0000913</v>
          </cell>
          <cell r="B1592">
            <v>210</v>
          </cell>
          <cell r="C1592" t="str">
            <v>B40左镜片托(老状态)</v>
          </cell>
        </row>
        <row r="1593">
          <cell r="A1593" t="str">
            <v>REM0000914</v>
          </cell>
          <cell r="B1593">
            <v>210</v>
          </cell>
          <cell r="C1593" t="str">
            <v>B40加热片左(老)</v>
          </cell>
        </row>
        <row r="1594">
          <cell r="A1594" t="str">
            <v>REM0000915</v>
          </cell>
          <cell r="B1594">
            <v>210</v>
          </cell>
          <cell r="C1594" t="str">
            <v>B40左后视骨架低配</v>
          </cell>
        </row>
        <row r="1595">
          <cell r="A1595" t="str">
            <v>REM0000916</v>
          </cell>
          <cell r="B1595">
            <v>210</v>
          </cell>
          <cell r="C1595" t="str">
            <v>B40三角座左(镜座)</v>
          </cell>
        </row>
        <row r="1596">
          <cell r="A1596" t="str">
            <v>REM0000917</v>
          </cell>
          <cell r="B1596">
            <v>210</v>
          </cell>
          <cell r="C1596" t="str">
            <v>B40左镜座垫</v>
          </cell>
        </row>
        <row r="1597">
          <cell r="A1597" t="str">
            <v>REM0000918</v>
          </cell>
          <cell r="B1597">
            <v>210</v>
          </cell>
          <cell r="C1597" t="str">
            <v>B40左转向灯底座</v>
          </cell>
        </row>
        <row r="1598">
          <cell r="A1598" t="str">
            <v>REM0000919</v>
          </cell>
          <cell r="B1598">
            <v>210</v>
          </cell>
          <cell r="C1598" t="str">
            <v>B40左转向灯反光罩新</v>
          </cell>
        </row>
        <row r="1599">
          <cell r="A1599" t="str">
            <v>REM0000920</v>
          </cell>
          <cell r="B1599">
            <v>210</v>
          </cell>
          <cell r="C1599" t="str">
            <v>B40左转向灯灯罩</v>
          </cell>
        </row>
        <row r="1600">
          <cell r="A1600" t="str">
            <v>REM0000922</v>
          </cell>
          <cell r="B1600">
            <v>210</v>
          </cell>
          <cell r="C1600" t="str">
            <v>B40线束插接件(老)</v>
          </cell>
        </row>
        <row r="1601">
          <cell r="A1601" t="str">
            <v>REM0000923</v>
          </cell>
          <cell r="B1601">
            <v>210</v>
          </cell>
          <cell r="C1601" t="str">
            <v>B40左骨架(高配)</v>
          </cell>
        </row>
        <row r="1602">
          <cell r="A1602" t="str">
            <v>REM0000924</v>
          </cell>
          <cell r="B1602">
            <v>210</v>
          </cell>
          <cell r="C1602" t="str">
            <v>B40垫块</v>
          </cell>
        </row>
        <row r="1603">
          <cell r="A1603" t="str">
            <v>REM0000924</v>
          </cell>
          <cell r="B1603">
            <v>230</v>
          </cell>
          <cell r="C1603" t="str">
            <v>B40垫块</v>
          </cell>
        </row>
        <row r="1604">
          <cell r="A1604" t="str">
            <v>REM0000925</v>
          </cell>
          <cell r="B1604">
            <v>210</v>
          </cell>
          <cell r="C1604" t="str">
            <v>B40左转向灯分总成</v>
          </cell>
        </row>
        <row r="1605">
          <cell r="A1605" t="str">
            <v>REM0000926</v>
          </cell>
          <cell r="B1605">
            <v>210</v>
          </cell>
          <cell r="C1605" t="str">
            <v>B40左后视镜镜体塑件</v>
          </cell>
        </row>
        <row r="1606">
          <cell r="A1606" t="str">
            <v>REM0000928</v>
          </cell>
          <cell r="B1606">
            <v>210</v>
          </cell>
          <cell r="C1606" t="str">
            <v>B40右镜片</v>
          </cell>
        </row>
        <row r="1607">
          <cell r="A1607" t="str">
            <v>REM0000929</v>
          </cell>
          <cell r="B1607">
            <v>210</v>
          </cell>
          <cell r="C1607" t="str">
            <v>B40右镜片托(老状态)</v>
          </cell>
        </row>
        <row r="1608">
          <cell r="A1608" t="str">
            <v>REM0000930</v>
          </cell>
          <cell r="B1608">
            <v>210</v>
          </cell>
          <cell r="C1608" t="str">
            <v>B40加热片右(老)</v>
          </cell>
        </row>
        <row r="1609">
          <cell r="A1609" t="str">
            <v>REM0000931</v>
          </cell>
          <cell r="B1609">
            <v>210</v>
          </cell>
          <cell r="C1609" t="str">
            <v>B40右后视骨架低配</v>
          </cell>
        </row>
        <row r="1610">
          <cell r="A1610" t="str">
            <v>REM0000933</v>
          </cell>
          <cell r="B1610">
            <v>210</v>
          </cell>
          <cell r="C1610" t="str">
            <v>B40三角座右(镜座)</v>
          </cell>
        </row>
        <row r="1611">
          <cell r="A1611" t="str">
            <v>REM0000934</v>
          </cell>
          <cell r="B1611">
            <v>210</v>
          </cell>
          <cell r="C1611" t="str">
            <v>B40右镜座垫</v>
          </cell>
        </row>
        <row r="1612">
          <cell r="A1612" t="str">
            <v>REM0000935</v>
          </cell>
          <cell r="B1612">
            <v>210</v>
          </cell>
          <cell r="C1612" t="str">
            <v>B40右转向灯底座</v>
          </cell>
        </row>
        <row r="1613">
          <cell r="A1613" t="str">
            <v>REM0000936</v>
          </cell>
          <cell r="B1613">
            <v>210</v>
          </cell>
          <cell r="C1613" t="str">
            <v>B40右转向灯反光罩新</v>
          </cell>
        </row>
        <row r="1614">
          <cell r="A1614" t="str">
            <v>REM0000937</v>
          </cell>
          <cell r="B1614">
            <v>210</v>
          </cell>
          <cell r="C1614" t="str">
            <v>B40右转向灯灯罩</v>
          </cell>
        </row>
        <row r="1615">
          <cell r="A1615" t="str">
            <v>REM0000939</v>
          </cell>
          <cell r="B1615">
            <v>210</v>
          </cell>
          <cell r="C1615" t="str">
            <v>B40右骨架(高配)</v>
          </cell>
        </row>
        <row r="1616">
          <cell r="A1616" t="str">
            <v>REM0000940</v>
          </cell>
          <cell r="B1616">
            <v>210</v>
          </cell>
          <cell r="C1616" t="str">
            <v>B40右转向灯分总成</v>
          </cell>
        </row>
        <row r="1617">
          <cell r="A1617" t="str">
            <v>REM0000941</v>
          </cell>
          <cell r="B1617">
            <v>210</v>
          </cell>
          <cell r="C1617" t="str">
            <v>B40右后视镜镜体塑件</v>
          </cell>
        </row>
        <row r="1618">
          <cell r="A1618" t="str">
            <v>REM0000942</v>
          </cell>
          <cell r="B1618">
            <v>210</v>
          </cell>
          <cell r="C1618" t="str">
            <v>6486泡棉胶条</v>
          </cell>
        </row>
        <row r="1619">
          <cell r="A1619" t="str">
            <v>REM0000943</v>
          </cell>
          <cell r="B1619">
            <v>210</v>
          </cell>
          <cell r="C1619" t="str">
            <v>6486左后视镜片</v>
          </cell>
        </row>
        <row r="1620">
          <cell r="A1620" t="str">
            <v>REM0000951</v>
          </cell>
          <cell r="B1620">
            <v>210</v>
          </cell>
          <cell r="C1620" t="str">
            <v>6486右后视镜片</v>
          </cell>
        </row>
        <row r="1621">
          <cell r="A1621" t="str">
            <v>REM0000963</v>
          </cell>
          <cell r="B1621">
            <v>210</v>
          </cell>
          <cell r="C1621" t="str">
            <v>ETX2280上镜座左</v>
          </cell>
        </row>
        <row r="1622">
          <cell r="A1622" t="str">
            <v>REM0000965</v>
          </cell>
          <cell r="B1622">
            <v>210</v>
          </cell>
          <cell r="C1622" t="str">
            <v>ETX镜杆(喷涂)</v>
          </cell>
        </row>
        <row r="1623">
          <cell r="A1623" t="str">
            <v>REM0000968</v>
          </cell>
          <cell r="B1623">
            <v>210</v>
          </cell>
          <cell r="C1623" t="str">
            <v>ETX卡子1</v>
          </cell>
        </row>
        <row r="1624">
          <cell r="A1624" t="str">
            <v>REM0000969</v>
          </cell>
          <cell r="B1624">
            <v>210</v>
          </cell>
          <cell r="C1624" t="str">
            <v>ETX卡子2</v>
          </cell>
        </row>
        <row r="1625">
          <cell r="A1625" t="str">
            <v>REM0000970</v>
          </cell>
          <cell r="B1625">
            <v>210</v>
          </cell>
          <cell r="C1625" t="str">
            <v>ETX卡子3</v>
          </cell>
        </row>
        <row r="1626">
          <cell r="A1626" t="str">
            <v>REM0000971</v>
          </cell>
          <cell r="B1626">
            <v>210</v>
          </cell>
          <cell r="C1626" t="str">
            <v>ETX卡子4</v>
          </cell>
        </row>
        <row r="1627">
          <cell r="A1627" t="str">
            <v>REM0000972</v>
          </cell>
          <cell r="B1627">
            <v>210</v>
          </cell>
          <cell r="C1627" t="str">
            <v>ETX护套(有柱)</v>
          </cell>
        </row>
        <row r="1628">
          <cell r="A1628" t="str">
            <v>REM0000973</v>
          </cell>
          <cell r="B1628">
            <v>210</v>
          </cell>
          <cell r="C1628" t="str">
            <v>ETX窄车主镜杆</v>
          </cell>
        </row>
        <row r="1629">
          <cell r="A1629" t="str">
            <v>REM0000975</v>
          </cell>
          <cell r="B1629">
            <v>210</v>
          </cell>
          <cell r="C1629" t="str">
            <v>ETX2280上镜座右</v>
          </cell>
        </row>
        <row r="1630">
          <cell r="A1630" t="str">
            <v>REM0000979</v>
          </cell>
          <cell r="B1630">
            <v>210</v>
          </cell>
          <cell r="C1630" t="str">
            <v>ETX2280主镜杆（喷涂）</v>
          </cell>
        </row>
        <row r="1631">
          <cell r="A1631" t="str">
            <v>REM0000980</v>
          </cell>
          <cell r="B1631">
            <v>210</v>
          </cell>
          <cell r="C1631" t="str">
            <v>H4左镜盖(大保护盖)</v>
          </cell>
        </row>
        <row r="1632">
          <cell r="A1632" t="str">
            <v>REM0000981</v>
          </cell>
          <cell r="B1632">
            <v>210</v>
          </cell>
          <cell r="C1632" t="str">
            <v>H4左主镜片</v>
          </cell>
        </row>
        <row r="1633">
          <cell r="A1633" t="str">
            <v>REM0000982</v>
          </cell>
          <cell r="B1633">
            <v>210</v>
          </cell>
          <cell r="C1633" t="str">
            <v>H4左广角镜片</v>
          </cell>
        </row>
        <row r="1634">
          <cell r="A1634" t="str">
            <v>REM0000983</v>
          </cell>
          <cell r="B1634">
            <v>210</v>
          </cell>
          <cell r="C1634" t="str">
            <v>H4改型左后镜片托</v>
          </cell>
        </row>
        <row r="1635">
          <cell r="A1635" t="str">
            <v>REM0000984</v>
          </cell>
          <cell r="B1635">
            <v>210</v>
          </cell>
          <cell r="C1635" t="str">
            <v>H4改型左广角镜片托</v>
          </cell>
        </row>
        <row r="1636">
          <cell r="A1636" t="str">
            <v>REM0000985</v>
          </cell>
          <cell r="B1636">
            <v>210</v>
          </cell>
          <cell r="C1636" t="str">
            <v>H4(上)左镜座</v>
          </cell>
        </row>
        <row r="1637">
          <cell r="A1637" t="str">
            <v>REM0000987</v>
          </cell>
          <cell r="B1637">
            <v>210</v>
          </cell>
          <cell r="C1637" t="str">
            <v>H4镜杆左</v>
          </cell>
        </row>
        <row r="1638">
          <cell r="A1638" t="str">
            <v>REM0000987</v>
          </cell>
          <cell r="B1638">
            <v>230</v>
          </cell>
          <cell r="C1638" t="str">
            <v>H4镜杆左</v>
          </cell>
        </row>
        <row r="1639">
          <cell r="A1639" t="str">
            <v>REM0000988</v>
          </cell>
          <cell r="B1639">
            <v>210</v>
          </cell>
          <cell r="C1639" t="str">
            <v>H4改型镜体左上右下盖03</v>
          </cell>
        </row>
        <row r="1640">
          <cell r="A1640" t="str">
            <v>REM0000991</v>
          </cell>
          <cell r="B1640">
            <v>210</v>
          </cell>
          <cell r="C1640" t="str">
            <v>H4B左下镜座</v>
          </cell>
        </row>
        <row r="1641">
          <cell r="A1641" t="str">
            <v>REM0000992</v>
          </cell>
          <cell r="B1641">
            <v>210</v>
          </cell>
          <cell r="C1641" t="str">
            <v>H4改型左下镜杆护套</v>
          </cell>
        </row>
        <row r="1642">
          <cell r="A1642" t="str">
            <v>REM0000993</v>
          </cell>
          <cell r="B1642">
            <v>210</v>
          </cell>
          <cell r="C1642" t="str">
            <v>H4左下镜座装饰罩(新)</v>
          </cell>
        </row>
        <row r="1643">
          <cell r="A1643" t="str">
            <v>REM0000994</v>
          </cell>
          <cell r="B1643">
            <v>210</v>
          </cell>
          <cell r="C1643" t="str">
            <v>H4下镜杆护套盖</v>
          </cell>
        </row>
        <row r="1644">
          <cell r="A1644" t="str">
            <v>REM0000995</v>
          </cell>
          <cell r="B1644">
            <v>210</v>
          </cell>
          <cell r="C1644" t="str">
            <v>H4转轴</v>
          </cell>
        </row>
        <row r="1645">
          <cell r="A1645" t="str">
            <v>REM0000995</v>
          </cell>
          <cell r="B1645">
            <v>230</v>
          </cell>
          <cell r="C1645" t="str">
            <v>H4转轴</v>
          </cell>
        </row>
        <row r="1646">
          <cell r="A1646" t="str">
            <v>REM0000996</v>
          </cell>
          <cell r="B1646">
            <v>210</v>
          </cell>
          <cell r="C1646" t="str">
            <v>H4右镜盖(大保护盖)</v>
          </cell>
        </row>
        <row r="1647">
          <cell r="A1647" t="str">
            <v>REM0000997</v>
          </cell>
          <cell r="B1647">
            <v>210</v>
          </cell>
          <cell r="C1647" t="str">
            <v>H4右主镜片</v>
          </cell>
        </row>
        <row r="1648">
          <cell r="A1648" t="str">
            <v>REM0000998</v>
          </cell>
          <cell r="B1648">
            <v>210</v>
          </cell>
          <cell r="C1648" t="str">
            <v>H4右广角镜片</v>
          </cell>
        </row>
        <row r="1649">
          <cell r="A1649" t="str">
            <v>REM0000999</v>
          </cell>
          <cell r="B1649">
            <v>210</v>
          </cell>
          <cell r="C1649" t="str">
            <v>H4改型右后镜片托</v>
          </cell>
        </row>
        <row r="1650">
          <cell r="A1650" t="str">
            <v>REM0001000</v>
          </cell>
          <cell r="B1650">
            <v>210</v>
          </cell>
          <cell r="C1650" t="str">
            <v>H4改型右广角镜片托</v>
          </cell>
        </row>
        <row r="1651">
          <cell r="A1651" t="str">
            <v>REM0001001</v>
          </cell>
          <cell r="B1651">
            <v>210</v>
          </cell>
          <cell r="C1651" t="str">
            <v>H4(上)右镜座</v>
          </cell>
        </row>
        <row r="1652">
          <cell r="A1652" t="str">
            <v>REM0001003</v>
          </cell>
          <cell r="B1652">
            <v>210</v>
          </cell>
          <cell r="C1652" t="str">
            <v>H4镜杆右</v>
          </cell>
        </row>
        <row r="1653">
          <cell r="A1653" t="str">
            <v>REM0001003</v>
          </cell>
          <cell r="B1653">
            <v>230</v>
          </cell>
          <cell r="C1653" t="str">
            <v>H4镜杆右</v>
          </cell>
        </row>
        <row r="1654">
          <cell r="A1654" t="str">
            <v>REM0001005</v>
          </cell>
          <cell r="B1654">
            <v>210</v>
          </cell>
          <cell r="C1654" t="str">
            <v>H4B右下镜座</v>
          </cell>
        </row>
        <row r="1655">
          <cell r="A1655" t="str">
            <v>REM0001006</v>
          </cell>
          <cell r="B1655">
            <v>210</v>
          </cell>
          <cell r="C1655" t="str">
            <v>H4改型右下镜杆护套</v>
          </cell>
        </row>
        <row r="1656">
          <cell r="A1656" t="str">
            <v>REM0001007</v>
          </cell>
          <cell r="B1656">
            <v>210</v>
          </cell>
          <cell r="C1656" t="str">
            <v>H4右下镜座装饰罩(新)</v>
          </cell>
        </row>
        <row r="1657">
          <cell r="A1657" t="str">
            <v>REM0001009</v>
          </cell>
          <cell r="B1657">
            <v>210</v>
          </cell>
          <cell r="C1657" t="str">
            <v>ETX改型下镜座压圈</v>
          </cell>
        </row>
        <row r="1658">
          <cell r="A1658" t="str">
            <v>REM0001009</v>
          </cell>
          <cell r="B1658">
            <v>230</v>
          </cell>
          <cell r="C1658" t="str">
            <v>ETX改型下镜座压圈</v>
          </cell>
        </row>
        <row r="1659">
          <cell r="A1659" t="str">
            <v>REM0001010</v>
          </cell>
          <cell r="B1659">
            <v>210</v>
          </cell>
          <cell r="C1659" t="str">
            <v>ETX改型弹簧</v>
          </cell>
        </row>
        <row r="1660">
          <cell r="A1660" t="str">
            <v>REM0001010</v>
          </cell>
          <cell r="B1660">
            <v>230</v>
          </cell>
          <cell r="C1660" t="str">
            <v>ETX改型弹簧</v>
          </cell>
        </row>
        <row r="1661">
          <cell r="A1661" t="str">
            <v>REM0001011</v>
          </cell>
          <cell r="B1661">
            <v>210</v>
          </cell>
          <cell r="C1661" t="str">
            <v>ETX改型下镜座插片</v>
          </cell>
        </row>
        <row r="1662">
          <cell r="A1662" t="str">
            <v>REM0001011</v>
          </cell>
          <cell r="B1662">
            <v>230</v>
          </cell>
          <cell r="C1662" t="str">
            <v>ETX改型下镜座插片</v>
          </cell>
        </row>
        <row r="1663">
          <cell r="A1663" t="str">
            <v>REM0001012</v>
          </cell>
          <cell r="B1663">
            <v>210</v>
          </cell>
          <cell r="C1663" t="str">
            <v>ETX改型小镜片托(老)</v>
          </cell>
        </row>
        <row r="1664">
          <cell r="A1664" t="str">
            <v>REM0001014</v>
          </cell>
          <cell r="B1664">
            <v>210</v>
          </cell>
          <cell r="C1664" t="str">
            <v>铜插片DJ611-E2.8×0.5A</v>
          </cell>
        </row>
        <row r="1665">
          <cell r="A1665" t="str">
            <v>REM0001018</v>
          </cell>
          <cell r="B1665">
            <v>210</v>
          </cell>
          <cell r="C1665" t="str">
            <v>A2后视镜左上座垫</v>
          </cell>
        </row>
        <row r="1666">
          <cell r="A1666" t="str">
            <v>REM0001019</v>
          </cell>
          <cell r="B1666">
            <v>210</v>
          </cell>
          <cell r="C1666" t="str">
            <v>A2后视镜左下座垫</v>
          </cell>
        </row>
        <row r="1667">
          <cell r="A1667" t="str">
            <v>REM0001028</v>
          </cell>
          <cell r="B1667">
            <v>210</v>
          </cell>
          <cell r="C1667" t="str">
            <v>A2上镜座右</v>
          </cell>
        </row>
        <row r="1668">
          <cell r="A1668" t="str">
            <v>REM0001029</v>
          </cell>
          <cell r="B1668">
            <v>210</v>
          </cell>
          <cell r="C1668" t="str">
            <v>A2后视镜右上座垫</v>
          </cell>
        </row>
        <row r="1669">
          <cell r="A1669" t="str">
            <v>REM0001030</v>
          </cell>
          <cell r="B1669">
            <v>210</v>
          </cell>
          <cell r="C1669" t="str">
            <v>A2后视镜右下座垫</v>
          </cell>
        </row>
        <row r="1670">
          <cell r="A1670" t="str">
            <v>REM0001063</v>
          </cell>
          <cell r="B1670">
            <v>210</v>
          </cell>
          <cell r="C1670" t="str">
            <v>F2400下镜座</v>
          </cell>
        </row>
        <row r="1671">
          <cell r="A1671" t="str">
            <v>REM0001064</v>
          </cell>
          <cell r="B1671">
            <v>210</v>
          </cell>
          <cell r="C1671" t="str">
            <v>F2400右下镜座胶垫</v>
          </cell>
        </row>
        <row r="1672">
          <cell r="A1672" t="str">
            <v>REM0001065</v>
          </cell>
          <cell r="B1672">
            <v>210</v>
          </cell>
          <cell r="C1672" t="str">
            <v>2400后视镜下镜座装饰罩</v>
          </cell>
        </row>
        <row r="1673">
          <cell r="A1673" t="str">
            <v>REM0001086</v>
          </cell>
          <cell r="B1673">
            <v>210</v>
          </cell>
          <cell r="C1673" t="str">
            <v>VT左后视镜后盖上罩L1</v>
          </cell>
        </row>
        <row r="1674">
          <cell r="A1674" t="str">
            <v>REM0001087</v>
          </cell>
          <cell r="B1674">
            <v>210</v>
          </cell>
          <cell r="C1674" t="str">
            <v>VT左后视镜镜体上罩L2</v>
          </cell>
        </row>
        <row r="1675">
          <cell r="A1675" t="str">
            <v>REM0001088</v>
          </cell>
          <cell r="B1675">
            <v>210</v>
          </cell>
          <cell r="C1675" t="str">
            <v>VT左后视镜后盖下罩L3</v>
          </cell>
        </row>
        <row r="1676">
          <cell r="A1676" t="str">
            <v>REM0001089</v>
          </cell>
          <cell r="B1676">
            <v>210</v>
          </cell>
          <cell r="C1676" t="str">
            <v>VT左后视镜镜体下罩L4</v>
          </cell>
        </row>
        <row r="1677">
          <cell r="A1677" t="str">
            <v>REM0001091</v>
          </cell>
          <cell r="B1677">
            <v>210</v>
          </cell>
          <cell r="C1677" t="str">
            <v>VT右后视镜后盖上罩R1</v>
          </cell>
        </row>
        <row r="1678">
          <cell r="A1678" t="str">
            <v>REM0001092</v>
          </cell>
          <cell r="B1678">
            <v>210</v>
          </cell>
          <cell r="C1678" t="str">
            <v>VT右后视镜镜体上罩R2</v>
          </cell>
        </row>
        <row r="1679">
          <cell r="A1679" t="str">
            <v>REM0001093</v>
          </cell>
          <cell r="B1679">
            <v>210</v>
          </cell>
          <cell r="C1679" t="str">
            <v>VT右后视镜后盖下罩R3</v>
          </cell>
        </row>
        <row r="1680">
          <cell r="A1680" t="str">
            <v>REM0001094</v>
          </cell>
          <cell r="B1680">
            <v>210</v>
          </cell>
          <cell r="C1680" t="str">
            <v>VT右后视镜镜体下罩R4</v>
          </cell>
        </row>
        <row r="1681">
          <cell r="A1681" t="str">
            <v>REM0001095</v>
          </cell>
          <cell r="B1681">
            <v>210</v>
          </cell>
          <cell r="C1681" t="str">
            <v>B40L三角座钢琴黑左</v>
          </cell>
        </row>
        <row r="1682">
          <cell r="A1682" t="str">
            <v>REM0001096</v>
          </cell>
          <cell r="B1682">
            <v>210</v>
          </cell>
          <cell r="C1682" t="str">
            <v>B40L左底座密封垫</v>
          </cell>
        </row>
        <row r="1683">
          <cell r="A1683" t="str">
            <v>REM0001097</v>
          </cell>
          <cell r="B1683">
            <v>210</v>
          </cell>
          <cell r="C1683" t="str">
            <v>B40L左手折基板</v>
          </cell>
        </row>
        <row r="1684">
          <cell r="A1684" t="str">
            <v>REM0001098</v>
          </cell>
          <cell r="B1684">
            <v>210</v>
          </cell>
          <cell r="C1684" t="str">
            <v>B40L左手折压板</v>
          </cell>
        </row>
        <row r="1685">
          <cell r="A1685" t="str">
            <v>REM0001098</v>
          </cell>
          <cell r="B1685">
            <v>230</v>
          </cell>
          <cell r="C1685" t="str">
            <v>B40L左手折压板</v>
          </cell>
        </row>
        <row r="1686">
          <cell r="A1686" t="str">
            <v>REM0001099</v>
          </cell>
          <cell r="B1686">
            <v>210</v>
          </cell>
          <cell r="C1686" t="str">
            <v>B40L左导光条安装板</v>
          </cell>
        </row>
        <row r="1687">
          <cell r="A1687" t="str">
            <v>REM0001100</v>
          </cell>
          <cell r="B1687">
            <v>210</v>
          </cell>
          <cell r="C1687" t="str">
            <v>B40L左转向灯底座</v>
          </cell>
        </row>
        <row r="1688">
          <cell r="A1688" t="str">
            <v>REM0001101</v>
          </cell>
          <cell r="B1688">
            <v>210</v>
          </cell>
          <cell r="C1688" t="str">
            <v>B40L导光条</v>
          </cell>
        </row>
        <row r="1689">
          <cell r="A1689" t="str">
            <v>REM0001102</v>
          </cell>
          <cell r="B1689">
            <v>210</v>
          </cell>
          <cell r="C1689" t="str">
            <v>B40L镜框钢琴黑左</v>
          </cell>
        </row>
        <row r="1690">
          <cell r="A1690" t="str">
            <v>REM0001103</v>
          </cell>
          <cell r="B1690">
            <v>210</v>
          </cell>
          <cell r="C1690" t="str">
            <v>B40L左镜壳1</v>
          </cell>
        </row>
        <row r="1691">
          <cell r="A1691" t="str">
            <v>REM0001105</v>
          </cell>
          <cell r="B1691">
            <v>210</v>
          </cell>
          <cell r="C1691" t="str">
            <v>B80C左镜片</v>
          </cell>
        </row>
        <row r="1692">
          <cell r="A1692" t="str">
            <v>REM0001106</v>
          </cell>
          <cell r="B1692">
            <v>210</v>
          </cell>
          <cell r="C1692" t="str">
            <v>B40L左镜片托</v>
          </cell>
        </row>
        <row r="1693">
          <cell r="A1693" t="str">
            <v>REM0001107</v>
          </cell>
          <cell r="B1693">
            <v>210</v>
          </cell>
          <cell r="C1693" t="str">
            <v>B80C左加热片</v>
          </cell>
        </row>
        <row r="1694">
          <cell r="A1694" t="str">
            <v>REM0001108</v>
          </cell>
          <cell r="B1694">
            <v>210</v>
          </cell>
          <cell r="C1694" t="str">
            <v>线束合件插接器</v>
          </cell>
        </row>
        <row r="1695">
          <cell r="A1695" t="str">
            <v>REM0001109</v>
          </cell>
          <cell r="B1695">
            <v>210</v>
          </cell>
          <cell r="C1695" t="str">
            <v>B40L左灯罩</v>
          </cell>
        </row>
        <row r="1696">
          <cell r="A1696" t="str">
            <v>REM0001112</v>
          </cell>
          <cell r="B1696">
            <v>210</v>
          </cell>
          <cell r="C1696" t="str">
            <v>B40L三角座钢琴黑右</v>
          </cell>
        </row>
        <row r="1697">
          <cell r="A1697" t="str">
            <v>REM0001113</v>
          </cell>
          <cell r="B1697">
            <v>210</v>
          </cell>
          <cell r="C1697" t="str">
            <v>B40L右底座密封垫</v>
          </cell>
        </row>
        <row r="1698">
          <cell r="A1698" t="str">
            <v>REM0001114</v>
          </cell>
          <cell r="B1698">
            <v>210</v>
          </cell>
          <cell r="C1698" t="str">
            <v>B40L右手折基板</v>
          </cell>
        </row>
        <row r="1699">
          <cell r="A1699" t="str">
            <v>REM0001115</v>
          </cell>
          <cell r="B1699">
            <v>210</v>
          </cell>
          <cell r="C1699" t="str">
            <v>B40L右手折压板</v>
          </cell>
        </row>
        <row r="1700">
          <cell r="A1700" t="str">
            <v>REM0001115</v>
          </cell>
          <cell r="B1700">
            <v>230</v>
          </cell>
          <cell r="C1700" t="str">
            <v>B40L右手折压板</v>
          </cell>
        </row>
        <row r="1701">
          <cell r="A1701" t="str">
            <v>REM0001116</v>
          </cell>
          <cell r="B1701">
            <v>210</v>
          </cell>
          <cell r="C1701" t="str">
            <v>B40L右导光条安装板</v>
          </cell>
        </row>
        <row r="1702">
          <cell r="A1702" t="str">
            <v>REM0001117</v>
          </cell>
          <cell r="B1702">
            <v>210</v>
          </cell>
          <cell r="C1702" t="str">
            <v>B40L右转向灯底座</v>
          </cell>
        </row>
        <row r="1703">
          <cell r="A1703" t="str">
            <v>REM0001118</v>
          </cell>
          <cell r="B1703">
            <v>210</v>
          </cell>
          <cell r="C1703" t="str">
            <v>B40L镜框钢琴黑右</v>
          </cell>
        </row>
        <row r="1704">
          <cell r="A1704" t="str">
            <v>REM0001119</v>
          </cell>
          <cell r="B1704">
            <v>210</v>
          </cell>
          <cell r="C1704" t="str">
            <v>B40L右镜壳1</v>
          </cell>
        </row>
        <row r="1705">
          <cell r="A1705" t="str">
            <v>REM0001121</v>
          </cell>
          <cell r="B1705">
            <v>210</v>
          </cell>
          <cell r="C1705" t="str">
            <v>B80C右镜片</v>
          </cell>
        </row>
        <row r="1706">
          <cell r="A1706" t="str">
            <v>REM0001122</v>
          </cell>
          <cell r="B1706">
            <v>210</v>
          </cell>
          <cell r="C1706" t="str">
            <v>B40L右镜片托</v>
          </cell>
        </row>
        <row r="1707">
          <cell r="A1707" t="str">
            <v>REM0001123</v>
          </cell>
          <cell r="B1707">
            <v>210</v>
          </cell>
          <cell r="C1707" t="str">
            <v>B80C右加热片</v>
          </cell>
        </row>
        <row r="1708">
          <cell r="A1708" t="str">
            <v>REM0001124</v>
          </cell>
          <cell r="B1708">
            <v>210</v>
          </cell>
          <cell r="C1708" t="str">
            <v>B40L右转向灯灯罩</v>
          </cell>
        </row>
        <row r="1709">
          <cell r="A1709" t="str">
            <v>REM0001129</v>
          </cell>
          <cell r="B1709">
            <v>210</v>
          </cell>
          <cell r="C1709" t="str">
            <v>B80C底座护盖钢琴黑左</v>
          </cell>
        </row>
        <row r="1710">
          <cell r="A1710" t="str">
            <v>REM0001130</v>
          </cell>
          <cell r="B1710">
            <v>210</v>
          </cell>
          <cell r="C1710" t="str">
            <v>B80C左底座密封垫</v>
          </cell>
        </row>
        <row r="1711">
          <cell r="A1711" t="str">
            <v>REM0001131</v>
          </cell>
          <cell r="B1711">
            <v>210</v>
          </cell>
          <cell r="C1711" t="str">
            <v>B40L左电折基板</v>
          </cell>
        </row>
        <row r="1712">
          <cell r="A1712" t="str">
            <v>REM0001132</v>
          </cell>
          <cell r="B1712">
            <v>210</v>
          </cell>
          <cell r="C1712" t="str">
            <v>B80C左电折压板</v>
          </cell>
        </row>
        <row r="1713">
          <cell r="A1713" t="str">
            <v>REM0001132</v>
          </cell>
          <cell r="B1713">
            <v>230</v>
          </cell>
          <cell r="C1713" t="str">
            <v>B80C左电折压板</v>
          </cell>
        </row>
        <row r="1714">
          <cell r="A1714" t="str">
            <v>REM0001133</v>
          </cell>
          <cell r="B1714">
            <v>210</v>
          </cell>
          <cell r="C1714" t="str">
            <v>B80C迎宾灯合件左</v>
          </cell>
        </row>
        <row r="1715">
          <cell r="A1715" t="str">
            <v>REM0001134</v>
          </cell>
          <cell r="B1715">
            <v>210</v>
          </cell>
          <cell r="C1715" t="str">
            <v>B80迎宾灯支架左</v>
          </cell>
        </row>
        <row r="1716">
          <cell r="A1716" t="str">
            <v>REM0001135</v>
          </cell>
          <cell r="B1716">
            <v>210</v>
          </cell>
          <cell r="C1716" t="str">
            <v>B80C迎宾灯密封垫左</v>
          </cell>
        </row>
        <row r="1717">
          <cell r="A1717" t="str">
            <v>REM0001136</v>
          </cell>
          <cell r="B1717">
            <v>210</v>
          </cell>
          <cell r="C1717" t="str">
            <v>B80C左导光条安装板</v>
          </cell>
        </row>
        <row r="1718">
          <cell r="A1718" t="str">
            <v>REM0001137</v>
          </cell>
          <cell r="B1718">
            <v>210</v>
          </cell>
          <cell r="C1718" t="str">
            <v>B80C左转向灯底座</v>
          </cell>
        </row>
        <row r="1719">
          <cell r="A1719" t="str">
            <v>REM0001138</v>
          </cell>
          <cell r="B1719">
            <v>210</v>
          </cell>
          <cell r="C1719" t="str">
            <v>B80C转向灯导光条</v>
          </cell>
        </row>
        <row r="1720">
          <cell r="A1720" t="str">
            <v>REM0001139</v>
          </cell>
          <cell r="B1720">
            <v>210</v>
          </cell>
          <cell r="C1720" t="str">
            <v>B80C-左镜壳2</v>
          </cell>
        </row>
        <row r="1721">
          <cell r="A1721" t="str">
            <v>REM0001140</v>
          </cell>
          <cell r="B1721">
            <v>210</v>
          </cell>
          <cell r="C1721" t="str">
            <v>B80C后视镜转向灯线路板左</v>
          </cell>
        </row>
        <row r="1722">
          <cell r="A1722" t="str">
            <v>REM0001141</v>
          </cell>
          <cell r="B1722">
            <v>210</v>
          </cell>
          <cell r="C1722" t="str">
            <v>B80C左转向灯灯罩</v>
          </cell>
        </row>
        <row r="1723">
          <cell r="A1723" t="str">
            <v>REM0001142</v>
          </cell>
          <cell r="B1723">
            <v>210</v>
          </cell>
          <cell r="C1723" t="str">
            <v>B80C左线束合件</v>
          </cell>
        </row>
        <row r="1724">
          <cell r="A1724" t="str">
            <v>REM0001143</v>
          </cell>
          <cell r="B1724">
            <v>210</v>
          </cell>
          <cell r="C1724" t="str">
            <v>B80C左底座</v>
          </cell>
        </row>
        <row r="1725">
          <cell r="A1725" t="str">
            <v>REM0001143</v>
          </cell>
          <cell r="B1725">
            <v>230</v>
          </cell>
          <cell r="C1725" t="str">
            <v>B80C左底座</v>
          </cell>
        </row>
        <row r="1726">
          <cell r="A1726" t="str">
            <v>REM0001145</v>
          </cell>
          <cell r="B1726">
            <v>210</v>
          </cell>
          <cell r="C1726" t="str">
            <v>B40L左电折压板</v>
          </cell>
        </row>
        <row r="1727">
          <cell r="A1727" t="str">
            <v>REM0001145</v>
          </cell>
          <cell r="B1727">
            <v>230</v>
          </cell>
          <cell r="C1727" t="str">
            <v>B40L左电折压板</v>
          </cell>
        </row>
        <row r="1728">
          <cell r="A1728" t="str">
            <v>REM0001146</v>
          </cell>
          <cell r="B1728">
            <v>210</v>
          </cell>
          <cell r="C1728" t="str">
            <v>B40L高配左线束合件</v>
          </cell>
        </row>
        <row r="1729">
          <cell r="A1729" t="str">
            <v>REM0001150</v>
          </cell>
          <cell r="B1729">
            <v>210</v>
          </cell>
          <cell r="C1729" t="str">
            <v>B40L右电折基板</v>
          </cell>
        </row>
        <row r="1730">
          <cell r="A1730" t="str">
            <v>REM0001151</v>
          </cell>
          <cell r="B1730">
            <v>210</v>
          </cell>
          <cell r="C1730" t="str">
            <v>B40L右电折压板</v>
          </cell>
        </row>
        <row r="1731">
          <cell r="A1731" t="str">
            <v>REM0001151</v>
          </cell>
          <cell r="B1731">
            <v>230</v>
          </cell>
          <cell r="C1731" t="str">
            <v>B40L右电折压板</v>
          </cell>
        </row>
        <row r="1732">
          <cell r="A1732" t="str">
            <v>REM0001152</v>
          </cell>
          <cell r="B1732">
            <v>210</v>
          </cell>
          <cell r="C1732" t="str">
            <v>B40L高配右线束合件</v>
          </cell>
        </row>
        <row r="1733">
          <cell r="A1733" t="str">
            <v>REM0001153</v>
          </cell>
          <cell r="B1733">
            <v>210</v>
          </cell>
          <cell r="C1733" t="str">
            <v>B80C底座护盖钢琴黑右</v>
          </cell>
        </row>
        <row r="1734">
          <cell r="A1734" t="str">
            <v>REM0001154</v>
          </cell>
          <cell r="B1734">
            <v>210</v>
          </cell>
          <cell r="C1734" t="str">
            <v>B80C右底座密封垫</v>
          </cell>
        </row>
        <row r="1735">
          <cell r="A1735" t="str">
            <v>REM0001155</v>
          </cell>
          <cell r="B1735">
            <v>210</v>
          </cell>
          <cell r="C1735" t="str">
            <v>B80C右电折压板</v>
          </cell>
        </row>
        <row r="1736">
          <cell r="A1736" t="str">
            <v>REM0001155</v>
          </cell>
          <cell r="B1736">
            <v>230</v>
          </cell>
          <cell r="C1736" t="str">
            <v>B80C右电折压板</v>
          </cell>
        </row>
        <row r="1737">
          <cell r="A1737" t="str">
            <v>REM0001156</v>
          </cell>
          <cell r="B1737">
            <v>210</v>
          </cell>
          <cell r="C1737" t="str">
            <v>B80C迎宾灯合件右</v>
          </cell>
        </row>
        <row r="1738">
          <cell r="A1738" t="str">
            <v>REM0001157</v>
          </cell>
          <cell r="B1738">
            <v>210</v>
          </cell>
          <cell r="C1738" t="str">
            <v>B80迎宾灯支架右</v>
          </cell>
        </row>
        <row r="1739">
          <cell r="A1739" t="str">
            <v>REM0001158</v>
          </cell>
          <cell r="B1739">
            <v>210</v>
          </cell>
          <cell r="C1739" t="str">
            <v>B80C迎宾灯密封垫右</v>
          </cell>
        </row>
        <row r="1740">
          <cell r="A1740" t="str">
            <v>REM0001159</v>
          </cell>
          <cell r="B1740">
            <v>210</v>
          </cell>
          <cell r="C1740" t="str">
            <v>B80C右导光条安装板</v>
          </cell>
        </row>
        <row r="1741">
          <cell r="A1741" t="str">
            <v>REM0001160</v>
          </cell>
          <cell r="B1741">
            <v>210</v>
          </cell>
          <cell r="C1741" t="str">
            <v>B80C右转向灯底座</v>
          </cell>
        </row>
        <row r="1742">
          <cell r="A1742" t="str">
            <v>REM0001161</v>
          </cell>
          <cell r="B1742">
            <v>210</v>
          </cell>
          <cell r="C1742" t="str">
            <v>B80C-右镜壳2</v>
          </cell>
        </row>
        <row r="1743">
          <cell r="A1743" t="str">
            <v>REM0001162</v>
          </cell>
          <cell r="B1743">
            <v>210</v>
          </cell>
          <cell r="C1743" t="str">
            <v>B80C转向灯线路板板右</v>
          </cell>
        </row>
        <row r="1744">
          <cell r="A1744" t="str">
            <v>REM0001163</v>
          </cell>
          <cell r="B1744">
            <v>210</v>
          </cell>
          <cell r="C1744" t="str">
            <v>B80C右转向灯灯罩</v>
          </cell>
        </row>
        <row r="1745">
          <cell r="A1745" t="str">
            <v>REM0001164</v>
          </cell>
          <cell r="B1745">
            <v>210</v>
          </cell>
          <cell r="C1745" t="str">
            <v>B80C右线束合件</v>
          </cell>
        </row>
        <row r="1746">
          <cell r="A1746" t="str">
            <v>REM0001165</v>
          </cell>
          <cell r="B1746">
            <v>210</v>
          </cell>
          <cell r="C1746" t="str">
            <v>B80C右底座</v>
          </cell>
        </row>
        <row r="1747">
          <cell r="A1747" t="str">
            <v>REM0001165</v>
          </cell>
          <cell r="B1747">
            <v>230</v>
          </cell>
          <cell r="C1747" t="str">
            <v>B80C右底座</v>
          </cell>
        </row>
        <row r="1748">
          <cell r="A1748" t="str">
            <v>REM0001171</v>
          </cell>
          <cell r="B1748">
            <v>210</v>
          </cell>
          <cell r="C1748" t="str">
            <v>C30D面罩左</v>
          </cell>
        </row>
        <row r="1749">
          <cell r="A1749" t="str">
            <v>REM0001172</v>
          </cell>
          <cell r="B1749">
            <v>210</v>
          </cell>
          <cell r="C1749" t="str">
            <v>C30D面罩右</v>
          </cell>
        </row>
        <row r="1750">
          <cell r="A1750" t="str">
            <v>REM0001177</v>
          </cell>
          <cell r="B1750">
            <v>210</v>
          </cell>
          <cell r="C1750" t="str">
            <v>M50N左面罩</v>
          </cell>
        </row>
        <row r="1751">
          <cell r="A1751" t="str">
            <v>REM0001178</v>
          </cell>
          <cell r="B1751">
            <v>210</v>
          </cell>
          <cell r="C1751" t="str">
            <v>M50N右面罩</v>
          </cell>
        </row>
        <row r="1752">
          <cell r="A1752" t="str">
            <v>REM0001179</v>
          </cell>
          <cell r="B1752">
            <v>210</v>
          </cell>
          <cell r="C1752" t="str">
            <v>B80C右底座护罩</v>
          </cell>
        </row>
        <row r="1753">
          <cell r="A1753" t="str">
            <v>REM0001180</v>
          </cell>
          <cell r="B1753">
            <v>210</v>
          </cell>
          <cell r="C1753" t="str">
            <v>B40L三角底座护罩右</v>
          </cell>
        </row>
        <row r="1754">
          <cell r="A1754" t="str">
            <v>REM0001182</v>
          </cell>
          <cell r="B1754">
            <v>210</v>
          </cell>
          <cell r="C1754" t="str">
            <v>B80C左底座护罩</v>
          </cell>
        </row>
        <row r="1755">
          <cell r="A1755" t="str">
            <v>REM0001183</v>
          </cell>
          <cell r="B1755">
            <v>210</v>
          </cell>
          <cell r="C1755" t="str">
            <v>B40L三角底座护罩左</v>
          </cell>
        </row>
        <row r="1756">
          <cell r="A1756" t="str">
            <v>REM0001185</v>
          </cell>
          <cell r="B1756">
            <v>210</v>
          </cell>
          <cell r="C1756" t="str">
            <v>B40L右镜框</v>
          </cell>
        </row>
        <row r="1757">
          <cell r="A1757" t="str">
            <v>REM0001186</v>
          </cell>
          <cell r="B1757">
            <v>210</v>
          </cell>
          <cell r="C1757" t="str">
            <v>B40L左镜框</v>
          </cell>
        </row>
        <row r="1758">
          <cell r="A1758" t="str">
            <v>REM0001187</v>
          </cell>
          <cell r="B1758">
            <v>210</v>
          </cell>
          <cell r="C1758" t="str">
            <v>华菱H08右驾左后视镜</v>
          </cell>
        </row>
        <row r="1759">
          <cell r="A1759" t="str">
            <v>REM0001188</v>
          </cell>
          <cell r="B1759">
            <v>210</v>
          </cell>
          <cell r="C1759" t="str">
            <v>华菱H08右驾右后视镜</v>
          </cell>
        </row>
        <row r="1760">
          <cell r="A1760" t="str">
            <v>REM0001194</v>
          </cell>
          <cell r="B1760">
            <v>210</v>
          </cell>
          <cell r="C1760" t="str">
            <v>出口澳洲后视镜24V</v>
          </cell>
        </row>
        <row r="1761">
          <cell r="A1761" t="str">
            <v>REM0001208</v>
          </cell>
          <cell r="B1761">
            <v>210</v>
          </cell>
          <cell r="C1761" t="str">
            <v>ETX新国标改型左(手动)</v>
          </cell>
        </row>
        <row r="1762">
          <cell r="A1762" t="str">
            <v>REM0001209</v>
          </cell>
          <cell r="B1762">
            <v>210</v>
          </cell>
          <cell r="C1762" t="str">
            <v>新ETX改型电动左后视镜</v>
          </cell>
        </row>
        <row r="1763">
          <cell r="A1763" t="str">
            <v>REM0001210</v>
          </cell>
          <cell r="B1763">
            <v>210</v>
          </cell>
          <cell r="C1763" t="str">
            <v>ETX新国标改型右(手动)</v>
          </cell>
        </row>
        <row r="1764">
          <cell r="A1764" t="str">
            <v>REM0001211</v>
          </cell>
          <cell r="B1764">
            <v>210</v>
          </cell>
          <cell r="C1764" t="str">
            <v>新ETX改型电动右后视镜</v>
          </cell>
        </row>
        <row r="1765">
          <cell r="A1765" t="str">
            <v>REM0001216</v>
          </cell>
          <cell r="B1765">
            <v>210</v>
          </cell>
          <cell r="C1765" t="str">
            <v>低速牵引车左后视镜总成</v>
          </cell>
        </row>
        <row r="1766">
          <cell r="A1766" t="str">
            <v>REM0001217</v>
          </cell>
          <cell r="B1766">
            <v>210</v>
          </cell>
          <cell r="C1766" t="str">
            <v>低速牵引车右置左后视镜</v>
          </cell>
        </row>
        <row r="1767">
          <cell r="A1767" t="str">
            <v>REM0001218</v>
          </cell>
          <cell r="B1767">
            <v>210</v>
          </cell>
          <cell r="C1767" t="str">
            <v>低速牵引车右后视镜总成</v>
          </cell>
        </row>
        <row r="1768">
          <cell r="A1768" t="str">
            <v>REM0001220</v>
          </cell>
          <cell r="B1768">
            <v>210</v>
          </cell>
          <cell r="C1768" t="str">
            <v>豪泺右置车左后视镜</v>
          </cell>
        </row>
        <row r="1769">
          <cell r="A1769" t="str">
            <v>REM0001221</v>
          </cell>
          <cell r="B1769">
            <v>210</v>
          </cell>
          <cell r="C1769" t="str">
            <v>豪泺右置车右后视镜</v>
          </cell>
        </row>
        <row r="1770">
          <cell r="A1770" t="str">
            <v>REM0001222</v>
          </cell>
          <cell r="B1770">
            <v>210</v>
          </cell>
          <cell r="C1770" t="str">
            <v>豪沃豪华型左后视镜</v>
          </cell>
        </row>
        <row r="1771">
          <cell r="A1771" t="str">
            <v>REM0001223</v>
          </cell>
          <cell r="B1771">
            <v>210</v>
          </cell>
          <cell r="C1771" t="str">
            <v>豪沃豪华型右后视镜</v>
          </cell>
        </row>
        <row r="1772">
          <cell r="A1772" t="str">
            <v>REM0001228</v>
          </cell>
          <cell r="B1772">
            <v>210</v>
          </cell>
          <cell r="C1772" t="str">
            <v>矿山车改型后视镜右</v>
          </cell>
        </row>
        <row r="1773">
          <cell r="A1773" t="str">
            <v>REM0001229</v>
          </cell>
          <cell r="B1773">
            <v>210</v>
          </cell>
          <cell r="C1773" t="str">
            <v>矿山车改型后视镜左</v>
          </cell>
        </row>
        <row r="1774">
          <cell r="A1774" t="str">
            <v>REM0001232</v>
          </cell>
          <cell r="B1774">
            <v>210</v>
          </cell>
          <cell r="C1774" t="str">
            <v>一汽MV3左后视镜(手动)</v>
          </cell>
        </row>
        <row r="1775">
          <cell r="A1775" t="str">
            <v>REM0001233</v>
          </cell>
          <cell r="B1775">
            <v>210</v>
          </cell>
          <cell r="C1775" t="str">
            <v>一汽MV3右后视镜(手动)</v>
          </cell>
        </row>
        <row r="1776">
          <cell r="A1776" t="str">
            <v>REM0001258</v>
          </cell>
          <cell r="B1776">
            <v>210</v>
          </cell>
          <cell r="C1776" t="str">
            <v>M20改款右外低配底漆</v>
          </cell>
        </row>
        <row r="1777">
          <cell r="A1777" t="str">
            <v>REM0001293</v>
          </cell>
          <cell r="B1777">
            <v>210</v>
          </cell>
          <cell r="C1777" t="str">
            <v>M20改款左外低配底漆</v>
          </cell>
        </row>
        <row r="1778">
          <cell r="A1778" t="str">
            <v>REM0001348</v>
          </cell>
          <cell r="B1778">
            <v>210</v>
          </cell>
          <cell r="C1778" t="str">
            <v>C33DB左外镜高配珠光白</v>
          </cell>
        </row>
        <row r="1779">
          <cell r="A1779" t="str">
            <v>REM0001350</v>
          </cell>
          <cell r="B1779">
            <v>210</v>
          </cell>
          <cell r="C1779" t="str">
            <v>C33DB左外镜总成中配靓蓝</v>
          </cell>
        </row>
        <row r="1780">
          <cell r="A1780" t="str">
            <v>REM0001353</v>
          </cell>
          <cell r="B1780">
            <v>210</v>
          </cell>
          <cell r="C1780" t="str">
            <v>C33DB左外镜中配激情橙</v>
          </cell>
        </row>
        <row r="1781">
          <cell r="A1781" t="str">
            <v>REM0001357</v>
          </cell>
          <cell r="B1781">
            <v>210</v>
          </cell>
          <cell r="C1781" t="str">
            <v>C33DB左外镜中配珠光白</v>
          </cell>
        </row>
        <row r="1782">
          <cell r="A1782" t="str">
            <v>REM0001358</v>
          </cell>
          <cell r="B1782">
            <v>210</v>
          </cell>
          <cell r="C1782" t="str">
            <v>C33DB左外镜中配丹霞红</v>
          </cell>
        </row>
        <row r="1783">
          <cell r="A1783" t="str">
            <v>REM0001366</v>
          </cell>
          <cell r="B1783">
            <v>210</v>
          </cell>
          <cell r="C1783" t="str">
            <v>C33DB右外镜高配珠光白</v>
          </cell>
        </row>
        <row r="1784">
          <cell r="A1784" t="str">
            <v>REM0001368</v>
          </cell>
          <cell r="B1784">
            <v>210</v>
          </cell>
          <cell r="C1784" t="str">
            <v>C33DB右外镜总成中配靓蓝</v>
          </cell>
        </row>
        <row r="1785">
          <cell r="A1785" t="str">
            <v>REM0001371</v>
          </cell>
          <cell r="B1785">
            <v>210</v>
          </cell>
          <cell r="C1785" t="str">
            <v>C33DB右外镜中配激情橙</v>
          </cell>
        </row>
        <row r="1786">
          <cell r="A1786" t="str">
            <v>REM0001375</v>
          </cell>
          <cell r="B1786">
            <v>210</v>
          </cell>
          <cell r="C1786" t="str">
            <v>C33DB右外镜中配珠光白</v>
          </cell>
        </row>
        <row r="1787">
          <cell r="A1787" t="str">
            <v>REM0001376</v>
          </cell>
          <cell r="B1787">
            <v>210</v>
          </cell>
          <cell r="C1787" t="str">
            <v>C33DB右外镜中配丹霞红</v>
          </cell>
        </row>
        <row r="1788">
          <cell r="A1788" t="str">
            <v>REM0001377</v>
          </cell>
          <cell r="B1788">
            <v>210</v>
          </cell>
          <cell r="C1788" t="str">
            <v>M50N高配后视镜左格林兰白</v>
          </cell>
        </row>
        <row r="1789">
          <cell r="A1789" t="str">
            <v>REM0001470</v>
          </cell>
          <cell r="B1789">
            <v>210</v>
          </cell>
          <cell r="C1789" t="str">
            <v>M31RB左外后视镜钢琴黑</v>
          </cell>
        </row>
        <row r="1790">
          <cell r="A1790" t="str">
            <v>REM0001471</v>
          </cell>
          <cell r="B1790">
            <v>210</v>
          </cell>
          <cell r="C1790" t="str">
            <v>M31RB右外后视镜钢琴黑</v>
          </cell>
        </row>
        <row r="1791">
          <cell r="A1791" t="str">
            <v>REM0001472</v>
          </cell>
          <cell r="B1791">
            <v>210</v>
          </cell>
          <cell r="C1791" t="str">
            <v>B40左外后视镜(低配)</v>
          </cell>
        </row>
        <row r="1792">
          <cell r="A1792" t="str">
            <v>REM0001473</v>
          </cell>
          <cell r="B1792">
            <v>210</v>
          </cell>
          <cell r="C1792" t="str">
            <v>B40左外后视镜(高配)</v>
          </cell>
        </row>
        <row r="1793">
          <cell r="A1793" t="str">
            <v>REM0001474</v>
          </cell>
          <cell r="B1793">
            <v>210</v>
          </cell>
          <cell r="C1793" t="str">
            <v>B40左后视镜</v>
          </cell>
        </row>
        <row r="1794">
          <cell r="A1794" t="str">
            <v>REM0001475</v>
          </cell>
          <cell r="B1794">
            <v>210</v>
          </cell>
          <cell r="C1794" t="str">
            <v>B40右外后视镜(低配)</v>
          </cell>
        </row>
        <row r="1795">
          <cell r="A1795" t="str">
            <v>REM0001476</v>
          </cell>
          <cell r="B1795">
            <v>210</v>
          </cell>
          <cell r="C1795" t="str">
            <v>B40右外后视镜(高配)</v>
          </cell>
        </row>
        <row r="1796">
          <cell r="A1796" t="str">
            <v>REM0001477</v>
          </cell>
          <cell r="B1796">
            <v>210</v>
          </cell>
          <cell r="C1796" t="str">
            <v>B40右后视镜</v>
          </cell>
        </row>
        <row r="1797">
          <cell r="A1797" t="str">
            <v>REM0001481</v>
          </cell>
          <cell r="B1797">
            <v>210</v>
          </cell>
          <cell r="C1797" t="str">
            <v>ETX左后视镜</v>
          </cell>
        </row>
        <row r="1798">
          <cell r="A1798" t="str">
            <v>REM0001482</v>
          </cell>
          <cell r="B1798">
            <v>210</v>
          </cell>
          <cell r="C1798" t="str">
            <v>ETX左后视镜</v>
          </cell>
        </row>
        <row r="1799">
          <cell r="A1799" t="str">
            <v>REM0001484</v>
          </cell>
          <cell r="B1799">
            <v>210</v>
          </cell>
          <cell r="C1799" t="str">
            <v>ETX右后视镜</v>
          </cell>
        </row>
        <row r="1800">
          <cell r="A1800" t="str">
            <v>REM0001485</v>
          </cell>
          <cell r="B1800">
            <v>210</v>
          </cell>
          <cell r="C1800" t="str">
            <v>ETX右后视镜</v>
          </cell>
        </row>
        <row r="1801">
          <cell r="A1801" t="str">
            <v>REM0001487</v>
          </cell>
          <cell r="B1801">
            <v>210</v>
          </cell>
          <cell r="C1801" t="str">
            <v>ETX2280左后视镜总成</v>
          </cell>
        </row>
        <row r="1802">
          <cell r="A1802" t="str">
            <v>REM0001488</v>
          </cell>
          <cell r="B1802">
            <v>210</v>
          </cell>
          <cell r="C1802" t="str">
            <v>ETX2280左后视镜(新国标)</v>
          </cell>
        </row>
        <row r="1803">
          <cell r="A1803" t="str">
            <v>REM0001489</v>
          </cell>
          <cell r="B1803">
            <v>210</v>
          </cell>
          <cell r="C1803" t="str">
            <v>ETX2280右后视镜总成</v>
          </cell>
        </row>
        <row r="1804">
          <cell r="A1804" t="str">
            <v>REM0001490</v>
          </cell>
          <cell r="B1804">
            <v>210</v>
          </cell>
          <cell r="C1804" t="str">
            <v>ETX2280右后视镜(新国标)</v>
          </cell>
        </row>
        <row r="1805">
          <cell r="A1805" t="str">
            <v>REM0001491</v>
          </cell>
          <cell r="B1805">
            <v>210</v>
          </cell>
          <cell r="C1805" t="str">
            <v>H4左后视镜总成</v>
          </cell>
        </row>
        <row r="1806">
          <cell r="A1806" t="str">
            <v>REM0001492</v>
          </cell>
          <cell r="B1806">
            <v>210</v>
          </cell>
          <cell r="C1806" t="str">
            <v>H4右后视镜总成</v>
          </cell>
        </row>
        <row r="1807">
          <cell r="A1807" t="str">
            <v>REM0001493</v>
          </cell>
          <cell r="B1807">
            <v>210</v>
          </cell>
          <cell r="C1807" t="str">
            <v>ETX改型手动左后视镜</v>
          </cell>
        </row>
        <row r="1808">
          <cell r="A1808" t="str">
            <v>REM0001495</v>
          </cell>
          <cell r="B1808">
            <v>210</v>
          </cell>
          <cell r="C1808" t="str">
            <v>ETX改型手动右后视镜</v>
          </cell>
        </row>
        <row r="1809">
          <cell r="A1809" t="str">
            <v>REM0001506</v>
          </cell>
          <cell r="B1809">
            <v>210</v>
          </cell>
          <cell r="C1809" t="str">
            <v>F2400左后视镜</v>
          </cell>
        </row>
        <row r="1810">
          <cell r="A1810" t="str">
            <v>REM0001507</v>
          </cell>
          <cell r="B1810">
            <v>210</v>
          </cell>
          <cell r="C1810" t="str">
            <v>F2400右后视镜</v>
          </cell>
        </row>
        <row r="1811">
          <cell r="A1811" t="str">
            <v>REM0001513</v>
          </cell>
          <cell r="B1811">
            <v>210</v>
          </cell>
          <cell r="C1811" t="str">
            <v>VT新国标左后视镜</v>
          </cell>
        </row>
        <row r="1812">
          <cell r="A1812" t="str">
            <v>REM0001516</v>
          </cell>
          <cell r="B1812">
            <v>210</v>
          </cell>
          <cell r="C1812" t="str">
            <v>VT新国标右后视镜</v>
          </cell>
        </row>
        <row r="1813">
          <cell r="A1813" t="str">
            <v>REM0001518</v>
          </cell>
          <cell r="B1813">
            <v>210</v>
          </cell>
          <cell r="C1813" t="str">
            <v>B80C-M01低配左外后视镜</v>
          </cell>
        </row>
        <row r="1814">
          <cell r="A1814" t="str">
            <v>REM0001523</v>
          </cell>
          <cell r="B1814">
            <v>210</v>
          </cell>
          <cell r="C1814" t="str">
            <v>B80C-M01低配右外后视镜</v>
          </cell>
        </row>
        <row r="1815">
          <cell r="A1815" t="str">
            <v>REM0001526</v>
          </cell>
          <cell r="B1815">
            <v>210</v>
          </cell>
          <cell r="C1815" t="str">
            <v>B40L-F05中高配外左后视镜</v>
          </cell>
        </row>
        <row r="1816">
          <cell r="A1816" t="str">
            <v>REM0001527</v>
          </cell>
          <cell r="B1816">
            <v>210</v>
          </cell>
          <cell r="C1816" t="str">
            <v>B40L-F05中高配外右后视镜</v>
          </cell>
        </row>
        <row r="1817">
          <cell r="A1817" t="str">
            <v>REM0001545</v>
          </cell>
          <cell r="B1817">
            <v>210</v>
          </cell>
          <cell r="C1817" t="str">
            <v>德龙大保护盖（80）</v>
          </cell>
        </row>
        <row r="1818">
          <cell r="A1818" t="str">
            <v>REM0001548</v>
          </cell>
          <cell r="B1818">
            <v>210</v>
          </cell>
          <cell r="C1818" t="str">
            <v>德龙大保护盖右（205）</v>
          </cell>
        </row>
        <row r="1819">
          <cell r="A1819" t="str">
            <v>REM0001576</v>
          </cell>
          <cell r="B1819">
            <v>210</v>
          </cell>
          <cell r="C1819" t="str">
            <v>出口澳洲灯镜24V加热片大</v>
          </cell>
        </row>
        <row r="1820">
          <cell r="A1820" t="str">
            <v>REM0001577</v>
          </cell>
          <cell r="B1820">
            <v>210</v>
          </cell>
          <cell r="C1820" t="str">
            <v>出口澳洲灯镜24V加热片小</v>
          </cell>
        </row>
        <row r="1821">
          <cell r="A1821" t="str">
            <v>REM0001580</v>
          </cell>
          <cell r="B1821">
            <v>210</v>
          </cell>
          <cell r="C1821" t="str">
            <v>重卡前下视镜后盖</v>
          </cell>
        </row>
        <row r="1822">
          <cell r="A1822" t="str">
            <v>REM0001581</v>
          </cell>
          <cell r="B1822">
            <v>210</v>
          </cell>
          <cell r="C1822" t="str">
            <v>德龙2000转向灯</v>
          </cell>
        </row>
        <row r="1823">
          <cell r="A1823" t="str">
            <v>REM0001604</v>
          </cell>
          <cell r="B1823">
            <v>210</v>
          </cell>
          <cell r="C1823" t="str">
            <v>德龙大镜体</v>
          </cell>
        </row>
        <row r="1824">
          <cell r="A1824" t="str">
            <v>REM0001613</v>
          </cell>
          <cell r="B1824">
            <v>210</v>
          </cell>
          <cell r="C1824" t="str">
            <v>重卡下视镜头</v>
          </cell>
        </row>
        <row r="1825">
          <cell r="A1825" t="str">
            <v>REM0001620</v>
          </cell>
          <cell r="B1825">
            <v>210</v>
          </cell>
          <cell r="C1825" t="str">
            <v>1780镜片</v>
          </cell>
        </row>
        <row r="1826">
          <cell r="A1826" t="str">
            <v>REM0001621</v>
          </cell>
          <cell r="B1826">
            <v>210</v>
          </cell>
          <cell r="C1826" t="str">
            <v>奥铃镜片</v>
          </cell>
        </row>
        <row r="1827">
          <cell r="A1827" t="str">
            <v>REM0001622</v>
          </cell>
          <cell r="B1827">
            <v>210</v>
          </cell>
          <cell r="C1827" t="str">
            <v>华菱下视镜片</v>
          </cell>
        </row>
        <row r="1828">
          <cell r="A1828" t="str">
            <v>REM0001623</v>
          </cell>
          <cell r="B1828">
            <v>210</v>
          </cell>
          <cell r="C1828" t="str">
            <v>H3镜头固定片</v>
          </cell>
        </row>
        <row r="1829">
          <cell r="A1829" t="str">
            <v>REM0001624</v>
          </cell>
          <cell r="B1829">
            <v>210</v>
          </cell>
          <cell r="C1829" t="str">
            <v>H3主镜片</v>
          </cell>
        </row>
        <row r="1830">
          <cell r="A1830" t="str">
            <v>REM0001625</v>
          </cell>
          <cell r="B1830">
            <v>210</v>
          </cell>
          <cell r="C1830" t="str">
            <v>H3广角镜片</v>
          </cell>
        </row>
        <row r="1831">
          <cell r="A1831" t="str">
            <v>REM0001628</v>
          </cell>
          <cell r="B1831">
            <v>210</v>
          </cell>
          <cell r="C1831" t="str">
            <v>1475左镜片</v>
          </cell>
        </row>
        <row r="1832">
          <cell r="A1832" t="str">
            <v>REM0001629</v>
          </cell>
          <cell r="B1832">
            <v>210</v>
          </cell>
          <cell r="C1832" t="str">
            <v>1475左镜座</v>
          </cell>
        </row>
        <row r="1833">
          <cell r="A1833" t="str">
            <v>REM0001630</v>
          </cell>
          <cell r="B1833">
            <v>210</v>
          </cell>
          <cell r="C1833" t="str">
            <v>1475左镜座底盖</v>
          </cell>
        </row>
        <row r="1834">
          <cell r="A1834" t="str">
            <v>REM0001631</v>
          </cell>
          <cell r="B1834">
            <v>210</v>
          </cell>
          <cell r="C1834" t="str">
            <v>1475左镜座面盖</v>
          </cell>
        </row>
        <row r="1835">
          <cell r="A1835" t="str">
            <v>REM0001634</v>
          </cell>
          <cell r="B1835">
            <v>210</v>
          </cell>
          <cell r="C1835" t="str">
            <v>1475尼龙弹垫</v>
          </cell>
        </row>
        <row r="1836">
          <cell r="A1836" t="str">
            <v>REM0001635</v>
          </cell>
          <cell r="B1836">
            <v>210</v>
          </cell>
          <cell r="C1836" t="str">
            <v>6486弹簧座</v>
          </cell>
        </row>
        <row r="1837">
          <cell r="A1837" t="str">
            <v>REM0001636</v>
          </cell>
          <cell r="B1837">
            <v>210</v>
          </cell>
          <cell r="C1837" t="str">
            <v>1475小铁片</v>
          </cell>
        </row>
        <row r="1838">
          <cell r="A1838" t="str">
            <v>REM0001639</v>
          </cell>
          <cell r="B1838">
            <v>210</v>
          </cell>
          <cell r="C1838" t="str">
            <v>1475右镜片</v>
          </cell>
        </row>
        <row r="1839">
          <cell r="A1839" t="str">
            <v>REM0001640</v>
          </cell>
          <cell r="B1839">
            <v>210</v>
          </cell>
          <cell r="C1839" t="str">
            <v>1475右镜座</v>
          </cell>
        </row>
        <row r="1840">
          <cell r="A1840" t="str">
            <v>REM0001641</v>
          </cell>
          <cell r="B1840">
            <v>210</v>
          </cell>
          <cell r="C1840" t="str">
            <v>1475右镜座底盖</v>
          </cell>
        </row>
        <row r="1841">
          <cell r="A1841" t="str">
            <v>REM0001642</v>
          </cell>
          <cell r="B1841">
            <v>210</v>
          </cell>
          <cell r="C1841" t="str">
            <v>1475右镜座面盖</v>
          </cell>
        </row>
        <row r="1842">
          <cell r="A1842" t="str">
            <v>REM0001644</v>
          </cell>
          <cell r="B1842">
            <v>210</v>
          </cell>
          <cell r="C1842" t="str">
            <v>1475右置车底盖左</v>
          </cell>
        </row>
        <row r="1843">
          <cell r="A1843" t="str">
            <v>REM0001645</v>
          </cell>
          <cell r="B1843">
            <v>210</v>
          </cell>
          <cell r="C1843" t="str">
            <v>1475右舵左镜座面盖</v>
          </cell>
        </row>
        <row r="1844">
          <cell r="A1844" t="str">
            <v>REM0001648</v>
          </cell>
          <cell r="B1844">
            <v>210</v>
          </cell>
          <cell r="C1844" t="str">
            <v>1475右舵右镜座面盖</v>
          </cell>
        </row>
        <row r="1845">
          <cell r="A1845" t="str">
            <v>REM0001649</v>
          </cell>
          <cell r="B1845">
            <v>210</v>
          </cell>
          <cell r="C1845" t="str">
            <v>1580左镜座</v>
          </cell>
        </row>
        <row r="1846">
          <cell r="A1846" t="str">
            <v>REM0001649</v>
          </cell>
          <cell r="B1846">
            <v>230</v>
          </cell>
          <cell r="C1846" t="str">
            <v>1580左镜座</v>
          </cell>
        </row>
        <row r="1847">
          <cell r="A1847" t="str">
            <v>REM0001650</v>
          </cell>
          <cell r="B1847">
            <v>210</v>
          </cell>
          <cell r="C1847" t="str">
            <v>仿丰田小碗</v>
          </cell>
        </row>
        <row r="1848">
          <cell r="A1848" t="str">
            <v>REM0001651</v>
          </cell>
          <cell r="B1848">
            <v>210</v>
          </cell>
          <cell r="C1848" t="str">
            <v>1580胶条</v>
          </cell>
        </row>
        <row r="1849">
          <cell r="A1849" t="str">
            <v>REM0001652</v>
          </cell>
          <cell r="B1849">
            <v>210</v>
          </cell>
          <cell r="C1849" t="str">
            <v>1580定位片</v>
          </cell>
        </row>
        <row r="1850">
          <cell r="A1850" t="str">
            <v>REM0001653</v>
          </cell>
          <cell r="B1850">
            <v>210</v>
          </cell>
          <cell r="C1850" t="str">
            <v>1029胶堵</v>
          </cell>
        </row>
        <row r="1851">
          <cell r="A1851" t="str">
            <v>REM0001654</v>
          </cell>
          <cell r="B1851">
            <v>210</v>
          </cell>
          <cell r="C1851" t="str">
            <v>1029后视镜头</v>
          </cell>
        </row>
        <row r="1852">
          <cell r="A1852" t="str">
            <v>REM0001655</v>
          </cell>
          <cell r="B1852">
            <v>210</v>
          </cell>
          <cell r="C1852" t="str">
            <v>1029球头盖</v>
          </cell>
        </row>
        <row r="1853">
          <cell r="A1853" t="str">
            <v>REM0001656</v>
          </cell>
          <cell r="B1853">
            <v>210</v>
          </cell>
          <cell r="C1853" t="str">
            <v>1780防水帽</v>
          </cell>
        </row>
        <row r="1854">
          <cell r="A1854" t="str">
            <v>REM0001657</v>
          </cell>
          <cell r="B1854">
            <v>210</v>
          </cell>
          <cell r="C1854" t="str">
            <v>1580右镜座</v>
          </cell>
        </row>
        <row r="1855">
          <cell r="A1855" t="str">
            <v>REM0001657</v>
          </cell>
          <cell r="B1855">
            <v>230</v>
          </cell>
          <cell r="C1855" t="str">
            <v>1580右镜座</v>
          </cell>
        </row>
        <row r="1856">
          <cell r="A1856" t="str">
            <v>REM0001658</v>
          </cell>
          <cell r="B1856">
            <v>210</v>
          </cell>
          <cell r="C1856" t="str">
            <v>1780镜头</v>
          </cell>
        </row>
        <row r="1857">
          <cell r="A1857" t="str">
            <v>REM0001659</v>
          </cell>
          <cell r="B1857">
            <v>210</v>
          </cell>
          <cell r="C1857" t="str">
            <v>1780-03左镜杆喷涂</v>
          </cell>
        </row>
        <row r="1858">
          <cell r="A1858" t="str">
            <v>REM0001660</v>
          </cell>
          <cell r="B1858">
            <v>210</v>
          </cell>
          <cell r="C1858" t="str">
            <v>1780左镜座</v>
          </cell>
        </row>
        <row r="1859">
          <cell r="A1859" t="str">
            <v>REM0001661</v>
          </cell>
          <cell r="B1859">
            <v>210</v>
          </cell>
          <cell r="C1859" t="str">
            <v>1780定位片</v>
          </cell>
        </row>
        <row r="1860">
          <cell r="A1860" t="str">
            <v>REM0001662</v>
          </cell>
          <cell r="B1860">
            <v>210</v>
          </cell>
          <cell r="C1860" t="str">
            <v>1780厚胶堵</v>
          </cell>
        </row>
        <row r="1861">
          <cell r="A1861" t="str">
            <v>REM0001663</v>
          </cell>
          <cell r="B1861">
            <v>210</v>
          </cell>
          <cell r="C1861" t="str">
            <v>1780薄胶堵</v>
          </cell>
        </row>
        <row r="1862">
          <cell r="A1862" t="str">
            <v>REM0001664</v>
          </cell>
          <cell r="B1862">
            <v>210</v>
          </cell>
          <cell r="C1862" t="str">
            <v>1780胶条</v>
          </cell>
        </row>
        <row r="1863">
          <cell r="A1863" t="str">
            <v>REM0001666</v>
          </cell>
          <cell r="B1863">
            <v>210</v>
          </cell>
          <cell r="C1863" t="str">
            <v>1780下视镜镜头</v>
          </cell>
        </row>
        <row r="1864">
          <cell r="A1864" t="str">
            <v>REM0001667</v>
          </cell>
          <cell r="B1864">
            <v>210</v>
          </cell>
          <cell r="C1864" t="str">
            <v>1780下视镜镜头后盖</v>
          </cell>
        </row>
        <row r="1865">
          <cell r="A1865" t="str">
            <v>REM0001668</v>
          </cell>
          <cell r="B1865">
            <v>210</v>
          </cell>
          <cell r="C1865" t="str">
            <v>重卡下视镜球头盖</v>
          </cell>
        </row>
        <row r="1866">
          <cell r="A1866" t="str">
            <v>REM0001669</v>
          </cell>
          <cell r="B1866">
            <v>210</v>
          </cell>
          <cell r="C1866" t="str">
            <v>1780-32右镜杆喷涂</v>
          </cell>
        </row>
        <row r="1867">
          <cell r="A1867" t="str">
            <v>REM0001670</v>
          </cell>
          <cell r="B1867">
            <v>210</v>
          </cell>
          <cell r="C1867" t="str">
            <v>1780右镜座</v>
          </cell>
        </row>
        <row r="1868">
          <cell r="A1868" t="str">
            <v>REM0001670</v>
          </cell>
          <cell r="B1868">
            <v>230</v>
          </cell>
          <cell r="C1868" t="str">
            <v>1780右镜座</v>
          </cell>
        </row>
        <row r="1869">
          <cell r="A1869" t="str">
            <v>REM0001671</v>
          </cell>
          <cell r="B1869">
            <v>210</v>
          </cell>
          <cell r="C1869" t="str">
            <v>1780-31右镜杆喷涂</v>
          </cell>
        </row>
        <row r="1870">
          <cell r="A1870" t="str">
            <v>REM0001672</v>
          </cell>
          <cell r="B1870">
            <v>210</v>
          </cell>
          <cell r="C1870" t="str">
            <v>A2下视镜杆新喷涂</v>
          </cell>
        </row>
        <row r="1871">
          <cell r="A1871" t="str">
            <v>REM0001673</v>
          </cell>
          <cell r="B1871">
            <v>210</v>
          </cell>
          <cell r="C1871" t="str">
            <v>A2前下视胶垫1</v>
          </cell>
        </row>
        <row r="1872">
          <cell r="A1872" t="str">
            <v>REM0001674</v>
          </cell>
          <cell r="B1872">
            <v>210</v>
          </cell>
          <cell r="C1872" t="str">
            <v>A2前下视胶垫</v>
          </cell>
        </row>
        <row r="1873">
          <cell r="A1873" t="str">
            <v>REM0001675</v>
          </cell>
          <cell r="B1873">
            <v>210</v>
          </cell>
          <cell r="C1873" t="str">
            <v>H3主镜体</v>
          </cell>
        </row>
        <row r="1874">
          <cell r="A1874" t="str">
            <v>REM0001676</v>
          </cell>
          <cell r="B1874">
            <v>210</v>
          </cell>
          <cell r="C1874" t="str">
            <v>H3广角镜体</v>
          </cell>
        </row>
        <row r="1875">
          <cell r="A1875" t="str">
            <v>REM0001677</v>
          </cell>
          <cell r="B1875">
            <v>210</v>
          </cell>
          <cell r="C1875" t="str">
            <v>H3镜杆夹板</v>
          </cell>
        </row>
        <row r="1876">
          <cell r="A1876" t="str">
            <v>REM0001678</v>
          </cell>
          <cell r="B1876">
            <v>210</v>
          </cell>
          <cell r="C1876" t="str">
            <v>H3镜头导套</v>
          </cell>
        </row>
        <row r="1877">
          <cell r="A1877" t="str">
            <v>REM0001679</v>
          </cell>
          <cell r="B1877">
            <v>210</v>
          </cell>
          <cell r="C1877" t="str">
            <v>H3镜杆衬套</v>
          </cell>
        </row>
        <row r="1878">
          <cell r="A1878" t="str">
            <v>REM0001680</v>
          </cell>
          <cell r="B1878">
            <v>210</v>
          </cell>
          <cell r="C1878" t="str">
            <v>H3左上镜座</v>
          </cell>
        </row>
        <row r="1879">
          <cell r="A1879" t="str">
            <v>REM0001681</v>
          </cell>
          <cell r="B1879">
            <v>210</v>
          </cell>
          <cell r="C1879" t="str">
            <v>H3窄车左镜杆喷涂</v>
          </cell>
        </row>
        <row r="1880">
          <cell r="A1880" t="str">
            <v>REM0001682</v>
          </cell>
          <cell r="B1880">
            <v>210</v>
          </cell>
          <cell r="C1880" t="str">
            <v>H3左连接杆喷涂</v>
          </cell>
        </row>
        <row r="1881">
          <cell r="A1881" t="str">
            <v>REM0001683</v>
          </cell>
          <cell r="B1881">
            <v>210</v>
          </cell>
          <cell r="C1881" t="str">
            <v>H3下镜座</v>
          </cell>
        </row>
        <row r="1882">
          <cell r="A1882" t="str">
            <v>REM0001684</v>
          </cell>
          <cell r="B1882">
            <v>210</v>
          </cell>
          <cell r="C1882" t="str">
            <v>H3下镜座盖</v>
          </cell>
        </row>
        <row r="1883">
          <cell r="A1883" t="str">
            <v>REM0001685</v>
          </cell>
          <cell r="B1883">
            <v>210</v>
          </cell>
          <cell r="C1883" t="str">
            <v>H3下镜座垫</v>
          </cell>
        </row>
        <row r="1884">
          <cell r="A1884" t="str">
            <v>REM0001686</v>
          </cell>
          <cell r="B1884">
            <v>210</v>
          </cell>
          <cell r="C1884" t="str">
            <v>仿丰田防水帽</v>
          </cell>
        </row>
        <row r="1885">
          <cell r="A1885" t="str">
            <v>REM0001687</v>
          </cell>
          <cell r="B1885">
            <v>210</v>
          </cell>
          <cell r="C1885" t="str">
            <v>H3连接杆胶垫</v>
          </cell>
        </row>
        <row r="1886">
          <cell r="A1886" t="str">
            <v>REM0001688</v>
          </cell>
          <cell r="B1886">
            <v>210</v>
          </cell>
          <cell r="C1886" t="str">
            <v>捷运垫片</v>
          </cell>
        </row>
        <row r="1887">
          <cell r="A1887" t="str">
            <v>REM0001688</v>
          </cell>
          <cell r="B1887">
            <v>230</v>
          </cell>
          <cell r="C1887" t="str">
            <v>捷运垫片</v>
          </cell>
        </row>
        <row r="1888">
          <cell r="A1888" t="str">
            <v>REM0001689</v>
          </cell>
          <cell r="B1888">
            <v>210</v>
          </cell>
          <cell r="C1888" t="str">
            <v>H3左上镜座胶垫</v>
          </cell>
        </row>
        <row r="1889">
          <cell r="A1889" t="str">
            <v>REM0001690</v>
          </cell>
          <cell r="B1889">
            <v>210</v>
          </cell>
          <cell r="C1889" t="str">
            <v>H3右上镜座</v>
          </cell>
        </row>
        <row r="1890">
          <cell r="A1890" t="str">
            <v>REM0001691</v>
          </cell>
          <cell r="B1890">
            <v>210</v>
          </cell>
          <cell r="C1890" t="str">
            <v>H3窄车右镜杆喷涂</v>
          </cell>
        </row>
        <row r="1891">
          <cell r="A1891" t="str">
            <v>REM0001692</v>
          </cell>
          <cell r="B1891">
            <v>210</v>
          </cell>
          <cell r="C1891" t="str">
            <v>H3右连接杆喷涂</v>
          </cell>
        </row>
        <row r="1892">
          <cell r="A1892" t="str">
            <v>REM0001693</v>
          </cell>
          <cell r="B1892">
            <v>210</v>
          </cell>
          <cell r="C1892" t="str">
            <v>H3右上镜座胶垫</v>
          </cell>
        </row>
        <row r="1893">
          <cell r="A1893" t="str">
            <v>REM0001694</v>
          </cell>
          <cell r="B1893">
            <v>210</v>
          </cell>
          <cell r="C1893" t="str">
            <v>H3宽车左镜杆喷涂</v>
          </cell>
        </row>
        <row r="1894">
          <cell r="A1894" t="str">
            <v>REM0001695</v>
          </cell>
          <cell r="B1894">
            <v>210</v>
          </cell>
          <cell r="C1894" t="str">
            <v>H3宽车右镜杆喷涂</v>
          </cell>
        </row>
        <row r="1895">
          <cell r="A1895" t="str">
            <v>REM0001696</v>
          </cell>
          <cell r="B1895">
            <v>210</v>
          </cell>
          <cell r="C1895" t="str">
            <v>K1镜体左</v>
          </cell>
        </row>
        <row r="1896">
          <cell r="A1896" t="str">
            <v>REM0001697</v>
          </cell>
          <cell r="B1896">
            <v>210</v>
          </cell>
          <cell r="C1896" t="str">
            <v>K1压边左</v>
          </cell>
        </row>
        <row r="1897">
          <cell r="A1897" t="str">
            <v>REM0001698</v>
          </cell>
          <cell r="B1897">
            <v>210</v>
          </cell>
          <cell r="C1897" t="str">
            <v>K1镜片左</v>
          </cell>
        </row>
        <row r="1898">
          <cell r="A1898" t="str">
            <v>REM0001699</v>
          </cell>
          <cell r="B1898">
            <v>210</v>
          </cell>
          <cell r="C1898" t="str">
            <v>K1堵盖左</v>
          </cell>
        </row>
        <row r="1899">
          <cell r="A1899" t="str">
            <v>REM0001700</v>
          </cell>
          <cell r="B1899">
            <v>210</v>
          </cell>
          <cell r="C1899" t="str">
            <v>K1镜座左</v>
          </cell>
        </row>
        <row r="1900">
          <cell r="A1900" t="str">
            <v>REM0001700</v>
          </cell>
          <cell r="B1900">
            <v>230</v>
          </cell>
          <cell r="C1900" t="str">
            <v>K1镜座左</v>
          </cell>
        </row>
        <row r="1901">
          <cell r="A1901" t="str">
            <v>REM0001701</v>
          </cell>
          <cell r="B1901">
            <v>210</v>
          </cell>
          <cell r="C1901" t="str">
            <v>K1装饰罩左</v>
          </cell>
        </row>
        <row r="1902">
          <cell r="A1902" t="str">
            <v>REM0001702</v>
          </cell>
          <cell r="B1902">
            <v>210</v>
          </cell>
          <cell r="C1902" t="str">
            <v>K1调整座左</v>
          </cell>
        </row>
        <row r="1903">
          <cell r="A1903" t="str">
            <v>REM0001702</v>
          </cell>
          <cell r="B1903">
            <v>230</v>
          </cell>
          <cell r="C1903" t="str">
            <v>K1调整座左</v>
          </cell>
        </row>
        <row r="1904">
          <cell r="A1904" t="str">
            <v>REM0001703</v>
          </cell>
          <cell r="B1904">
            <v>210</v>
          </cell>
          <cell r="C1904" t="str">
            <v>K1弹簧座</v>
          </cell>
        </row>
        <row r="1905">
          <cell r="A1905" t="str">
            <v>REM0001704</v>
          </cell>
          <cell r="B1905">
            <v>210</v>
          </cell>
          <cell r="C1905" t="str">
            <v>K1尼龙衬碗</v>
          </cell>
        </row>
        <row r="1906">
          <cell r="A1906" t="str">
            <v>REM0001705</v>
          </cell>
          <cell r="B1906">
            <v>210</v>
          </cell>
          <cell r="C1906" t="str">
            <v>K1海绵条</v>
          </cell>
        </row>
        <row r="1907">
          <cell r="A1907" t="str">
            <v>REM0001706</v>
          </cell>
          <cell r="B1907">
            <v>210</v>
          </cell>
          <cell r="C1907" t="str">
            <v>K1镜体右</v>
          </cell>
        </row>
        <row r="1908">
          <cell r="A1908" t="str">
            <v>REM0001707</v>
          </cell>
          <cell r="B1908">
            <v>210</v>
          </cell>
          <cell r="C1908" t="str">
            <v>K1压边右</v>
          </cell>
        </row>
        <row r="1909">
          <cell r="A1909" t="str">
            <v>REM0001708</v>
          </cell>
          <cell r="B1909">
            <v>210</v>
          </cell>
          <cell r="C1909" t="str">
            <v>K1镜片右</v>
          </cell>
        </row>
        <row r="1910">
          <cell r="A1910" t="str">
            <v>REM0001709</v>
          </cell>
          <cell r="B1910">
            <v>210</v>
          </cell>
          <cell r="C1910" t="str">
            <v>K1堵盖右</v>
          </cell>
        </row>
        <row r="1911">
          <cell r="A1911" t="str">
            <v>REM0001710</v>
          </cell>
          <cell r="B1911">
            <v>210</v>
          </cell>
          <cell r="C1911" t="str">
            <v>K1镜座右</v>
          </cell>
        </row>
        <row r="1912">
          <cell r="A1912" t="str">
            <v>REM0001710</v>
          </cell>
          <cell r="B1912">
            <v>230</v>
          </cell>
          <cell r="C1912" t="str">
            <v>K1镜座右</v>
          </cell>
        </row>
        <row r="1913">
          <cell r="A1913" t="str">
            <v>REM0001711</v>
          </cell>
          <cell r="B1913">
            <v>210</v>
          </cell>
          <cell r="C1913" t="str">
            <v>K1装饰罩右</v>
          </cell>
        </row>
        <row r="1914">
          <cell r="A1914" t="str">
            <v>REM0001712</v>
          </cell>
          <cell r="B1914">
            <v>210</v>
          </cell>
          <cell r="C1914" t="str">
            <v>K1调整座右</v>
          </cell>
        </row>
        <row r="1915">
          <cell r="A1915" t="str">
            <v>REM0001712</v>
          </cell>
          <cell r="B1915">
            <v>230</v>
          </cell>
          <cell r="C1915" t="str">
            <v>K1调整座右</v>
          </cell>
        </row>
        <row r="1916">
          <cell r="A1916" t="str">
            <v>REM0001713</v>
          </cell>
          <cell r="B1916">
            <v>210</v>
          </cell>
          <cell r="C1916" t="str">
            <v>奥驰左镜杆(喷涂)</v>
          </cell>
        </row>
        <row r="1917">
          <cell r="A1917" t="str">
            <v>REM0001715</v>
          </cell>
          <cell r="B1917">
            <v>210</v>
          </cell>
          <cell r="C1917" t="str">
            <v>奥驰左镜体</v>
          </cell>
        </row>
        <row r="1918">
          <cell r="A1918" t="str">
            <v>REM0001716</v>
          </cell>
          <cell r="B1918">
            <v>210</v>
          </cell>
          <cell r="C1918" t="str">
            <v>奥驰左镜框</v>
          </cell>
        </row>
        <row r="1919">
          <cell r="A1919" t="str">
            <v>REM0001717</v>
          </cell>
          <cell r="B1919">
            <v>210</v>
          </cell>
          <cell r="C1919" t="str">
            <v>奥驰左后盖</v>
          </cell>
        </row>
        <row r="1920">
          <cell r="A1920" t="str">
            <v>REM0001718</v>
          </cell>
          <cell r="B1920">
            <v>210</v>
          </cell>
          <cell r="C1920" t="str">
            <v>奥驰左主镜片</v>
          </cell>
        </row>
        <row r="1921">
          <cell r="A1921" t="str">
            <v>REM0001719</v>
          </cell>
          <cell r="B1921">
            <v>210</v>
          </cell>
          <cell r="C1921" t="str">
            <v>奥驰左广角镜托</v>
          </cell>
        </row>
        <row r="1922">
          <cell r="A1922" t="str">
            <v>REM0001720</v>
          </cell>
          <cell r="B1922">
            <v>210</v>
          </cell>
          <cell r="C1922" t="str">
            <v>奥驰广角镜片</v>
          </cell>
        </row>
        <row r="1923">
          <cell r="A1923" t="str">
            <v>REM0001721</v>
          </cell>
          <cell r="B1923">
            <v>210</v>
          </cell>
          <cell r="C1923" t="str">
            <v>奥驰防水帽</v>
          </cell>
        </row>
        <row r="1924">
          <cell r="A1924" t="str">
            <v>REM0001722</v>
          </cell>
          <cell r="B1924">
            <v>210</v>
          </cell>
          <cell r="C1924" t="str">
            <v>时代S小碗</v>
          </cell>
        </row>
        <row r="1925">
          <cell r="A1925" t="str">
            <v>REM0001723</v>
          </cell>
          <cell r="B1925">
            <v>210</v>
          </cell>
          <cell r="C1925" t="str">
            <v>奥驰右镜杆(喷涂)</v>
          </cell>
        </row>
        <row r="1926">
          <cell r="A1926" t="str">
            <v>REM0001725</v>
          </cell>
          <cell r="B1926">
            <v>210</v>
          </cell>
          <cell r="C1926" t="str">
            <v>奥驰右镜体</v>
          </cell>
        </row>
        <row r="1927">
          <cell r="A1927" t="str">
            <v>REM0001726</v>
          </cell>
          <cell r="B1927">
            <v>210</v>
          </cell>
          <cell r="C1927" t="str">
            <v>奥驰右镜框</v>
          </cell>
        </row>
        <row r="1928">
          <cell r="A1928" t="str">
            <v>REM0001727</v>
          </cell>
          <cell r="B1928">
            <v>210</v>
          </cell>
          <cell r="C1928" t="str">
            <v>奥驰右后盖</v>
          </cell>
        </row>
        <row r="1929">
          <cell r="A1929" t="str">
            <v>REM0001728</v>
          </cell>
          <cell r="B1929">
            <v>210</v>
          </cell>
          <cell r="C1929" t="str">
            <v>奥驰右主镜片</v>
          </cell>
        </row>
        <row r="1930">
          <cell r="A1930" t="str">
            <v>REM0001729</v>
          </cell>
          <cell r="B1930">
            <v>210</v>
          </cell>
          <cell r="C1930" t="str">
            <v>奥驰右广角镜托</v>
          </cell>
        </row>
        <row r="1931">
          <cell r="A1931" t="str">
            <v>REM0001730</v>
          </cell>
          <cell r="B1931">
            <v>210</v>
          </cell>
          <cell r="C1931" t="str">
            <v>奥驰V左镜杆喷涂</v>
          </cell>
        </row>
        <row r="1932">
          <cell r="A1932" t="str">
            <v>REM0001731</v>
          </cell>
          <cell r="B1932">
            <v>210</v>
          </cell>
          <cell r="C1932" t="str">
            <v>奥驰V左镜座</v>
          </cell>
        </row>
        <row r="1933">
          <cell r="A1933" t="str">
            <v>REM0001732</v>
          </cell>
          <cell r="B1933">
            <v>210</v>
          </cell>
          <cell r="C1933" t="str">
            <v>奥驰小碗</v>
          </cell>
        </row>
        <row r="1934">
          <cell r="A1934" t="str">
            <v>REM0001733</v>
          </cell>
          <cell r="B1934">
            <v>210</v>
          </cell>
          <cell r="C1934" t="str">
            <v>欧马可镜座垫圈</v>
          </cell>
        </row>
        <row r="1935">
          <cell r="A1935" t="str">
            <v>REM0001734</v>
          </cell>
          <cell r="B1935">
            <v>210</v>
          </cell>
          <cell r="C1935" t="str">
            <v>奥驰V右镜杆喷涂</v>
          </cell>
        </row>
        <row r="1936">
          <cell r="A1936" t="str">
            <v>REM0001735</v>
          </cell>
          <cell r="B1936">
            <v>210</v>
          </cell>
          <cell r="C1936" t="str">
            <v>奥驰V右镜座</v>
          </cell>
        </row>
        <row r="1937">
          <cell r="A1937" t="str">
            <v>REM0001736</v>
          </cell>
          <cell r="B1937">
            <v>210</v>
          </cell>
          <cell r="C1937" t="str">
            <v>奥铃镜头</v>
          </cell>
        </row>
        <row r="1938">
          <cell r="A1938" t="str">
            <v>REM0001737</v>
          </cell>
          <cell r="B1938">
            <v>210</v>
          </cell>
          <cell r="C1938" t="str">
            <v>奥铃镜头后盖</v>
          </cell>
        </row>
        <row r="1939">
          <cell r="A1939" t="str">
            <v>REM0001738</v>
          </cell>
          <cell r="B1939">
            <v>210</v>
          </cell>
          <cell r="C1939" t="str">
            <v>奥铃17左镜杆喷涂</v>
          </cell>
        </row>
        <row r="1940">
          <cell r="A1940" t="str">
            <v>REM0001739</v>
          </cell>
          <cell r="B1940">
            <v>210</v>
          </cell>
          <cell r="C1940" t="str">
            <v>奥铃左镜座</v>
          </cell>
        </row>
        <row r="1941">
          <cell r="A1941" t="str">
            <v>REM0001740</v>
          </cell>
          <cell r="B1941">
            <v>210</v>
          </cell>
          <cell r="C1941" t="str">
            <v>奥铃小碗</v>
          </cell>
        </row>
        <row r="1942">
          <cell r="A1942" t="str">
            <v>REM0001741</v>
          </cell>
          <cell r="B1942">
            <v>210</v>
          </cell>
          <cell r="C1942" t="str">
            <v>奥铃防水帽</v>
          </cell>
        </row>
        <row r="1943">
          <cell r="A1943" t="str">
            <v>REM0001742</v>
          </cell>
          <cell r="B1943">
            <v>210</v>
          </cell>
          <cell r="C1943" t="str">
            <v>奥铃18右镜杆喷涂</v>
          </cell>
        </row>
        <row r="1944">
          <cell r="A1944" t="str">
            <v>REM0001743</v>
          </cell>
          <cell r="B1944">
            <v>210</v>
          </cell>
          <cell r="C1944" t="str">
            <v>奥铃右镜座</v>
          </cell>
        </row>
        <row r="1945">
          <cell r="A1945" t="str">
            <v>REM0001744</v>
          </cell>
          <cell r="B1945">
            <v>210</v>
          </cell>
          <cell r="C1945" t="str">
            <v>GCC镜片</v>
          </cell>
        </row>
        <row r="1946">
          <cell r="A1946" t="str">
            <v>REM0001745</v>
          </cell>
          <cell r="B1946">
            <v>210</v>
          </cell>
          <cell r="C1946" t="str">
            <v>200镜体</v>
          </cell>
        </row>
        <row r="1947">
          <cell r="A1947" t="str">
            <v>REM0001746</v>
          </cell>
          <cell r="B1947">
            <v>210</v>
          </cell>
          <cell r="C1947" t="str">
            <v>1600通边</v>
          </cell>
        </row>
        <row r="1948">
          <cell r="A1948" t="str">
            <v>REM0001747</v>
          </cell>
          <cell r="B1948">
            <v>210</v>
          </cell>
          <cell r="C1948" t="str">
            <v>1029室支架(老)</v>
          </cell>
        </row>
        <row r="1949">
          <cell r="A1949" t="str">
            <v>REM0001748</v>
          </cell>
          <cell r="B1949">
            <v>210</v>
          </cell>
          <cell r="C1949" t="str">
            <v>200后盖</v>
          </cell>
        </row>
        <row r="1950">
          <cell r="A1950" t="str">
            <v>REM0001749</v>
          </cell>
          <cell r="B1950">
            <v>210</v>
          </cell>
          <cell r="C1950" t="str">
            <v>奥铃升级窄车左镜杆(喷涂)</v>
          </cell>
        </row>
        <row r="1951">
          <cell r="A1951" t="str">
            <v>REM0001750</v>
          </cell>
          <cell r="B1951">
            <v>210</v>
          </cell>
          <cell r="C1951" t="str">
            <v>奥铃左长支杆喷涂</v>
          </cell>
        </row>
        <row r="1952">
          <cell r="A1952" t="str">
            <v>REM0001751</v>
          </cell>
          <cell r="B1952">
            <v>210</v>
          </cell>
          <cell r="C1952" t="str">
            <v>奥铃左短支杆喷涂</v>
          </cell>
        </row>
        <row r="1953">
          <cell r="A1953" t="str">
            <v>REM0001752</v>
          </cell>
          <cell r="B1953">
            <v>210</v>
          </cell>
          <cell r="C1953" t="str">
            <v>捷运左上镜座</v>
          </cell>
        </row>
        <row r="1954">
          <cell r="A1954" t="str">
            <v>REM0001753</v>
          </cell>
          <cell r="B1954">
            <v>210</v>
          </cell>
          <cell r="C1954" t="str">
            <v>奥铃路面镜装饰盖左</v>
          </cell>
        </row>
        <row r="1955">
          <cell r="A1955" t="str">
            <v>REM0001754</v>
          </cell>
          <cell r="B1955">
            <v>210</v>
          </cell>
          <cell r="C1955" t="str">
            <v>奥铃升级主镜体(镜片铬背)</v>
          </cell>
        </row>
        <row r="1956">
          <cell r="A1956" t="str">
            <v>REM0001755</v>
          </cell>
          <cell r="B1956">
            <v>210</v>
          </cell>
          <cell r="C1956" t="str">
            <v>奥铃升级广角镜体镜片铬背</v>
          </cell>
        </row>
        <row r="1957">
          <cell r="A1957" t="str">
            <v>REM0001756</v>
          </cell>
          <cell r="B1957">
            <v>210</v>
          </cell>
          <cell r="C1957" t="str">
            <v>ETX镜座右</v>
          </cell>
        </row>
        <row r="1958">
          <cell r="A1958" t="str">
            <v>REM0001757</v>
          </cell>
          <cell r="B1958">
            <v>210</v>
          </cell>
          <cell r="C1958" t="str">
            <v>捷运右下镜座软垫</v>
          </cell>
        </row>
        <row r="1959">
          <cell r="A1959" t="str">
            <v>REM0001759</v>
          </cell>
          <cell r="B1959">
            <v>210</v>
          </cell>
          <cell r="C1959" t="str">
            <v>ETX衬套</v>
          </cell>
        </row>
        <row r="1960">
          <cell r="A1960" t="str">
            <v>REM0001760</v>
          </cell>
          <cell r="B1960">
            <v>210</v>
          </cell>
          <cell r="C1960" t="str">
            <v>ETX镜座右装饰盖</v>
          </cell>
        </row>
        <row r="1961">
          <cell r="A1961" t="str">
            <v>REM0001761</v>
          </cell>
          <cell r="B1961">
            <v>210</v>
          </cell>
          <cell r="C1961" t="str">
            <v>H3主镜片铬背</v>
          </cell>
        </row>
        <row r="1962">
          <cell r="A1962" t="str">
            <v>REM0001762</v>
          </cell>
          <cell r="B1962">
            <v>210</v>
          </cell>
          <cell r="C1962" t="str">
            <v>H3广角镜片铬背</v>
          </cell>
        </row>
        <row r="1963">
          <cell r="A1963" t="str">
            <v>REM0001763</v>
          </cell>
          <cell r="B1963">
            <v>210</v>
          </cell>
          <cell r="C1963" t="str">
            <v>奥铃升级窄车右镜杆(喷涂)</v>
          </cell>
        </row>
        <row r="1964">
          <cell r="A1964" t="str">
            <v>REM0001764</v>
          </cell>
          <cell r="B1964">
            <v>210</v>
          </cell>
          <cell r="C1964" t="str">
            <v>奥铃右长支杆喷涂</v>
          </cell>
        </row>
        <row r="1965">
          <cell r="A1965" t="str">
            <v>REM0001765</v>
          </cell>
          <cell r="B1965">
            <v>210</v>
          </cell>
          <cell r="C1965" t="str">
            <v>奥铃右短支杆喷涂</v>
          </cell>
        </row>
        <row r="1966">
          <cell r="A1966" t="str">
            <v>REM0001766</v>
          </cell>
          <cell r="B1966">
            <v>210</v>
          </cell>
          <cell r="C1966" t="str">
            <v>捷运右上镜座</v>
          </cell>
        </row>
        <row r="1967">
          <cell r="A1967" t="str">
            <v>REM0001767</v>
          </cell>
          <cell r="B1967">
            <v>210</v>
          </cell>
          <cell r="C1967" t="str">
            <v>ETX镜座左</v>
          </cell>
        </row>
        <row r="1968">
          <cell r="A1968" t="str">
            <v>REM0001768</v>
          </cell>
          <cell r="B1968">
            <v>210</v>
          </cell>
          <cell r="C1968" t="str">
            <v>捷运左下镜座软垫</v>
          </cell>
        </row>
        <row r="1969">
          <cell r="A1969" t="str">
            <v>REM0001769</v>
          </cell>
          <cell r="B1969">
            <v>210</v>
          </cell>
          <cell r="C1969" t="str">
            <v>ETX镜座左装饰盖</v>
          </cell>
        </row>
        <row r="1970">
          <cell r="A1970" t="str">
            <v>REM0001770</v>
          </cell>
          <cell r="B1970">
            <v>210</v>
          </cell>
          <cell r="C1970" t="str">
            <v>奥铃升级宽车左镜杆(喷涂)</v>
          </cell>
        </row>
        <row r="1971">
          <cell r="A1971" t="str">
            <v>REM0001771</v>
          </cell>
          <cell r="B1971">
            <v>210</v>
          </cell>
          <cell r="C1971" t="str">
            <v>奥铃升级宽车右镜杆(喷涂)</v>
          </cell>
        </row>
        <row r="1972">
          <cell r="A1972" t="str">
            <v>REM0001774</v>
          </cell>
          <cell r="B1972">
            <v>210</v>
          </cell>
          <cell r="C1972" t="str">
            <v>重卡1号</v>
          </cell>
        </row>
        <row r="1973">
          <cell r="A1973" t="str">
            <v>REM0001775</v>
          </cell>
          <cell r="B1973">
            <v>210</v>
          </cell>
          <cell r="C1973" t="str">
            <v>北奔下支座护罩</v>
          </cell>
        </row>
        <row r="1974">
          <cell r="A1974" t="str">
            <v>REM0001776</v>
          </cell>
          <cell r="B1974">
            <v>210</v>
          </cell>
          <cell r="C1974" t="str">
            <v>调整座大(调整座)</v>
          </cell>
        </row>
        <row r="1975">
          <cell r="A1975" t="str">
            <v>REM0001777</v>
          </cell>
          <cell r="B1975">
            <v>210</v>
          </cell>
          <cell r="C1975" t="str">
            <v>弹簧底盖</v>
          </cell>
        </row>
        <row r="1976">
          <cell r="A1976" t="str">
            <v>REM0001778</v>
          </cell>
          <cell r="B1976">
            <v>210</v>
          </cell>
          <cell r="C1976" t="str">
            <v>弹簧压盖</v>
          </cell>
        </row>
        <row r="1977">
          <cell r="A1977" t="str">
            <v>REM0001779</v>
          </cell>
          <cell r="B1977">
            <v>210</v>
          </cell>
          <cell r="C1977" t="str">
            <v>重卡镜头安装块</v>
          </cell>
        </row>
        <row r="1978">
          <cell r="A1978" t="str">
            <v>REM0001779</v>
          </cell>
          <cell r="B1978">
            <v>230</v>
          </cell>
          <cell r="C1978" t="str">
            <v>重卡镜头安装块</v>
          </cell>
        </row>
        <row r="1979">
          <cell r="A1979" t="str">
            <v>REM0001782</v>
          </cell>
          <cell r="B1979">
            <v>210</v>
          </cell>
          <cell r="C1979" t="str">
            <v>北奔下镜座垫板</v>
          </cell>
        </row>
        <row r="1980">
          <cell r="A1980" t="str">
            <v>REM0001783</v>
          </cell>
          <cell r="B1980">
            <v>210</v>
          </cell>
          <cell r="C1980" t="str">
            <v>北奔小碗</v>
          </cell>
        </row>
        <row r="1981">
          <cell r="A1981" t="str">
            <v>REM0001787</v>
          </cell>
          <cell r="B1981">
            <v>210</v>
          </cell>
          <cell r="C1981" t="str">
            <v>重卡2号改裁镜片</v>
          </cell>
        </row>
        <row r="1982">
          <cell r="A1982" t="str">
            <v>REM0001788</v>
          </cell>
          <cell r="B1982">
            <v>210</v>
          </cell>
          <cell r="C1982" t="str">
            <v>重卡小保护盖(705)</v>
          </cell>
        </row>
        <row r="1983">
          <cell r="A1983" t="str">
            <v>REM0001790</v>
          </cell>
          <cell r="B1983">
            <v>210</v>
          </cell>
          <cell r="C1983" t="str">
            <v>出口捷运小镜片托(2杠)</v>
          </cell>
        </row>
        <row r="1984">
          <cell r="A1984" t="str">
            <v>REM0001791</v>
          </cell>
          <cell r="B1984">
            <v>210</v>
          </cell>
          <cell r="C1984" t="str">
            <v>重卡2号改裁R325镜片</v>
          </cell>
        </row>
        <row r="1985">
          <cell r="A1985" t="str">
            <v>REM0001792</v>
          </cell>
          <cell r="B1985">
            <v>210</v>
          </cell>
          <cell r="C1985" t="str">
            <v>北奔小保护盖右置023026</v>
          </cell>
        </row>
        <row r="1986">
          <cell r="A1986" t="str">
            <v>REM0001796</v>
          </cell>
          <cell r="B1986">
            <v>210</v>
          </cell>
          <cell r="C1986" t="str">
            <v>重卡2号直烧镜片</v>
          </cell>
        </row>
        <row r="1987">
          <cell r="A1987" t="str">
            <v>REM0001798</v>
          </cell>
          <cell r="B1987">
            <v>210</v>
          </cell>
          <cell r="C1987" t="str">
            <v>豪泺大镜片托</v>
          </cell>
        </row>
        <row r="1988">
          <cell r="A1988" t="str">
            <v>REM0001799</v>
          </cell>
          <cell r="B1988">
            <v>210</v>
          </cell>
          <cell r="C1988" t="str">
            <v>豪泺大镜体</v>
          </cell>
        </row>
        <row r="1989">
          <cell r="A1989" t="str">
            <v>REM0001800</v>
          </cell>
          <cell r="B1989">
            <v>210</v>
          </cell>
          <cell r="C1989" t="str">
            <v>豪泺大保护盖左</v>
          </cell>
        </row>
        <row r="1990">
          <cell r="A1990" t="str">
            <v>REM0001801</v>
          </cell>
          <cell r="B1990">
            <v>210</v>
          </cell>
          <cell r="C1990" t="str">
            <v>豪泺左上镜座</v>
          </cell>
        </row>
        <row r="1991">
          <cell r="A1991" t="str">
            <v>REM0001801</v>
          </cell>
          <cell r="B1991">
            <v>230</v>
          </cell>
          <cell r="C1991" t="str">
            <v>豪泺左上镜座</v>
          </cell>
        </row>
        <row r="1992">
          <cell r="A1992" t="str">
            <v>REM0001802</v>
          </cell>
          <cell r="B1992">
            <v>210</v>
          </cell>
          <cell r="C1992" t="str">
            <v>豪泺左下镜座</v>
          </cell>
        </row>
        <row r="1993">
          <cell r="A1993" t="str">
            <v>REM0001802</v>
          </cell>
          <cell r="B1993">
            <v>230</v>
          </cell>
          <cell r="C1993" t="str">
            <v>豪泺左下镜座</v>
          </cell>
        </row>
        <row r="1994">
          <cell r="A1994" t="str">
            <v>REM0001803</v>
          </cell>
          <cell r="B1994">
            <v>210</v>
          </cell>
          <cell r="C1994" t="str">
            <v>豪泺左上镜座盖</v>
          </cell>
        </row>
        <row r="1995">
          <cell r="A1995" t="str">
            <v>REM0001804</v>
          </cell>
          <cell r="B1995">
            <v>210</v>
          </cell>
          <cell r="C1995" t="str">
            <v>豪泺左下镜座盖</v>
          </cell>
        </row>
        <row r="1996">
          <cell r="A1996" t="str">
            <v>REM0001805</v>
          </cell>
          <cell r="B1996">
            <v>210</v>
          </cell>
          <cell r="C1996" t="str">
            <v>豪泺小钢片</v>
          </cell>
        </row>
        <row r="1997">
          <cell r="A1997" t="str">
            <v>REM0001806</v>
          </cell>
          <cell r="B1997">
            <v>210</v>
          </cell>
          <cell r="C1997" t="str">
            <v>豪泺小碗</v>
          </cell>
        </row>
        <row r="1998">
          <cell r="A1998" t="str">
            <v>REM0001807</v>
          </cell>
          <cell r="B1998">
            <v>210</v>
          </cell>
          <cell r="C1998" t="str">
            <v>豪泺防水帽</v>
          </cell>
        </row>
        <row r="1999">
          <cell r="A1999" t="str">
            <v>REM0001808</v>
          </cell>
          <cell r="B1999">
            <v>210</v>
          </cell>
          <cell r="C1999" t="str">
            <v>豪泺镜杆左喷涂</v>
          </cell>
        </row>
        <row r="2000">
          <cell r="A2000" t="str">
            <v>REM0001809</v>
          </cell>
          <cell r="B2000">
            <v>210</v>
          </cell>
          <cell r="C2000" t="str">
            <v>豪泺左上镜胶垫</v>
          </cell>
        </row>
        <row r="2001">
          <cell r="A2001" t="str">
            <v>REM0001810</v>
          </cell>
          <cell r="B2001">
            <v>210</v>
          </cell>
          <cell r="C2001" t="str">
            <v>豪泺左下镜胶垫</v>
          </cell>
        </row>
        <row r="2002">
          <cell r="A2002" t="str">
            <v>REM0001811</v>
          </cell>
          <cell r="B2002">
            <v>210</v>
          </cell>
          <cell r="C2002" t="str">
            <v>豪泺大保护盖右</v>
          </cell>
        </row>
        <row r="2003">
          <cell r="A2003" t="str">
            <v>REM0001812</v>
          </cell>
          <cell r="B2003">
            <v>210</v>
          </cell>
          <cell r="C2003" t="str">
            <v>豪泺右上镜座</v>
          </cell>
        </row>
        <row r="2004">
          <cell r="A2004" t="str">
            <v>REM0001812</v>
          </cell>
          <cell r="B2004">
            <v>230</v>
          </cell>
          <cell r="C2004" t="str">
            <v>豪泺右上镜座</v>
          </cell>
        </row>
        <row r="2005">
          <cell r="A2005" t="str">
            <v>REM0001813</v>
          </cell>
          <cell r="B2005">
            <v>210</v>
          </cell>
          <cell r="C2005" t="str">
            <v>豪泺右下镜座</v>
          </cell>
        </row>
        <row r="2006">
          <cell r="A2006" t="str">
            <v>REM0001813</v>
          </cell>
          <cell r="B2006">
            <v>230</v>
          </cell>
          <cell r="C2006" t="str">
            <v>豪泺右下镜座</v>
          </cell>
        </row>
        <row r="2007">
          <cell r="A2007" t="str">
            <v>REM0001814</v>
          </cell>
          <cell r="B2007">
            <v>210</v>
          </cell>
          <cell r="C2007" t="str">
            <v>豪泺右上盖</v>
          </cell>
        </row>
        <row r="2008">
          <cell r="A2008" t="str">
            <v>REM0001815</v>
          </cell>
          <cell r="B2008">
            <v>210</v>
          </cell>
          <cell r="C2008" t="str">
            <v>豪泺右下盖</v>
          </cell>
        </row>
        <row r="2009">
          <cell r="A2009" t="str">
            <v>REM0001816</v>
          </cell>
          <cell r="B2009">
            <v>210</v>
          </cell>
          <cell r="C2009" t="str">
            <v>豪泺镜杆右喷涂</v>
          </cell>
        </row>
        <row r="2010">
          <cell r="A2010" t="str">
            <v>REM0001817</v>
          </cell>
          <cell r="B2010">
            <v>210</v>
          </cell>
          <cell r="C2010" t="str">
            <v>豪泺右下座胶垫</v>
          </cell>
        </row>
        <row r="2011">
          <cell r="A2011" t="str">
            <v>REM0001818</v>
          </cell>
          <cell r="B2011">
            <v>210</v>
          </cell>
          <cell r="C2011" t="str">
            <v>豪泺右上座胶垫</v>
          </cell>
        </row>
        <row r="2012">
          <cell r="A2012" t="str">
            <v>REM0001820</v>
          </cell>
          <cell r="B2012">
            <v>210</v>
          </cell>
          <cell r="C2012" t="str">
            <v>0.75平方红线</v>
          </cell>
        </row>
        <row r="2013">
          <cell r="A2013" t="str">
            <v>REM0001821</v>
          </cell>
          <cell r="B2013">
            <v>210</v>
          </cell>
          <cell r="C2013" t="str">
            <v>0.75平方黑线</v>
          </cell>
        </row>
        <row r="2014">
          <cell r="A2014" t="str">
            <v>REM0001822</v>
          </cell>
          <cell r="B2014">
            <v>210</v>
          </cell>
          <cell r="C2014" t="str">
            <v>￠6护管</v>
          </cell>
        </row>
        <row r="2015">
          <cell r="A2015" t="str">
            <v>REM0001823</v>
          </cell>
          <cell r="B2015">
            <v>210</v>
          </cell>
          <cell r="C2015" t="str">
            <v>ETX镜头加热片</v>
          </cell>
        </row>
        <row r="2016">
          <cell r="A2016" t="str">
            <v>REM0001825</v>
          </cell>
          <cell r="B2016">
            <v>210</v>
          </cell>
          <cell r="C2016" t="str">
            <v>华菱大镜体</v>
          </cell>
        </row>
        <row r="2017">
          <cell r="A2017" t="str">
            <v>REM0001826</v>
          </cell>
          <cell r="B2017">
            <v>210</v>
          </cell>
          <cell r="C2017" t="str">
            <v>华菱主后盖</v>
          </cell>
        </row>
        <row r="2018">
          <cell r="A2018" t="str">
            <v>REM0001827</v>
          </cell>
          <cell r="B2018">
            <v>210</v>
          </cell>
          <cell r="C2018" t="str">
            <v>华菱小镜体</v>
          </cell>
        </row>
        <row r="2019">
          <cell r="A2019" t="str">
            <v>REM0001828</v>
          </cell>
          <cell r="B2019">
            <v>210</v>
          </cell>
          <cell r="C2019" t="str">
            <v>华菱广角后盖</v>
          </cell>
        </row>
        <row r="2020">
          <cell r="A2020" t="str">
            <v>REM0001829</v>
          </cell>
          <cell r="B2020">
            <v>210</v>
          </cell>
          <cell r="C2020" t="str">
            <v>6102快换机构托板</v>
          </cell>
        </row>
        <row r="2021">
          <cell r="A2021" t="str">
            <v>REM0001830</v>
          </cell>
          <cell r="B2021">
            <v>210</v>
          </cell>
          <cell r="C2021" t="str">
            <v>华菱主镜片</v>
          </cell>
        </row>
        <row r="2022">
          <cell r="A2022" t="str">
            <v>REM0001831</v>
          </cell>
          <cell r="B2022">
            <v>210</v>
          </cell>
          <cell r="C2022" t="str">
            <v>华菱广角镜片</v>
          </cell>
        </row>
        <row r="2023">
          <cell r="A2023" t="str">
            <v>REM0001832</v>
          </cell>
          <cell r="B2023">
            <v>210</v>
          </cell>
          <cell r="C2023" t="str">
            <v>ETX镜头压板内(螺母)</v>
          </cell>
        </row>
        <row r="2024">
          <cell r="A2024" t="str">
            <v>REM0001832</v>
          </cell>
          <cell r="B2024">
            <v>230</v>
          </cell>
          <cell r="C2024" t="str">
            <v>ETX镜头压板内(螺母)</v>
          </cell>
        </row>
        <row r="2025">
          <cell r="A2025" t="str">
            <v>REM0001833</v>
          </cell>
          <cell r="B2025">
            <v>210</v>
          </cell>
          <cell r="C2025" t="str">
            <v>ETX镜头压板外</v>
          </cell>
        </row>
        <row r="2026">
          <cell r="A2026" t="str">
            <v>REM0001833</v>
          </cell>
          <cell r="B2026">
            <v>230</v>
          </cell>
          <cell r="C2026" t="str">
            <v>ETX镜头压板外</v>
          </cell>
        </row>
        <row r="2027">
          <cell r="A2027" t="str">
            <v>REM0001834</v>
          </cell>
          <cell r="B2027">
            <v>210</v>
          </cell>
          <cell r="C2027" t="str">
            <v>华菱镜座堵盖</v>
          </cell>
        </row>
        <row r="2028">
          <cell r="A2028" t="str">
            <v>REM0001835</v>
          </cell>
          <cell r="B2028">
            <v>210</v>
          </cell>
          <cell r="C2028" t="str">
            <v>华菱镜座</v>
          </cell>
        </row>
        <row r="2029">
          <cell r="A2029" t="str">
            <v>REM0001836</v>
          </cell>
          <cell r="B2029">
            <v>210</v>
          </cell>
          <cell r="C2029" t="str">
            <v>华菱左胶垫</v>
          </cell>
        </row>
        <row r="2030">
          <cell r="A2030" t="str">
            <v>REM0001841</v>
          </cell>
          <cell r="B2030">
            <v>210</v>
          </cell>
          <cell r="C2030" t="str">
            <v>华菱右上侧胶垫</v>
          </cell>
        </row>
        <row r="2031">
          <cell r="A2031" t="str">
            <v>REM0001842</v>
          </cell>
          <cell r="B2031">
            <v>210</v>
          </cell>
          <cell r="C2031" t="str">
            <v>华菱右下侧胶垫</v>
          </cell>
        </row>
        <row r="2032">
          <cell r="A2032" t="str">
            <v>REM0001843</v>
          </cell>
          <cell r="B2032">
            <v>210</v>
          </cell>
          <cell r="C2032" t="str">
            <v>华菱右下前胶垫</v>
          </cell>
        </row>
        <row r="2033">
          <cell r="A2033" t="str">
            <v>REM0001844</v>
          </cell>
          <cell r="B2033">
            <v>210</v>
          </cell>
          <cell r="C2033" t="str">
            <v>华菱右上前胶垫</v>
          </cell>
        </row>
        <row r="2034">
          <cell r="A2034" t="str">
            <v>REM0001850</v>
          </cell>
          <cell r="B2034">
            <v>210</v>
          </cell>
          <cell r="C2034" t="str">
            <v>华菱下视镜体</v>
          </cell>
        </row>
        <row r="2035">
          <cell r="A2035" t="str">
            <v>REM0001851</v>
          </cell>
          <cell r="B2035">
            <v>210</v>
          </cell>
          <cell r="C2035" t="str">
            <v>华菱下视后盖</v>
          </cell>
        </row>
        <row r="2036">
          <cell r="A2036" t="str">
            <v>REM0001852</v>
          </cell>
          <cell r="B2036">
            <v>210</v>
          </cell>
          <cell r="C2036" t="str">
            <v>华菱胶帽</v>
          </cell>
        </row>
        <row r="2037">
          <cell r="A2037" t="str">
            <v>REM0001860</v>
          </cell>
          <cell r="B2037">
            <v>210</v>
          </cell>
          <cell r="C2037" t="str">
            <v>济南重汽轻卡左镜片</v>
          </cell>
        </row>
        <row r="2038">
          <cell r="A2038" t="str">
            <v>REM0001863</v>
          </cell>
          <cell r="B2038">
            <v>210</v>
          </cell>
          <cell r="C2038" t="str">
            <v>时代s防水帽</v>
          </cell>
        </row>
        <row r="2039">
          <cell r="A2039" t="str">
            <v>REM0001866</v>
          </cell>
          <cell r="B2039">
            <v>210</v>
          </cell>
          <cell r="C2039" t="str">
            <v>济南重汽轻卡右镜片</v>
          </cell>
        </row>
        <row r="2040">
          <cell r="A2040" t="str">
            <v>REM0001867</v>
          </cell>
          <cell r="B2040">
            <v>210</v>
          </cell>
          <cell r="C2040" t="str">
            <v>200广角镜托</v>
          </cell>
        </row>
        <row r="2041">
          <cell r="A2041" t="str">
            <v>REM0001868</v>
          </cell>
          <cell r="B2041">
            <v>210</v>
          </cell>
          <cell r="C2041" t="str">
            <v>济南重汽轻卡镜体装饰板右</v>
          </cell>
        </row>
        <row r="2042">
          <cell r="A2042" t="str">
            <v>REM0001870</v>
          </cell>
          <cell r="B2042">
            <v>210</v>
          </cell>
          <cell r="C2042" t="str">
            <v>济南轻卡右舵镜体左</v>
          </cell>
        </row>
        <row r="2043">
          <cell r="A2043" t="str">
            <v>REM0001872</v>
          </cell>
          <cell r="B2043">
            <v>210</v>
          </cell>
          <cell r="C2043" t="str">
            <v>济南轻卡镜片左（右舵）</v>
          </cell>
        </row>
        <row r="2044">
          <cell r="A2044" t="str">
            <v>REM0001873</v>
          </cell>
          <cell r="B2044">
            <v>210</v>
          </cell>
          <cell r="C2044" t="str">
            <v>济南轻卡右舵广角镜片左</v>
          </cell>
        </row>
        <row r="2045">
          <cell r="A2045" t="str">
            <v>REM0001875</v>
          </cell>
          <cell r="B2045">
            <v>210</v>
          </cell>
          <cell r="C2045" t="str">
            <v>济南轻卡镜片右（右舵）</v>
          </cell>
        </row>
        <row r="2046">
          <cell r="A2046" t="str">
            <v>REM0001876</v>
          </cell>
          <cell r="B2046">
            <v>210</v>
          </cell>
          <cell r="C2046" t="str">
            <v>济南轻卡右舵广角镜片右</v>
          </cell>
        </row>
        <row r="2047">
          <cell r="A2047" t="str">
            <v>REM0001877</v>
          </cell>
          <cell r="B2047">
            <v>210</v>
          </cell>
          <cell r="C2047" t="str">
            <v>济南轻卡右舵镜杆左</v>
          </cell>
        </row>
        <row r="2048">
          <cell r="A2048" t="str">
            <v>REM0001878</v>
          </cell>
          <cell r="B2048">
            <v>210</v>
          </cell>
          <cell r="C2048" t="str">
            <v>济南轻卡右舵镜杆右</v>
          </cell>
        </row>
        <row r="2049">
          <cell r="A2049" t="str">
            <v>REM0001879</v>
          </cell>
          <cell r="B2049">
            <v>210</v>
          </cell>
          <cell r="C2049" t="str">
            <v>济南轻卡旋转轴喷涂</v>
          </cell>
        </row>
        <row r="2050">
          <cell r="A2050" t="str">
            <v>REM0001879</v>
          </cell>
          <cell r="B2050">
            <v>230</v>
          </cell>
          <cell r="C2050" t="str">
            <v>济南轻卡旋转轴喷涂</v>
          </cell>
        </row>
        <row r="2051">
          <cell r="A2051" t="str">
            <v>REM0001882</v>
          </cell>
          <cell r="B2051">
            <v>230</v>
          </cell>
          <cell r="C2051" t="str">
            <v>济南轻卡镜座左连接件</v>
          </cell>
        </row>
        <row r="2052">
          <cell r="A2052" t="str">
            <v>REM0001883</v>
          </cell>
          <cell r="B2052">
            <v>230</v>
          </cell>
          <cell r="C2052" t="str">
            <v>时代镜座左实</v>
          </cell>
        </row>
        <row r="2053">
          <cell r="A2053" t="str">
            <v>REM0001886</v>
          </cell>
          <cell r="B2053">
            <v>230</v>
          </cell>
          <cell r="C2053" t="str">
            <v>济南轻卡镜座右连接件</v>
          </cell>
        </row>
        <row r="2054">
          <cell r="A2054" t="str">
            <v>REM0001889</v>
          </cell>
          <cell r="B2054">
            <v>210</v>
          </cell>
          <cell r="C2054" t="str">
            <v>一汽军车镜体</v>
          </cell>
        </row>
        <row r="2055">
          <cell r="A2055" t="str">
            <v>REM0001890</v>
          </cell>
          <cell r="B2055">
            <v>210</v>
          </cell>
          <cell r="C2055" t="str">
            <v>一汽军车压块</v>
          </cell>
        </row>
        <row r="2056">
          <cell r="A2056" t="str">
            <v>REM0001891</v>
          </cell>
          <cell r="B2056">
            <v>210</v>
          </cell>
          <cell r="C2056" t="str">
            <v>一汽军车大镜片托</v>
          </cell>
        </row>
        <row r="2057">
          <cell r="A2057" t="str">
            <v>REM0001893</v>
          </cell>
          <cell r="B2057">
            <v>210</v>
          </cell>
          <cell r="C2057" t="str">
            <v>一汽军车大镜片</v>
          </cell>
        </row>
        <row r="2058">
          <cell r="A2058" t="str">
            <v>REM0001894</v>
          </cell>
          <cell r="B2058">
            <v>210</v>
          </cell>
          <cell r="C2058" t="str">
            <v>一汽军车广角镜镜片</v>
          </cell>
        </row>
        <row r="2059">
          <cell r="A2059" t="str">
            <v>REM0001895</v>
          </cell>
          <cell r="B2059">
            <v>210</v>
          </cell>
          <cell r="C2059" t="str">
            <v>捷运13AO镜杆喷涂</v>
          </cell>
        </row>
        <row r="2060">
          <cell r="A2060" t="str">
            <v>REM0001898</v>
          </cell>
          <cell r="B2060">
            <v>210</v>
          </cell>
          <cell r="C2060" t="str">
            <v>捷运连接杆左喷涂</v>
          </cell>
        </row>
        <row r="2061">
          <cell r="A2061" t="str">
            <v>REM0001899</v>
          </cell>
          <cell r="B2061">
            <v>210</v>
          </cell>
          <cell r="C2061" t="str">
            <v>ETX上镜杆护套(无柱)</v>
          </cell>
        </row>
        <row r="2062">
          <cell r="A2062" t="str">
            <v>REM0001900</v>
          </cell>
          <cell r="B2062">
            <v>210</v>
          </cell>
          <cell r="C2062" t="str">
            <v>ETX垫板</v>
          </cell>
        </row>
        <row r="2063">
          <cell r="A2063" t="str">
            <v>REM0001901</v>
          </cell>
          <cell r="B2063">
            <v>210</v>
          </cell>
          <cell r="C2063" t="str">
            <v>捷运支架保护盖左</v>
          </cell>
        </row>
        <row r="2064">
          <cell r="A2064" t="str">
            <v>REM0001902</v>
          </cell>
          <cell r="B2064">
            <v>210</v>
          </cell>
          <cell r="C2064" t="str">
            <v>捷运左上支架密封圈</v>
          </cell>
        </row>
        <row r="2065">
          <cell r="A2065" t="str">
            <v>REM0001903</v>
          </cell>
          <cell r="B2065">
            <v>210</v>
          </cell>
          <cell r="C2065" t="str">
            <v>捷运路面镜支镜保护盖</v>
          </cell>
        </row>
        <row r="2066">
          <cell r="A2066" t="str">
            <v>REM0001904</v>
          </cell>
          <cell r="B2066">
            <v>210</v>
          </cell>
          <cell r="C2066" t="str">
            <v>捷运路面镜密封圈</v>
          </cell>
        </row>
        <row r="2067">
          <cell r="A2067" t="str">
            <v>REM0001905</v>
          </cell>
          <cell r="B2067">
            <v>210</v>
          </cell>
          <cell r="C2067" t="str">
            <v>欧曼重卡防水帽</v>
          </cell>
        </row>
        <row r="2068">
          <cell r="A2068" t="str">
            <v>REM0001906</v>
          </cell>
          <cell r="B2068">
            <v>210</v>
          </cell>
          <cell r="C2068" t="str">
            <v>捷运14AO镜杆喷涂</v>
          </cell>
        </row>
        <row r="2069">
          <cell r="A2069" t="str">
            <v>REM0001907</v>
          </cell>
          <cell r="B2069">
            <v>210</v>
          </cell>
          <cell r="C2069" t="str">
            <v>捷运连接杆右喷涂</v>
          </cell>
        </row>
        <row r="2070">
          <cell r="A2070" t="str">
            <v>REM0001908</v>
          </cell>
          <cell r="B2070">
            <v>210</v>
          </cell>
          <cell r="C2070" t="str">
            <v>捷运支架保护盖右</v>
          </cell>
        </row>
        <row r="2071">
          <cell r="A2071" t="str">
            <v>REM0001909</v>
          </cell>
          <cell r="B2071">
            <v>210</v>
          </cell>
          <cell r="C2071" t="str">
            <v>捷运右上支架密封圈</v>
          </cell>
        </row>
        <row r="2072">
          <cell r="A2072" t="str">
            <v>REM0001912</v>
          </cell>
          <cell r="B2072">
            <v>210</v>
          </cell>
          <cell r="C2072" t="str">
            <v>重卡大保护盖022704</v>
          </cell>
        </row>
        <row r="2073">
          <cell r="A2073" t="str">
            <v>REM0001913</v>
          </cell>
          <cell r="B2073">
            <v>210</v>
          </cell>
          <cell r="C2073" t="str">
            <v>重卡小保护盖(902)</v>
          </cell>
        </row>
        <row r="2074">
          <cell r="A2074" t="str">
            <v>REM0001919</v>
          </cell>
          <cell r="B2074">
            <v>210</v>
          </cell>
          <cell r="C2074" t="str">
            <v>仿丰田镜片</v>
          </cell>
        </row>
        <row r="2075">
          <cell r="A2075" t="str">
            <v>REM0001920</v>
          </cell>
          <cell r="B2075">
            <v>210</v>
          </cell>
          <cell r="C2075" t="str">
            <v>驭菱左镜体</v>
          </cell>
        </row>
        <row r="2076">
          <cell r="A2076" t="str">
            <v>REM0001921</v>
          </cell>
          <cell r="B2076">
            <v>210</v>
          </cell>
          <cell r="C2076" t="str">
            <v>驭菱左镜体压框</v>
          </cell>
        </row>
        <row r="2077">
          <cell r="A2077" t="str">
            <v>REM0001922</v>
          </cell>
          <cell r="B2077">
            <v>210</v>
          </cell>
          <cell r="C2077" t="str">
            <v>驭菱左镜座</v>
          </cell>
        </row>
        <row r="2078">
          <cell r="A2078" t="str">
            <v>REM0001923</v>
          </cell>
          <cell r="B2078">
            <v>210</v>
          </cell>
          <cell r="C2078" t="str">
            <v>驭菱左镜座上盖</v>
          </cell>
        </row>
        <row r="2079">
          <cell r="A2079" t="str">
            <v>REM0001924</v>
          </cell>
          <cell r="B2079">
            <v>210</v>
          </cell>
          <cell r="C2079" t="str">
            <v>驭菱左镜座下盖</v>
          </cell>
        </row>
        <row r="2080">
          <cell r="A2080" t="str">
            <v>REM0001925</v>
          </cell>
          <cell r="B2080">
            <v>210</v>
          </cell>
          <cell r="C2080" t="str">
            <v>驭菱左镜片</v>
          </cell>
        </row>
        <row r="2081">
          <cell r="A2081" t="str">
            <v>REM0001926</v>
          </cell>
          <cell r="B2081">
            <v>210</v>
          </cell>
          <cell r="C2081" t="str">
            <v>驭菱右镜体</v>
          </cell>
        </row>
        <row r="2082">
          <cell r="A2082" t="str">
            <v>REM0001927</v>
          </cell>
          <cell r="B2082">
            <v>210</v>
          </cell>
          <cell r="C2082" t="str">
            <v>驭菱右镜体压框</v>
          </cell>
        </row>
        <row r="2083">
          <cell r="A2083" t="str">
            <v>REM0001928</v>
          </cell>
          <cell r="B2083">
            <v>210</v>
          </cell>
          <cell r="C2083" t="str">
            <v>驭菱右镜座</v>
          </cell>
        </row>
        <row r="2084">
          <cell r="A2084" t="str">
            <v>REM0001929</v>
          </cell>
          <cell r="B2084">
            <v>210</v>
          </cell>
          <cell r="C2084" t="str">
            <v>驭菱右镜座上盖</v>
          </cell>
        </row>
        <row r="2085">
          <cell r="A2085" t="str">
            <v>REM0001930</v>
          </cell>
          <cell r="B2085">
            <v>210</v>
          </cell>
          <cell r="C2085" t="str">
            <v>驭菱右镜座下盖</v>
          </cell>
        </row>
        <row r="2086">
          <cell r="A2086" t="str">
            <v>REM0001931</v>
          </cell>
          <cell r="B2086">
            <v>210</v>
          </cell>
          <cell r="C2086" t="str">
            <v>驭菱右镜片</v>
          </cell>
        </row>
        <row r="2087">
          <cell r="A2087" t="str">
            <v>REM0001934</v>
          </cell>
          <cell r="B2087">
            <v>210</v>
          </cell>
          <cell r="C2087" t="str">
            <v>济南轻卡右后视镜</v>
          </cell>
        </row>
        <row r="2088">
          <cell r="A2088" t="str">
            <v>REM0001935</v>
          </cell>
          <cell r="B2088">
            <v>210</v>
          </cell>
          <cell r="C2088" t="str">
            <v>济南轻卡右舵右镜座总成</v>
          </cell>
        </row>
        <row r="2089">
          <cell r="A2089" t="str">
            <v>REM0001936</v>
          </cell>
          <cell r="B2089">
            <v>210</v>
          </cell>
          <cell r="C2089" t="str">
            <v>济南轻卡左后视镜</v>
          </cell>
        </row>
        <row r="2090">
          <cell r="A2090" t="str">
            <v>REM0001937</v>
          </cell>
          <cell r="B2090">
            <v>210</v>
          </cell>
          <cell r="C2090" t="str">
            <v>济南轻卡右舵左镜座总成</v>
          </cell>
        </row>
        <row r="2091">
          <cell r="A2091" t="str">
            <v>REM0001941</v>
          </cell>
          <cell r="B2091">
            <v>210</v>
          </cell>
          <cell r="C2091" t="str">
            <v>济南轻卡左舵下视镜</v>
          </cell>
        </row>
        <row r="2092">
          <cell r="A2092" t="str">
            <v>REM0001943</v>
          </cell>
          <cell r="B2092">
            <v>210</v>
          </cell>
          <cell r="C2092" t="str">
            <v>济南轻卡左舵下视镜换镜头</v>
          </cell>
        </row>
        <row r="2093">
          <cell r="A2093" t="str">
            <v>REM0001944</v>
          </cell>
          <cell r="B2093">
            <v>210</v>
          </cell>
          <cell r="C2093" t="str">
            <v>济南轻卡左舵右后视镜</v>
          </cell>
        </row>
        <row r="2094">
          <cell r="A2094" t="str">
            <v>REM0001950</v>
          </cell>
          <cell r="B2094">
            <v>210</v>
          </cell>
          <cell r="C2094" t="str">
            <v>铰链扶手大底盖</v>
          </cell>
        </row>
        <row r="2095">
          <cell r="A2095" t="str">
            <v>REM0001951</v>
          </cell>
          <cell r="B2095">
            <v>210</v>
          </cell>
          <cell r="C2095" t="str">
            <v>铰链扶手小底盖</v>
          </cell>
        </row>
        <row r="2096">
          <cell r="A2096" t="str">
            <v>REM0001952</v>
          </cell>
          <cell r="B2096">
            <v>210</v>
          </cell>
          <cell r="C2096" t="str">
            <v>捷运北京右后视镜</v>
          </cell>
        </row>
        <row r="2097">
          <cell r="A2097" t="str">
            <v>REM0001953</v>
          </cell>
          <cell r="B2097">
            <v>210</v>
          </cell>
          <cell r="C2097" t="str">
            <v>捷运北京左后视镜</v>
          </cell>
        </row>
        <row r="2098">
          <cell r="A2098" t="str">
            <v>REM0001954</v>
          </cell>
          <cell r="B2098">
            <v>210</v>
          </cell>
          <cell r="C2098" t="str">
            <v>捷运出口右后视镜阿拉伯</v>
          </cell>
        </row>
        <row r="2099">
          <cell r="A2099" t="str">
            <v>REM0001955</v>
          </cell>
          <cell r="B2099">
            <v>210</v>
          </cell>
          <cell r="C2099" t="str">
            <v>捷运出口右后视镜电加热</v>
          </cell>
        </row>
        <row r="2100">
          <cell r="A2100" t="str">
            <v>REM0001956</v>
          </cell>
          <cell r="B2100">
            <v>210</v>
          </cell>
          <cell r="C2100" t="str">
            <v>捷运出口右后视镜改曲率</v>
          </cell>
        </row>
        <row r="2101">
          <cell r="A2101" t="str">
            <v>REM0001957</v>
          </cell>
          <cell r="B2101">
            <v>210</v>
          </cell>
          <cell r="C2101" t="str">
            <v>捷运出口左后视镜阿拉伯</v>
          </cell>
        </row>
        <row r="2102">
          <cell r="A2102" t="str">
            <v>REM0001958</v>
          </cell>
          <cell r="B2102">
            <v>210</v>
          </cell>
          <cell r="C2102" t="str">
            <v>捷运出口左后视镜电加热</v>
          </cell>
        </row>
        <row r="2103">
          <cell r="A2103" t="str">
            <v>REM0001959</v>
          </cell>
          <cell r="B2103">
            <v>210</v>
          </cell>
          <cell r="C2103" t="str">
            <v>捷运出口左后视镜改曲率</v>
          </cell>
        </row>
        <row r="2104">
          <cell r="A2104" t="str">
            <v>REM0001962</v>
          </cell>
          <cell r="B2104">
            <v>210</v>
          </cell>
          <cell r="C2104" t="str">
            <v>捷运前下视高顶镜杆喷涂</v>
          </cell>
        </row>
        <row r="2105">
          <cell r="A2105" t="str">
            <v>REM0001963</v>
          </cell>
          <cell r="B2105">
            <v>210</v>
          </cell>
          <cell r="C2105" t="str">
            <v>捷运前下视镜杆喷涂</v>
          </cell>
        </row>
        <row r="2106">
          <cell r="A2106" t="str">
            <v>REM0001965</v>
          </cell>
          <cell r="B2106">
            <v>210</v>
          </cell>
          <cell r="C2106" t="str">
            <v>捷运窄车左后视镜(山东)</v>
          </cell>
        </row>
        <row r="2107">
          <cell r="A2107" t="str">
            <v>REM0001966</v>
          </cell>
          <cell r="B2107">
            <v>210</v>
          </cell>
          <cell r="C2107" t="str">
            <v>康瑞H3宽车右后视镜</v>
          </cell>
        </row>
        <row r="2108">
          <cell r="A2108" t="str">
            <v>REM0001967</v>
          </cell>
          <cell r="B2108">
            <v>210</v>
          </cell>
          <cell r="C2108" t="str">
            <v>康瑞H3宽车左后视镜</v>
          </cell>
        </row>
        <row r="2109">
          <cell r="A2109" t="str">
            <v>REM0001968</v>
          </cell>
          <cell r="B2109">
            <v>210</v>
          </cell>
          <cell r="C2109" t="str">
            <v>康瑞H3右后视镜</v>
          </cell>
        </row>
        <row r="2110">
          <cell r="A2110" t="str">
            <v>REM0001969</v>
          </cell>
          <cell r="B2110">
            <v>210</v>
          </cell>
          <cell r="C2110" t="str">
            <v>康瑞H3左后视镜</v>
          </cell>
        </row>
        <row r="2111">
          <cell r="A2111" t="str">
            <v>REM0001970</v>
          </cell>
          <cell r="B2111">
            <v>210</v>
          </cell>
          <cell r="C2111" t="str">
            <v>重卡内扶手按钮大(新灰)</v>
          </cell>
        </row>
        <row r="2112">
          <cell r="A2112" t="str">
            <v>REM0001971</v>
          </cell>
          <cell r="B2112">
            <v>210</v>
          </cell>
          <cell r="C2112" t="str">
            <v>重卡内扶手按钮小(新灰)</v>
          </cell>
        </row>
        <row r="2113">
          <cell r="A2113" t="str">
            <v>REM0001972</v>
          </cell>
          <cell r="B2113">
            <v>210</v>
          </cell>
          <cell r="C2113" t="str">
            <v>重卡内扶手按钮中(新灰)</v>
          </cell>
        </row>
        <row r="2114">
          <cell r="A2114" t="str">
            <v>REM0001975</v>
          </cell>
          <cell r="B2114">
            <v>210</v>
          </cell>
          <cell r="C2114" t="str">
            <v>欧马可501镜杆喷涂状态</v>
          </cell>
        </row>
        <row r="2115">
          <cell r="A2115" t="str">
            <v>REM0001976</v>
          </cell>
          <cell r="B2115">
            <v>210</v>
          </cell>
          <cell r="C2115" t="str">
            <v>欧马可502镜杆喷涂状态</v>
          </cell>
        </row>
        <row r="2116">
          <cell r="A2116" t="str">
            <v>REM0001978</v>
          </cell>
          <cell r="B2116">
            <v>210</v>
          </cell>
          <cell r="C2116" t="str">
            <v>欧马可小碗</v>
          </cell>
        </row>
        <row r="2117">
          <cell r="A2117" t="str">
            <v>REM0001979</v>
          </cell>
          <cell r="B2117">
            <v>210</v>
          </cell>
          <cell r="C2117" t="str">
            <v>欧马可右舵改右镜杆喷涂</v>
          </cell>
        </row>
        <row r="2118">
          <cell r="A2118" t="str">
            <v>REM0001980</v>
          </cell>
          <cell r="B2118">
            <v>210</v>
          </cell>
          <cell r="C2118" t="str">
            <v>欧马可右舵改左镜杆喷涂</v>
          </cell>
        </row>
        <row r="2119">
          <cell r="A2119" t="str">
            <v>REM0001981</v>
          </cell>
          <cell r="B2119">
            <v>210</v>
          </cell>
          <cell r="C2119" t="str">
            <v>欧马可右舵右后视镜</v>
          </cell>
        </row>
        <row r="2120">
          <cell r="A2120" t="str">
            <v>REM0001982</v>
          </cell>
          <cell r="B2120">
            <v>210</v>
          </cell>
          <cell r="C2120" t="str">
            <v>欧马可右舵左后视镜</v>
          </cell>
        </row>
        <row r="2121">
          <cell r="A2121" t="str">
            <v>REM0001983</v>
          </cell>
          <cell r="B2121">
            <v>210</v>
          </cell>
          <cell r="C2121" t="str">
            <v>欧马可右镜座</v>
          </cell>
        </row>
        <row r="2122">
          <cell r="A2122" t="str">
            <v>REM0001984</v>
          </cell>
          <cell r="B2122">
            <v>210</v>
          </cell>
          <cell r="C2122" t="str">
            <v>欧马可右置右后视镜</v>
          </cell>
        </row>
        <row r="2123">
          <cell r="A2123" t="str">
            <v>REM0001985</v>
          </cell>
          <cell r="B2123">
            <v>210</v>
          </cell>
          <cell r="C2123" t="str">
            <v>欧马可右置左后视镜</v>
          </cell>
        </row>
        <row r="2124">
          <cell r="A2124" t="str">
            <v>REM0001987</v>
          </cell>
          <cell r="B2124">
            <v>210</v>
          </cell>
          <cell r="C2124" t="str">
            <v>欧马可左镜座</v>
          </cell>
        </row>
        <row r="2125">
          <cell r="A2125" t="str">
            <v>REM0001989</v>
          </cell>
          <cell r="B2125">
            <v>210</v>
          </cell>
          <cell r="C2125" t="str">
            <v>欧马克内视镜头(黑色)</v>
          </cell>
        </row>
        <row r="2126">
          <cell r="A2126" t="str">
            <v>REM0001991</v>
          </cell>
          <cell r="B2126">
            <v>210</v>
          </cell>
          <cell r="C2126" t="str">
            <v>欧马克室内镜杆(黑色)</v>
          </cell>
        </row>
        <row r="2127">
          <cell r="A2127" t="str">
            <v>REM0001991</v>
          </cell>
          <cell r="B2127">
            <v>230</v>
          </cell>
          <cell r="C2127" t="str">
            <v>欧马克室内镜杆(黑色)</v>
          </cell>
        </row>
        <row r="2128">
          <cell r="A2128" t="str">
            <v>REM0001992</v>
          </cell>
          <cell r="B2128">
            <v>210</v>
          </cell>
          <cell r="C2128" t="str">
            <v>M31RB牌照板</v>
          </cell>
        </row>
        <row r="2129">
          <cell r="A2129" t="str">
            <v>REM0001993</v>
          </cell>
          <cell r="B2129">
            <v>210</v>
          </cell>
          <cell r="C2129" t="str">
            <v>1580右后视镜</v>
          </cell>
        </row>
        <row r="2130">
          <cell r="A2130" t="str">
            <v>REM0001994</v>
          </cell>
          <cell r="B2130">
            <v>210</v>
          </cell>
          <cell r="C2130" t="str">
            <v>1580左后视镜</v>
          </cell>
        </row>
        <row r="2131">
          <cell r="A2131" t="str">
            <v>REM0001995</v>
          </cell>
          <cell r="B2131">
            <v>210</v>
          </cell>
          <cell r="C2131" t="str">
            <v>新驭菱右后视镜</v>
          </cell>
        </row>
        <row r="2132">
          <cell r="A2132" t="str">
            <v>REM0001996</v>
          </cell>
          <cell r="B2132">
            <v>210</v>
          </cell>
          <cell r="C2132" t="str">
            <v>新驭菱左后视镜</v>
          </cell>
        </row>
        <row r="2133">
          <cell r="A2133" t="str">
            <v>REM0001997</v>
          </cell>
          <cell r="B2133">
            <v>210</v>
          </cell>
          <cell r="C2133" t="str">
            <v>一汽镜头总成(含附件)</v>
          </cell>
        </row>
        <row r="2134">
          <cell r="A2134" t="str">
            <v>REM0001998</v>
          </cell>
          <cell r="B2134">
            <v>210</v>
          </cell>
          <cell r="C2134" t="str">
            <v>驭菱右舵右后视镜</v>
          </cell>
        </row>
        <row r="2135">
          <cell r="A2135" t="str">
            <v>REM0001999</v>
          </cell>
          <cell r="B2135">
            <v>210</v>
          </cell>
          <cell r="C2135" t="str">
            <v>驭菱右舵左后视镜</v>
          </cell>
        </row>
        <row r="2136">
          <cell r="A2136" t="str">
            <v>REM0002000</v>
          </cell>
          <cell r="B2136">
            <v>210</v>
          </cell>
          <cell r="C2136" t="str">
            <v>1475右后视镜</v>
          </cell>
        </row>
        <row r="2137">
          <cell r="A2137" t="str">
            <v>REM0002001</v>
          </cell>
          <cell r="B2137">
            <v>210</v>
          </cell>
          <cell r="C2137" t="str">
            <v>1475左后视镜</v>
          </cell>
        </row>
        <row r="2138">
          <cell r="A2138" t="str">
            <v>REM0002002</v>
          </cell>
          <cell r="B2138">
            <v>210</v>
          </cell>
          <cell r="C2138" t="str">
            <v>1029镜头总成(含附件)</v>
          </cell>
        </row>
        <row r="2139">
          <cell r="A2139" t="str">
            <v>REM0002003</v>
          </cell>
          <cell r="B2139">
            <v>210</v>
          </cell>
          <cell r="C2139" t="str">
            <v>1029室支架</v>
          </cell>
        </row>
        <row r="2140">
          <cell r="A2140" t="str">
            <v>REM0002004</v>
          </cell>
          <cell r="B2140">
            <v>210</v>
          </cell>
          <cell r="C2140" t="str">
            <v>158-01镜片</v>
          </cell>
        </row>
        <row r="2141">
          <cell r="A2141" t="str">
            <v>REM0002010</v>
          </cell>
          <cell r="B2141">
            <v>210</v>
          </cell>
          <cell r="C2141" t="str">
            <v>6486室内镜底盘</v>
          </cell>
        </row>
        <row r="2142">
          <cell r="A2142" t="str">
            <v>REM0002011</v>
          </cell>
          <cell r="B2142">
            <v>210</v>
          </cell>
          <cell r="C2142" t="str">
            <v>6486室内镜体(黑色)</v>
          </cell>
        </row>
        <row r="2143">
          <cell r="A2143" t="str">
            <v>REM0002012</v>
          </cell>
          <cell r="B2143">
            <v>210</v>
          </cell>
          <cell r="C2143" t="str">
            <v>F1695大镜体</v>
          </cell>
        </row>
        <row r="2144">
          <cell r="A2144" t="str">
            <v>REM0002013</v>
          </cell>
          <cell r="B2144">
            <v>210</v>
          </cell>
          <cell r="C2144" t="str">
            <v>F1695广角镜片</v>
          </cell>
        </row>
        <row r="2145">
          <cell r="A2145" t="str">
            <v>REM0002015</v>
          </cell>
          <cell r="B2145">
            <v>210</v>
          </cell>
          <cell r="C2145" t="str">
            <v>F1695主镜片</v>
          </cell>
        </row>
        <row r="2146">
          <cell r="A2146" t="str">
            <v>REM0002018</v>
          </cell>
          <cell r="B2146">
            <v>210</v>
          </cell>
          <cell r="C2146" t="str">
            <v>H3大镜头总成</v>
          </cell>
        </row>
        <row r="2147">
          <cell r="A2147" t="str">
            <v>REM0002019</v>
          </cell>
          <cell r="B2147">
            <v>210</v>
          </cell>
          <cell r="C2147" t="str">
            <v>H3广角镜头总成</v>
          </cell>
        </row>
        <row r="2148">
          <cell r="A2148" t="str">
            <v>REM0002020</v>
          </cell>
          <cell r="B2148">
            <v>210</v>
          </cell>
          <cell r="C2148" t="str">
            <v>K1左后视镜</v>
          </cell>
        </row>
        <row r="2149">
          <cell r="A2149" t="str">
            <v>REM0002021</v>
          </cell>
          <cell r="B2149">
            <v>210</v>
          </cell>
          <cell r="C2149" t="str">
            <v>K1右后视镜</v>
          </cell>
        </row>
        <row r="2150">
          <cell r="A2150" t="str">
            <v>REM0002022</v>
          </cell>
          <cell r="B2150">
            <v>210</v>
          </cell>
          <cell r="C2150" t="str">
            <v>奥铃左后视镜(山东)</v>
          </cell>
        </row>
        <row r="2151">
          <cell r="A2151" t="str">
            <v>REM0002023</v>
          </cell>
          <cell r="B2151">
            <v>210</v>
          </cell>
          <cell r="C2151" t="str">
            <v>奥铃右后视镜(山东)</v>
          </cell>
        </row>
        <row r="2152">
          <cell r="A2152" t="str">
            <v>REM0002026</v>
          </cell>
          <cell r="B2152">
            <v>210</v>
          </cell>
          <cell r="C2152" t="str">
            <v>1780加长左后视镜</v>
          </cell>
        </row>
        <row r="2153">
          <cell r="A2153" t="str">
            <v>REM0002028</v>
          </cell>
          <cell r="B2153">
            <v>210</v>
          </cell>
          <cell r="C2153" t="str">
            <v>1780左后视镜</v>
          </cell>
        </row>
        <row r="2154">
          <cell r="A2154" t="str">
            <v>REM0002029</v>
          </cell>
          <cell r="B2154">
            <v>210</v>
          </cell>
          <cell r="C2154" t="str">
            <v>1780右后视镜</v>
          </cell>
        </row>
        <row r="2155">
          <cell r="A2155" t="str">
            <v>REM0002030</v>
          </cell>
          <cell r="B2155">
            <v>210</v>
          </cell>
          <cell r="C2155" t="str">
            <v>1780带下视右后视镜</v>
          </cell>
        </row>
        <row r="2156">
          <cell r="A2156" t="str">
            <v>REM0002031</v>
          </cell>
          <cell r="B2156">
            <v>210</v>
          </cell>
          <cell r="C2156" t="str">
            <v>豪泺左后视镜</v>
          </cell>
        </row>
        <row r="2157">
          <cell r="A2157" t="str">
            <v>REM0002032</v>
          </cell>
          <cell r="B2157">
            <v>210</v>
          </cell>
          <cell r="C2157" t="str">
            <v>豪泺右后视镜</v>
          </cell>
        </row>
        <row r="2158">
          <cell r="A2158" t="str">
            <v>REM0002033</v>
          </cell>
          <cell r="B2158">
            <v>210</v>
          </cell>
          <cell r="C2158" t="str">
            <v>奥铃左后视镜67(山东)</v>
          </cell>
        </row>
        <row r="2159">
          <cell r="A2159" t="str">
            <v>REM0002034</v>
          </cell>
          <cell r="B2159">
            <v>210</v>
          </cell>
          <cell r="C2159" t="str">
            <v>奥铃右后视镜68(山东)</v>
          </cell>
        </row>
        <row r="2160">
          <cell r="A2160" t="str">
            <v>REM0002041</v>
          </cell>
          <cell r="B2160">
            <v>210</v>
          </cell>
          <cell r="C2160" t="str">
            <v>奥驰A左后视镜</v>
          </cell>
        </row>
        <row r="2161">
          <cell r="A2161" t="str">
            <v>REM0002042</v>
          </cell>
          <cell r="B2161">
            <v>210</v>
          </cell>
          <cell r="C2161" t="str">
            <v>奥驰A右后视镜</v>
          </cell>
        </row>
        <row r="2162">
          <cell r="A2162" t="str">
            <v>REM0002043</v>
          </cell>
          <cell r="B2162">
            <v>210</v>
          </cell>
          <cell r="C2162" t="str">
            <v>奥驰V左后视镜</v>
          </cell>
        </row>
        <row r="2163">
          <cell r="A2163" t="str">
            <v>REM0002044</v>
          </cell>
          <cell r="B2163">
            <v>210</v>
          </cell>
          <cell r="C2163" t="str">
            <v>奥驰V右后视镜</v>
          </cell>
        </row>
        <row r="2164">
          <cell r="A2164" t="str">
            <v>REM0002045</v>
          </cell>
          <cell r="B2164">
            <v>210</v>
          </cell>
          <cell r="C2164" t="str">
            <v>华菱右后视镜湖南</v>
          </cell>
        </row>
        <row r="2165">
          <cell r="A2165" t="str">
            <v>REM0002047</v>
          </cell>
          <cell r="B2165">
            <v>210</v>
          </cell>
          <cell r="C2165" t="str">
            <v>华菱左后视镜</v>
          </cell>
        </row>
        <row r="2166">
          <cell r="A2166" t="str">
            <v>REM0002048</v>
          </cell>
          <cell r="B2166">
            <v>210</v>
          </cell>
          <cell r="C2166" t="str">
            <v>华菱之星左后视镜</v>
          </cell>
        </row>
        <row r="2167">
          <cell r="A2167" t="str">
            <v>REM0002049</v>
          </cell>
          <cell r="B2167">
            <v>210</v>
          </cell>
          <cell r="C2167" t="str">
            <v>华菱之星右后视镜湖南</v>
          </cell>
        </row>
        <row r="2168">
          <cell r="A2168" t="str">
            <v>REM0002052</v>
          </cell>
          <cell r="B2168">
            <v>210</v>
          </cell>
          <cell r="C2168" t="str">
            <v>华菱高顶右后视镜湖南</v>
          </cell>
        </row>
        <row r="2169">
          <cell r="A2169" t="str">
            <v>REM0002054</v>
          </cell>
          <cell r="B2169">
            <v>210</v>
          </cell>
          <cell r="C2169" t="str">
            <v>华菱之星高顶右后视镜湖南</v>
          </cell>
        </row>
        <row r="2170">
          <cell r="A2170" t="str">
            <v>REM0002055</v>
          </cell>
          <cell r="B2170">
            <v>210</v>
          </cell>
          <cell r="C2170" t="str">
            <v>奥铃升级左后视镜</v>
          </cell>
        </row>
        <row r="2171">
          <cell r="A2171" t="str">
            <v>REM0002056</v>
          </cell>
          <cell r="B2171">
            <v>210</v>
          </cell>
          <cell r="C2171" t="str">
            <v>奥铃升级右后视镜</v>
          </cell>
        </row>
        <row r="2172">
          <cell r="A2172" t="str">
            <v>REM0002057</v>
          </cell>
          <cell r="B2172">
            <v>210</v>
          </cell>
          <cell r="C2172" t="str">
            <v>奥铃升级宽车左后视镜</v>
          </cell>
        </row>
        <row r="2173">
          <cell r="A2173" t="str">
            <v>REM0002058</v>
          </cell>
          <cell r="B2173">
            <v>210</v>
          </cell>
          <cell r="C2173" t="str">
            <v>奥铃升级宽车右后视镜</v>
          </cell>
        </row>
        <row r="2174">
          <cell r="A2174" t="str">
            <v>REM0002061</v>
          </cell>
          <cell r="B2174">
            <v>210</v>
          </cell>
          <cell r="C2174" t="str">
            <v>北奔左置车左后视镜</v>
          </cell>
        </row>
        <row r="2175">
          <cell r="A2175" t="str">
            <v>REM0002062</v>
          </cell>
          <cell r="B2175">
            <v>210</v>
          </cell>
          <cell r="C2175" t="str">
            <v>北奔左置车右后视镜</v>
          </cell>
        </row>
        <row r="2176">
          <cell r="A2176" t="str">
            <v>REM0002063</v>
          </cell>
          <cell r="B2176">
            <v>210</v>
          </cell>
          <cell r="C2176" t="str">
            <v>电线0.5㎡红(绝缘)</v>
          </cell>
        </row>
        <row r="2177">
          <cell r="A2177" t="str">
            <v>REM0002064</v>
          </cell>
          <cell r="B2177">
            <v>210</v>
          </cell>
          <cell r="C2177" t="str">
            <v>电线0.5㎡黑(绝缘)</v>
          </cell>
        </row>
        <row r="2178">
          <cell r="A2178" t="str">
            <v>REM0002065</v>
          </cell>
          <cell r="B2178">
            <v>210</v>
          </cell>
          <cell r="C2178" t="str">
            <v>0.75平方黄线</v>
          </cell>
        </row>
        <row r="2179">
          <cell r="A2179" t="str">
            <v>REM0002066</v>
          </cell>
          <cell r="B2179">
            <v>210</v>
          </cell>
          <cell r="C2179" t="str">
            <v>￠2*6铜空芯</v>
          </cell>
        </row>
        <row r="2180">
          <cell r="A2180" t="str">
            <v>REM0002067</v>
          </cell>
          <cell r="B2180">
            <v>210</v>
          </cell>
          <cell r="C2180" t="str">
            <v>∮2*7铜空芯</v>
          </cell>
        </row>
        <row r="2181">
          <cell r="A2181" t="str">
            <v>REM0002068</v>
          </cell>
          <cell r="B2181">
            <v>210</v>
          </cell>
          <cell r="C2181" t="str">
            <v>￠3.5护管</v>
          </cell>
        </row>
        <row r="2182">
          <cell r="A2182" t="str">
            <v>REM0002069</v>
          </cell>
          <cell r="B2182">
            <v>210</v>
          </cell>
          <cell r="C2182" t="str">
            <v>￠8护管</v>
          </cell>
        </row>
        <row r="2183">
          <cell r="A2183" t="str">
            <v>REM0002070</v>
          </cell>
          <cell r="B2183">
            <v>210</v>
          </cell>
          <cell r="C2183" t="str">
            <v>￠3热缩管</v>
          </cell>
        </row>
        <row r="2184">
          <cell r="A2184" t="str">
            <v>REM0002073</v>
          </cell>
          <cell r="B2184">
            <v>210</v>
          </cell>
          <cell r="C2184" t="str">
            <v>1780镜头总成(含附件)</v>
          </cell>
        </row>
        <row r="2185">
          <cell r="A2185" t="str">
            <v>REM0002074</v>
          </cell>
          <cell r="B2185">
            <v>210</v>
          </cell>
          <cell r="C2185" t="str">
            <v>奥铃升级大镜头总成</v>
          </cell>
        </row>
        <row r="2186">
          <cell r="A2186" t="str">
            <v>REM0002075</v>
          </cell>
          <cell r="B2186">
            <v>210</v>
          </cell>
          <cell r="C2186" t="str">
            <v>奥铃升级广角镜头总成</v>
          </cell>
        </row>
        <row r="2187">
          <cell r="A2187" t="str">
            <v>REM0002084</v>
          </cell>
          <cell r="B2187">
            <v>210</v>
          </cell>
          <cell r="C2187" t="str">
            <v>1475杆盘(黑色)</v>
          </cell>
        </row>
        <row r="2188">
          <cell r="A2188" t="str">
            <v>REM0002085</v>
          </cell>
          <cell r="B2188">
            <v>210</v>
          </cell>
          <cell r="C2188" t="str">
            <v>济南轻卡镜座右舵右喷涂</v>
          </cell>
        </row>
        <row r="2189">
          <cell r="A2189" t="str">
            <v>REM0002085</v>
          </cell>
          <cell r="B2189">
            <v>230</v>
          </cell>
          <cell r="C2189" t="str">
            <v>济南轻卡镜座右舵右喷涂</v>
          </cell>
        </row>
        <row r="2190">
          <cell r="A2190" t="str">
            <v>REM0002086</v>
          </cell>
          <cell r="B2190">
            <v>210</v>
          </cell>
          <cell r="C2190" t="str">
            <v>济南轻卡镜座右舵左喷涂</v>
          </cell>
        </row>
        <row r="2191">
          <cell r="A2191" t="str">
            <v>REM0002086</v>
          </cell>
          <cell r="B2191">
            <v>230</v>
          </cell>
          <cell r="C2191" t="str">
            <v>济南轻卡镜座右舵左喷涂</v>
          </cell>
        </row>
        <row r="2192">
          <cell r="A2192" t="str">
            <v>REM0002089</v>
          </cell>
          <cell r="B2192">
            <v>210</v>
          </cell>
          <cell r="C2192" t="str">
            <v>ETX改型前下视镜安装板</v>
          </cell>
        </row>
        <row r="2193">
          <cell r="A2193" t="str">
            <v>REM0002089</v>
          </cell>
          <cell r="B2193">
            <v>230</v>
          </cell>
          <cell r="C2193" t="str">
            <v>ETX改型前下视镜安装板</v>
          </cell>
        </row>
        <row r="2194">
          <cell r="A2194" t="str">
            <v>REM0002090</v>
          </cell>
          <cell r="B2194">
            <v>210</v>
          </cell>
          <cell r="C2194" t="str">
            <v>豪泺电加热左后视镜</v>
          </cell>
        </row>
        <row r="2195">
          <cell r="A2195" t="str">
            <v>REM0002091</v>
          </cell>
          <cell r="B2195">
            <v>210</v>
          </cell>
          <cell r="C2195" t="str">
            <v>豪泺电加热右后视镜</v>
          </cell>
        </row>
        <row r="2196">
          <cell r="A2196" t="str">
            <v>REM0002092</v>
          </cell>
          <cell r="B2196">
            <v>210</v>
          </cell>
          <cell r="C2196" t="str">
            <v>奥铃镜头总成(含附件)</v>
          </cell>
        </row>
        <row r="2197">
          <cell r="A2197" t="str">
            <v>REM0002096</v>
          </cell>
          <cell r="B2197">
            <v>210</v>
          </cell>
          <cell r="C2197" t="str">
            <v>B40L低配左外后视镜</v>
          </cell>
        </row>
        <row r="2198">
          <cell r="A2198" t="str">
            <v>REM0002097</v>
          </cell>
          <cell r="B2198">
            <v>210</v>
          </cell>
          <cell r="C2198" t="str">
            <v>B40L低配右外后视镜</v>
          </cell>
        </row>
        <row r="2199">
          <cell r="A2199" t="str">
            <v>REM0002103</v>
          </cell>
          <cell r="B2199">
            <v>210</v>
          </cell>
          <cell r="C2199" t="str">
            <v>ETX小镜头</v>
          </cell>
        </row>
        <row r="2200">
          <cell r="A2200" t="str">
            <v>REM0002104</v>
          </cell>
          <cell r="B2200">
            <v>210</v>
          </cell>
          <cell r="C2200" t="str">
            <v>A2电加热镜头</v>
          </cell>
        </row>
        <row r="2201">
          <cell r="A2201" t="str">
            <v>REM0002108</v>
          </cell>
          <cell r="B2201">
            <v>210</v>
          </cell>
          <cell r="C2201" t="str">
            <v>ETX改型广角(425)</v>
          </cell>
        </row>
        <row r="2202">
          <cell r="A2202" t="str">
            <v>REM0002118</v>
          </cell>
          <cell r="B2202">
            <v>210</v>
          </cell>
          <cell r="C2202" t="str">
            <v>ETX改型后视镜镜头骨架</v>
          </cell>
        </row>
        <row r="2203">
          <cell r="A2203" t="str">
            <v>REM0002120</v>
          </cell>
          <cell r="B2203">
            <v>210</v>
          </cell>
          <cell r="C2203" t="str">
            <v>矿山车右上支杆喷涂</v>
          </cell>
        </row>
        <row r="2204">
          <cell r="A2204" t="str">
            <v>REM0002121</v>
          </cell>
          <cell r="B2204">
            <v>210</v>
          </cell>
          <cell r="C2204" t="str">
            <v>矿山车右下支杆喷涂</v>
          </cell>
        </row>
        <row r="2205">
          <cell r="A2205" t="str">
            <v>REM0002124</v>
          </cell>
          <cell r="B2205">
            <v>210</v>
          </cell>
          <cell r="C2205" t="str">
            <v>矿山车镜杆右喷涂</v>
          </cell>
        </row>
        <row r="2206">
          <cell r="A2206" t="str">
            <v>REM0002127</v>
          </cell>
          <cell r="B2206">
            <v>210</v>
          </cell>
          <cell r="C2206" t="str">
            <v>M31RB镜座左</v>
          </cell>
        </row>
        <row r="2207">
          <cell r="A2207" t="str">
            <v>REM0002127</v>
          </cell>
          <cell r="B2207">
            <v>230</v>
          </cell>
          <cell r="C2207" t="str">
            <v>M31RB镜座左</v>
          </cell>
        </row>
        <row r="2208">
          <cell r="A2208" t="str">
            <v>REM0002128</v>
          </cell>
          <cell r="B2208">
            <v>210</v>
          </cell>
          <cell r="C2208" t="str">
            <v>M31RB镜座右</v>
          </cell>
        </row>
        <row r="2209">
          <cell r="A2209" t="str">
            <v>REM0002128</v>
          </cell>
          <cell r="B2209">
            <v>230</v>
          </cell>
          <cell r="C2209" t="str">
            <v>M31RB镜座右</v>
          </cell>
        </row>
        <row r="2210">
          <cell r="A2210" t="str">
            <v>REM0002129</v>
          </cell>
          <cell r="B2210">
            <v>210</v>
          </cell>
          <cell r="C2210" t="str">
            <v>B40L右底座</v>
          </cell>
        </row>
        <row r="2211">
          <cell r="A2211" t="str">
            <v>REM0002129</v>
          </cell>
          <cell r="B2211">
            <v>230</v>
          </cell>
          <cell r="C2211" t="str">
            <v>B40L右底座</v>
          </cell>
        </row>
        <row r="2212">
          <cell r="A2212" t="str">
            <v>REM0002130</v>
          </cell>
          <cell r="B2212">
            <v>210</v>
          </cell>
          <cell r="C2212" t="str">
            <v>B40左后视镜镜座</v>
          </cell>
        </row>
        <row r="2213">
          <cell r="A2213" t="str">
            <v>REM0002130</v>
          </cell>
          <cell r="B2213">
            <v>230</v>
          </cell>
          <cell r="C2213" t="str">
            <v>B40左后视镜镜座</v>
          </cell>
        </row>
        <row r="2214">
          <cell r="A2214" t="str">
            <v>REM0002134</v>
          </cell>
          <cell r="B2214">
            <v>210</v>
          </cell>
          <cell r="C2214" t="str">
            <v>豪骏镜座</v>
          </cell>
        </row>
        <row r="2215">
          <cell r="A2215" t="str">
            <v>REM0002134</v>
          </cell>
          <cell r="B2215">
            <v>230</v>
          </cell>
          <cell r="C2215" t="str">
            <v>豪骏镜座</v>
          </cell>
        </row>
        <row r="2216">
          <cell r="A2216" t="str">
            <v>REM0002145</v>
          </cell>
          <cell r="B2216">
            <v>210</v>
          </cell>
          <cell r="C2216" t="str">
            <v>ETX左下镜座泡棉胶垫</v>
          </cell>
        </row>
        <row r="2217">
          <cell r="A2217" t="str">
            <v>REM0002146</v>
          </cell>
          <cell r="B2217">
            <v>210</v>
          </cell>
          <cell r="C2217" t="str">
            <v>ETX右下镜座泡棉胶垫</v>
          </cell>
        </row>
        <row r="2218">
          <cell r="A2218" t="str">
            <v>REM0002148</v>
          </cell>
          <cell r="B2218">
            <v>210</v>
          </cell>
          <cell r="C2218" t="str">
            <v>ETX改型左后视镜下镜臂</v>
          </cell>
        </row>
        <row r="2219">
          <cell r="A2219" t="str">
            <v>REM0002148</v>
          </cell>
          <cell r="B2219">
            <v>230</v>
          </cell>
          <cell r="C2219" t="str">
            <v>ETX改型左后视镜下镜臂</v>
          </cell>
        </row>
        <row r="2220">
          <cell r="A2220" t="str">
            <v>REM0002150</v>
          </cell>
          <cell r="B2220">
            <v>210</v>
          </cell>
          <cell r="C2220" t="str">
            <v>ETX改型右后视镜下镜臂</v>
          </cell>
        </row>
        <row r="2221">
          <cell r="A2221" t="str">
            <v>REM0002150</v>
          </cell>
          <cell r="B2221">
            <v>230</v>
          </cell>
          <cell r="C2221" t="str">
            <v>ETX改型右后视镜下镜臂</v>
          </cell>
        </row>
        <row r="2222">
          <cell r="A2222" t="str">
            <v>REM0002153</v>
          </cell>
          <cell r="B2222">
            <v>210</v>
          </cell>
          <cell r="C2222" t="str">
            <v>M31RB三角座(钢琴黑)左</v>
          </cell>
        </row>
        <row r="2223">
          <cell r="A2223" t="str">
            <v>REM0002154</v>
          </cell>
          <cell r="B2223">
            <v>210</v>
          </cell>
          <cell r="C2223" t="str">
            <v>M31RB三角座(钢琴黑)右</v>
          </cell>
        </row>
        <row r="2224">
          <cell r="A2224" t="str">
            <v>REM0002156</v>
          </cell>
          <cell r="B2224">
            <v>210</v>
          </cell>
          <cell r="C2224" t="str">
            <v>M20毛毡</v>
          </cell>
        </row>
        <row r="2225">
          <cell r="A2225" t="str">
            <v>REM0002157</v>
          </cell>
          <cell r="B2225">
            <v>210</v>
          </cell>
          <cell r="C2225" t="str">
            <v>B40L后视镜转向灯线路板L</v>
          </cell>
        </row>
        <row r="2226">
          <cell r="A2226" t="str">
            <v>REM0002158</v>
          </cell>
          <cell r="B2226">
            <v>210</v>
          </cell>
          <cell r="C2226" t="str">
            <v>B40L转向灯线路板R</v>
          </cell>
        </row>
        <row r="2227">
          <cell r="A2227" t="str">
            <v>REM0002163</v>
          </cell>
          <cell r="B2227">
            <v>210</v>
          </cell>
          <cell r="C2227" t="str">
            <v>B40右转向灯线路板新</v>
          </cell>
        </row>
        <row r="2228">
          <cell r="A2228" t="str">
            <v>REM0002164</v>
          </cell>
          <cell r="B2228">
            <v>210</v>
          </cell>
          <cell r="C2228" t="str">
            <v>B40左后视镜镜体</v>
          </cell>
        </row>
        <row r="2229">
          <cell r="A2229" t="str">
            <v>REM0002165</v>
          </cell>
          <cell r="B2229">
            <v>210</v>
          </cell>
          <cell r="C2229" t="str">
            <v>B40右后视镜镜体</v>
          </cell>
        </row>
        <row r="2230">
          <cell r="A2230" t="str">
            <v>REM0002170</v>
          </cell>
          <cell r="B2230">
            <v>210</v>
          </cell>
          <cell r="C2230" t="str">
            <v>H4改型镜体左下右上盖02</v>
          </cell>
        </row>
        <row r="2231">
          <cell r="A2231" t="str">
            <v>REM0002180</v>
          </cell>
          <cell r="B2231">
            <v>210</v>
          </cell>
          <cell r="C2231" t="str">
            <v>出口澳洲19衬套</v>
          </cell>
        </row>
        <row r="2232">
          <cell r="A2232" t="str">
            <v>REM0002181</v>
          </cell>
          <cell r="B2232">
            <v>210</v>
          </cell>
          <cell r="C2232" t="str">
            <v>出口澳洲22衬套</v>
          </cell>
        </row>
        <row r="2233">
          <cell r="A2233" t="str">
            <v>REM0002183</v>
          </cell>
          <cell r="B2233">
            <v>210</v>
          </cell>
          <cell r="C2233" t="str">
            <v>6486铜连接片左</v>
          </cell>
        </row>
        <row r="2234">
          <cell r="A2234" t="str">
            <v>REM0002189</v>
          </cell>
          <cell r="B2234">
            <v>210</v>
          </cell>
          <cell r="C2234" t="str">
            <v>金王子定位圈</v>
          </cell>
        </row>
        <row r="2235">
          <cell r="A2235" t="str">
            <v>REM0002190</v>
          </cell>
          <cell r="B2235">
            <v>210</v>
          </cell>
          <cell r="C2235" t="str">
            <v>B40左电调整机构线束</v>
          </cell>
        </row>
        <row r="2236">
          <cell r="A2236" t="str">
            <v>REM0002191</v>
          </cell>
          <cell r="B2236">
            <v>210</v>
          </cell>
          <cell r="C2236" t="str">
            <v>B40右电调整机构线束</v>
          </cell>
        </row>
        <row r="2237">
          <cell r="A2237" t="str">
            <v>REM0002192</v>
          </cell>
          <cell r="B2237">
            <v>210</v>
          </cell>
          <cell r="C2237" t="str">
            <v>B40L低配左线束合件</v>
          </cell>
        </row>
        <row r="2238">
          <cell r="A2238" t="str">
            <v>REM0002193</v>
          </cell>
          <cell r="B2238">
            <v>210</v>
          </cell>
          <cell r="C2238" t="str">
            <v>B40L低配右线束合件</v>
          </cell>
        </row>
        <row r="2239">
          <cell r="A2239" t="str">
            <v>REM0002196</v>
          </cell>
          <cell r="B2239">
            <v>210</v>
          </cell>
          <cell r="C2239" t="str">
            <v>M31RB线束插接器</v>
          </cell>
        </row>
        <row r="2240">
          <cell r="A2240" t="str">
            <v>REM0002197</v>
          </cell>
          <cell r="B2240">
            <v>210</v>
          </cell>
          <cell r="C2240" t="str">
            <v>M31RB线束合件</v>
          </cell>
        </row>
        <row r="2241">
          <cell r="A2241" t="str">
            <v>REM0002207</v>
          </cell>
          <cell r="B2241">
            <v>210</v>
          </cell>
          <cell r="C2241" t="str">
            <v>镜片防爆膜</v>
          </cell>
        </row>
        <row r="2242">
          <cell r="A2242" t="str">
            <v>REM0002208</v>
          </cell>
          <cell r="B2242">
            <v>210</v>
          </cell>
          <cell r="C2242" t="str">
            <v>圆头连接片</v>
          </cell>
        </row>
        <row r="2243">
          <cell r="A2243" t="str">
            <v>REM0002209</v>
          </cell>
          <cell r="B2243">
            <v>210</v>
          </cell>
          <cell r="C2243" t="str">
            <v>6486铜连接片右</v>
          </cell>
        </row>
        <row r="2244">
          <cell r="A2244" t="str">
            <v>REM0002236</v>
          </cell>
          <cell r="B2244">
            <v>210</v>
          </cell>
          <cell r="C2244" t="str">
            <v>BC316面罩爱琴蓝左</v>
          </cell>
        </row>
        <row r="2245">
          <cell r="A2245" t="str">
            <v>REM0002237</v>
          </cell>
          <cell r="B2245">
            <v>210</v>
          </cell>
          <cell r="C2245" t="str">
            <v>BC316面罩爱琴蓝右</v>
          </cell>
        </row>
        <row r="2246">
          <cell r="A2246" t="str">
            <v>REM0002238</v>
          </cell>
          <cell r="B2246">
            <v>210</v>
          </cell>
          <cell r="C2246" t="str">
            <v>BC316高配基板-左</v>
          </cell>
        </row>
        <row r="2247">
          <cell r="A2247" t="str">
            <v>REM0002239</v>
          </cell>
          <cell r="B2247">
            <v>210</v>
          </cell>
          <cell r="C2247" t="str">
            <v>BC316高配基板-右</v>
          </cell>
        </row>
        <row r="2248">
          <cell r="A2248" t="str">
            <v>REM0002250</v>
          </cell>
          <cell r="B2248">
            <v>210</v>
          </cell>
          <cell r="C2248" t="str">
            <v>T5G主镜片托左</v>
          </cell>
        </row>
        <row r="2249">
          <cell r="A2249" t="str">
            <v>REM0002251</v>
          </cell>
          <cell r="B2249">
            <v>210</v>
          </cell>
          <cell r="C2249" t="str">
            <v>C7主镜片左</v>
          </cell>
        </row>
        <row r="2250">
          <cell r="A2250" t="str">
            <v>REM0002252</v>
          </cell>
          <cell r="B2250">
            <v>210</v>
          </cell>
          <cell r="C2250" t="str">
            <v>T7H主镜加热片左</v>
          </cell>
        </row>
        <row r="2251">
          <cell r="A2251" t="str">
            <v>REM0002253</v>
          </cell>
          <cell r="B2251">
            <v>210</v>
          </cell>
          <cell r="C2251" t="str">
            <v>T5G广角镜片托左</v>
          </cell>
        </row>
        <row r="2252">
          <cell r="A2252" t="str">
            <v>REM0002254</v>
          </cell>
          <cell r="B2252">
            <v>210</v>
          </cell>
          <cell r="C2252" t="str">
            <v>C7广角镜片左</v>
          </cell>
        </row>
        <row r="2253">
          <cell r="A2253" t="str">
            <v>REM0002255</v>
          </cell>
          <cell r="B2253">
            <v>210</v>
          </cell>
          <cell r="C2253" t="str">
            <v>T7H广角加热片左</v>
          </cell>
        </row>
        <row r="2254">
          <cell r="A2254" t="str">
            <v>REM0002256</v>
          </cell>
          <cell r="B2254">
            <v>210</v>
          </cell>
          <cell r="C2254" t="str">
            <v>T5G镜体左</v>
          </cell>
        </row>
        <row r="2255">
          <cell r="A2255" t="str">
            <v>REM0002257</v>
          </cell>
          <cell r="B2255">
            <v>210</v>
          </cell>
          <cell r="C2255" t="str">
            <v>T5G后盖左</v>
          </cell>
        </row>
        <row r="2256">
          <cell r="A2256" t="str">
            <v>REM0002258</v>
          </cell>
          <cell r="B2256">
            <v>210</v>
          </cell>
          <cell r="C2256" t="str">
            <v>T7H左反光罩</v>
          </cell>
        </row>
        <row r="2257">
          <cell r="A2257" t="str">
            <v>REM0002261</v>
          </cell>
          <cell r="B2257">
            <v>210</v>
          </cell>
          <cell r="C2257" t="str">
            <v>T5G调角器左</v>
          </cell>
        </row>
        <row r="2258">
          <cell r="A2258" t="str">
            <v>REM0002262</v>
          </cell>
          <cell r="B2258">
            <v>210</v>
          </cell>
          <cell r="C2258" t="str">
            <v>T7H左上镜臂</v>
          </cell>
        </row>
        <row r="2259">
          <cell r="A2259" t="str">
            <v>REM0002263</v>
          </cell>
          <cell r="B2259">
            <v>210</v>
          </cell>
          <cell r="C2259" t="str">
            <v>T7H镜臂盖1</v>
          </cell>
        </row>
        <row r="2260">
          <cell r="A2260" t="str">
            <v>REM0002264</v>
          </cell>
          <cell r="B2260">
            <v>210</v>
          </cell>
          <cell r="C2260" t="str">
            <v>T7H左下镜臂</v>
          </cell>
        </row>
        <row r="2261">
          <cell r="A2261" t="str">
            <v>REM0002265</v>
          </cell>
          <cell r="B2261">
            <v>210</v>
          </cell>
          <cell r="C2261" t="str">
            <v>T7H镜臂盖2</v>
          </cell>
        </row>
        <row r="2262">
          <cell r="A2262" t="str">
            <v>REM0002266</v>
          </cell>
          <cell r="B2262">
            <v>210</v>
          </cell>
          <cell r="C2262" t="str">
            <v>T7H上安装座左</v>
          </cell>
        </row>
        <row r="2263">
          <cell r="A2263" t="str">
            <v>REM0002267</v>
          </cell>
          <cell r="B2263">
            <v>210</v>
          </cell>
          <cell r="C2263" t="str">
            <v>T7H下安装座左</v>
          </cell>
        </row>
        <row r="2264">
          <cell r="A2264" t="str">
            <v>REM0002268</v>
          </cell>
          <cell r="B2264">
            <v>210</v>
          </cell>
          <cell r="C2264" t="str">
            <v>T7H下镜座装饰罩左</v>
          </cell>
        </row>
        <row r="2265">
          <cell r="A2265" t="str">
            <v>REM0002270</v>
          </cell>
          <cell r="B2265">
            <v>210</v>
          </cell>
          <cell r="C2265" t="str">
            <v>T7H左上安装座垫</v>
          </cell>
        </row>
        <row r="2266">
          <cell r="A2266" t="str">
            <v>REM0002271</v>
          </cell>
          <cell r="B2266">
            <v>210</v>
          </cell>
          <cell r="C2266" t="str">
            <v>T7H左下安装座垫</v>
          </cell>
        </row>
        <row r="2267">
          <cell r="A2267" t="str">
            <v>REM0002272</v>
          </cell>
          <cell r="B2267">
            <v>210</v>
          </cell>
          <cell r="C2267" t="str">
            <v>T7H线束合件(含插接器)</v>
          </cell>
        </row>
        <row r="2268">
          <cell r="A2268" t="str">
            <v>REM0002273</v>
          </cell>
          <cell r="B2268">
            <v>210</v>
          </cell>
          <cell r="C2268" t="str">
            <v>T5G镜杆</v>
          </cell>
        </row>
        <row r="2269">
          <cell r="A2269" t="str">
            <v>REM0002274</v>
          </cell>
          <cell r="B2269">
            <v>210</v>
          </cell>
          <cell r="C2269" t="str">
            <v>C7主镜阻尼片</v>
          </cell>
        </row>
        <row r="2270">
          <cell r="A2270" t="str">
            <v>REM0002275</v>
          </cell>
          <cell r="B2270">
            <v>210</v>
          </cell>
          <cell r="C2270" t="str">
            <v>T7H转轴</v>
          </cell>
        </row>
        <row r="2271">
          <cell r="A2271" t="str">
            <v>REM0002276</v>
          </cell>
          <cell r="B2271">
            <v>210</v>
          </cell>
          <cell r="C2271" t="str">
            <v>C7外后视镜压片</v>
          </cell>
        </row>
        <row r="2272">
          <cell r="A2272" t="str">
            <v>REM0002277</v>
          </cell>
          <cell r="B2272">
            <v>210</v>
          </cell>
          <cell r="C2272" t="str">
            <v>C7外后视镜上镜锁片</v>
          </cell>
        </row>
        <row r="2273">
          <cell r="A2273" t="str">
            <v>REM0002278</v>
          </cell>
          <cell r="B2273">
            <v>210</v>
          </cell>
          <cell r="C2273" t="str">
            <v>T5G主镜片托右</v>
          </cell>
        </row>
        <row r="2274">
          <cell r="A2274" t="str">
            <v>REM0002279</v>
          </cell>
          <cell r="B2274">
            <v>210</v>
          </cell>
          <cell r="C2274" t="str">
            <v>C7主镜片右</v>
          </cell>
        </row>
        <row r="2275">
          <cell r="A2275" t="str">
            <v>REM0002280</v>
          </cell>
          <cell r="B2275">
            <v>210</v>
          </cell>
          <cell r="C2275" t="str">
            <v>T7H主镜加热片右</v>
          </cell>
        </row>
        <row r="2276">
          <cell r="A2276" t="str">
            <v>REM0002281</v>
          </cell>
          <cell r="B2276">
            <v>210</v>
          </cell>
          <cell r="C2276" t="str">
            <v>T5G广角镜片托右</v>
          </cell>
        </row>
        <row r="2277">
          <cell r="A2277" t="str">
            <v>REM0002282</v>
          </cell>
          <cell r="B2277">
            <v>210</v>
          </cell>
          <cell r="C2277" t="str">
            <v>C7广角镜片右</v>
          </cell>
        </row>
        <row r="2278">
          <cell r="A2278" t="str">
            <v>REM0002283</v>
          </cell>
          <cell r="B2278">
            <v>210</v>
          </cell>
          <cell r="C2278" t="str">
            <v>T7H广角加热片右</v>
          </cell>
        </row>
        <row r="2279">
          <cell r="A2279" t="str">
            <v>REM0002284</v>
          </cell>
          <cell r="B2279">
            <v>210</v>
          </cell>
          <cell r="C2279" t="str">
            <v>T5G镜体右</v>
          </cell>
        </row>
        <row r="2280">
          <cell r="A2280" t="str">
            <v>REM0002285</v>
          </cell>
          <cell r="B2280">
            <v>210</v>
          </cell>
          <cell r="C2280" t="str">
            <v>T5G后盖右</v>
          </cell>
        </row>
        <row r="2281">
          <cell r="A2281" t="str">
            <v>REM0002286</v>
          </cell>
          <cell r="B2281">
            <v>210</v>
          </cell>
          <cell r="C2281" t="str">
            <v>T7H右反光罩</v>
          </cell>
        </row>
        <row r="2282">
          <cell r="A2282" t="str">
            <v>REM0002289</v>
          </cell>
          <cell r="B2282">
            <v>210</v>
          </cell>
          <cell r="C2282" t="str">
            <v>T5G调角器右</v>
          </cell>
        </row>
        <row r="2283">
          <cell r="A2283" t="str">
            <v>REM0002290</v>
          </cell>
          <cell r="B2283">
            <v>210</v>
          </cell>
          <cell r="C2283" t="str">
            <v>T7H上安装座右</v>
          </cell>
        </row>
        <row r="2284">
          <cell r="A2284" t="str">
            <v>REM0002291</v>
          </cell>
          <cell r="B2284">
            <v>210</v>
          </cell>
          <cell r="C2284" t="str">
            <v>T7H下安装座右</v>
          </cell>
        </row>
        <row r="2285">
          <cell r="A2285" t="str">
            <v>REM0002292</v>
          </cell>
          <cell r="B2285">
            <v>210</v>
          </cell>
          <cell r="C2285" t="str">
            <v>T7H下镜座装饰罩右</v>
          </cell>
        </row>
        <row r="2286">
          <cell r="A2286" t="str">
            <v>REM0002293</v>
          </cell>
          <cell r="B2286">
            <v>210</v>
          </cell>
          <cell r="C2286" t="str">
            <v>T7H右上镜座垫</v>
          </cell>
        </row>
        <row r="2287">
          <cell r="A2287" t="str">
            <v>REM0002294</v>
          </cell>
          <cell r="B2287">
            <v>210</v>
          </cell>
          <cell r="C2287" t="str">
            <v>T7H右下镜座垫</v>
          </cell>
        </row>
        <row r="2288">
          <cell r="A2288" t="str">
            <v>REM0002295</v>
          </cell>
          <cell r="B2288">
            <v>210</v>
          </cell>
          <cell r="C2288" t="str">
            <v>T7H左后视镜（电动）</v>
          </cell>
        </row>
        <row r="2289">
          <cell r="A2289" t="str">
            <v>REM0002296</v>
          </cell>
          <cell r="B2289">
            <v>210</v>
          </cell>
          <cell r="C2289" t="str">
            <v>T7H右后视镜（电动）</v>
          </cell>
        </row>
        <row r="2290">
          <cell r="A2290" t="str">
            <v>REM0002297</v>
          </cell>
          <cell r="B2290">
            <v>210</v>
          </cell>
          <cell r="C2290" t="str">
            <v>C35DB左加热片</v>
          </cell>
        </row>
        <row r="2291">
          <cell r="A2291" t="str">
            <v>REM0002298</v>
          </cell>
          <cell r="B2291">
            <v>210</v>
          </cell>
          <cell r="C2291" t="str">
            <v>C35DB右加热片</v>
          </cell>
        </row>
        <row r="2292">
          <cell r="A2292" t="str">
            <v>REM0002325</v>
          </cell>
          <cell r="B2292">
            <v>210</v>
          </cell>
          <cell r="C2292" t="str">
            <v>济南重汽轻卡左镜座</v>
          </cell>
        </row>
        <row r="2293">
          <cell r="A2293" t="str">
            <v>REM0002326</v>
          </cell>
          <cell r="B2293">
            <v>210</v>
          </cell>
          <cell r="C2293" t="str">
            <v>济南重汽轻卡右镜座</v>
          </cell>
        </row>
        <row r="2294">
          <cell r="A2294" t="str">
            <v>REM0002403</v>
          </cell>
          <cell r="B2294">
            <v>210</v>
          </cell>
          <cell r="C2294" t="str">
            <v>华菱H08左后视镜</v>
          </cell>
        </row>
        <row r="2295">
          <cell r="A2295" t="str">
            <v>REM0002404</v>
          </cell>
          <cell r="B2295">
            <v>210</v>
          </cell>
          <cell r="C2295" t="str">
            <v>华菱H08右后视镜</v>
          </cell>
        </row>
        <row r="2296">
          <cell r="A2296" t="str">
            <v>REM0002451</v>
          </cell>
          <cell r="B2296">
            <v>210</v>
          </cell>
          <cell r="C2296" t="str">
            <v>曼项目右置车连接杆</v>
          </cell>
        </row>
        <row r="2297">
          <cell r="A2297" t="str">
            <v>REM0002452</v>
          </cell>
          <cell r="B2297">
            <v>210</v>
          </cell>
          <cell r="C2297" t="str">
            <v>曼项目连接杆</v>
          </cell>
        </row>
        <row r="2298">
          <cell r="A2298" t="str">
            <v>REM0002460</v>
          </cell>
          <cell r="B2298">
            <v>210</v>
          </cell>
          <cell r="C2298" t="str">
            <v>M31RB牌照板(格陵兰白)</v>
          </cell>
        </row>
        <row r="2299">
          <cell r="A2299" t="str">
            <v>REM0002468</v>
          </cell>
          <cell r="B2299">
            <v>210</v>
          </cell>
          <cell r="C2299" t="str">
            <v>C7左后视镜总成(电动)</v>
          </cell>
        </row>
        <row r="2300">
          <cell r="A2300" t="str">
            <v>REM0002471</v>
          </cell>
          <cell r="B2300">
            <v>210</v>
          </cell>
          <cell r="C2300" t="str">
            <v>T5G下镜臂右</v>
          </cell>
        </row>
        <row r="2301">
          <cell r="A2301" t="str">
            <v>REM0002472</v>
          </cell>
          <cell r="B2301">
            <v>210</v>
          </cell>
          <cell r="C2301" t="str">
            <v>T5G上镜臂盖左</v>
          </cell>
        </row>
        <row r="2302">
          <cell r="A2302" t="str">
            <v>REM0002473</v>
          </cell>
          <cell r="B2302">
            <v>210</v>
          </cell>
          <cell r="C2302" t="str">
            <v>T5G下镜臂左</v>
          </cell>
        </row>
        <row r="2303">
          <cell r="A2303" t="str">
            <v>REM0002474</v>
          </cell>
          <cell r="B2303">
            <v>210</v>
          </cell>
          <cell r="C2303" t="str">
            <v>T5G上镜臂盖右</v>
          </cell>
        </row>
        <row r="2304">
          <cell r="A2304" t="str">
            <v>REM0002475</v>
          </cell>
          <cell r="B2304">
            <v>210</v>
          </cell>
          <cell r="C2304" t="str">
            <v>T5G上安装座左</v>
          </cell>
        </row>
        <row r="2305">
          <cell r="A2305" t="str">
            <v>REM0002476</v>
          </cell>
          <cell r="B2305">
            <v>210</v>
          </cell>
          <cell r="C2305" t="str">
            <v>T5G下安装座左</v>
          </cell>
        </row>
        <row r="2306">
          <cell r="A2306" t="str">
            <v>REM0002477</v>
          </cell>
          <cell r="B2306">
            <v>210</v>
          </cell>
          <cell r="C2306" t="str">
            <v>T5G下镜座装饰盖左</v>
          </cell>
        </row>
        <row r="2307">
          <cell r="A2307" t="str">
            <v>REM0002478</v>
          </cell>
          <cell r="B2307">
            <v>210</v>
          </cell>
          <cell r="C2307" t="str">
            <v>C7安装座垫左上</v>
          </cell>
        </row>
        <row r="2308">
          <cell r="A2308" t="str">
            <v>REM0002479</v>
          </cell>
          <cell r="B2308">
            <v>210</v>
          </cell>
          <cell r="C2308" t="str">
            <v>C7安装座垫左下</v>
          </cell>
        </row>
        <row r="2309">
          <cell r="A2309" t="str">
            <v>REM0002480</v>
          </cell>
          <cell r="B2309">
            <v>210</v>
          </cell>
          <cell r="C2309" t="str">
            <v>T5G线束合件(含插接器)</v>
          </cell>
        </row>
        <row r="2310">
          <cell r="A2310" t="str">
            <v>REM0002481</v>
          </cell>
          <cell r="B2310">
            <v>210</v>
          </cell>
          <cell r="C2310" t="str">
            <v>C7右后视镜总成(电动)</v>
          </cell>
        </row>
        <row r="2311">
          <cell r="A2311" t="str">
            <v>REM0002484</v>
          </cell>
          <cell r="B2311">
            <v>210</v>
          </cell>
          <cell r="C2311" t="str">
            <v>T5G上安装座右</v>
          </cell>
        </row>
        <row r="2312">
          <cell r="A2312" t="str">
            <v>REM0002485</v>
          </cell>
          <cell r="B2312">
            <v>210</v>
          </cell>
          <cell r="C2312" t="str">
            <v>T5G下安装座右</v>
          </cell>
        </row>
        <row r="2313">
          <cell r="A2313" t="str">
            <v>REM0002486</v>
          </cell>
          <cell r="B2313">
            <v>210</v>
          </cell>
          <cell r="C2313" t="str">
            <v>T5G下镜座装饰盖右</v>
          </cell>
        </row>
        <row r="2314">
          <cell r="A2314" t="str">
            <v>REM0002487</v>
          </cell>
          <cell r="B2314">
            <v>210</v>
          </cell>
          <cell r="C2314" t="str">
            <v>C7安装座垫右上</v>
          </cell>
        </row>
        <row r="2315">
          <cell r="A2315" t="str">
            <v>REM0002488</v>
          </cell>
          <cell r="B2315">
            <v>210</v>
          </cell>
          <cell r="C2315" t="str">
            <v>C7安装座垫右下</v>
          </cell>
        </row>
        <row r="2316">
          <cell r="A2316" t="str">
            <v>REM0002489</v>
          </cell>
          <cell r="B2316">
            <v>210</v>
          </cell>
          <cell r="C2316" t="str">
            <v>T5G左后视镜窄体、手动</v>
          </cell>
        </row>
        <row r="2317">
          <cell r="A2317" t="str">
            <v>REM0002498</v>
          </cell>
          <cell r="B2317">
            <v>210</v>
          </cell>
          <cell r="C2317" t="str">
            <v>T5G右后视镜窄体、手动</v>
          </cell>
        </row>
        <row r="2318">
          <cell r="A2318" t="str">
            <v>REM0002522</v>
          </cell>
          <cell r="B2318">
            <v>210</v>
          </cell>
          <cell r="C2318" t="str">
            <v>仿丰田右舵左后视镜</v>
          </cell>
        </row>
        <row r="2319">
          <cell r="A2319" t="str">
            <v>REM0002523</v>
          </cell>
          <cell r="B2319">
            <v>210</v>
          </cell>
          <cell r="C2319" t="str">
            <v>仿丰田右舵右后视镜</v>
          </cell>
        </row>
        <row r="2320">
          <cell r="A2320" t="str">
            <v>REM0002525</v>
          </cell>
          <cell r="B2320">
            <v>210</v>
          </cell>
          <cell r="C2320" t="str">
            <v>F1695B左后视镜</v>
          </cell>
        </row>
        <row r="2321">
          <cell r="A2321" t="str">
            <v>REM0002526</v>
          </cell>
          <cell r="B2321">
            <v>210</v>
          </cell>
          <cell r="C2321" t="str">
            <v>1695B右后视镜</v>
          </cell>
        </row>
        <row r="2322">
          <cell r="A2322" t="str">
            <v>REM0002527</v>
          </cell>
          <cell r="B2322">
            <v>210</v>
          </cell>
          <cell r="C2322" t="str">
            <v>骑兵右后视镜</v>
          </cell>
        </row>
        <row r="2323">
          <cell r="A2323" t="str">
            <v>REM0002531</v>
          </cell>
          <cell r="B2323">
            <v>210</v>
          </cell>
          <cell r="C2323" t="str">
            <v>3052下视镜</v>
          </cell>
        </row>
        <row r="2324">
          <cell r="A2324" t="str">
            <v>REM0002533</v>
          </cell>
          <cell r="B2324">
            <v>210</v>
          </cell>
          <cell r="C2324" t="str">
            <v>奥铃左后视镜</v>
          </cell>
        </row>
        <row r="2325">
          <cell r="A2325" t="str">
            <v>REM0002534</v>
          </cell>
          <cell r="B2325">
            <v>210</v>
          </cell>
          <cell r="C2325" t="str">
            <v>奥铃右后视镜</v>
          </cell>
        </row>
        <row r="2326">
          <cell r="A2326" t="str">
            <v>REM0002535</v>
          </cell>
          <cell r="B2326">
            <v>210</v>
          </cell>
          <cell r="C2326" t="str">
            <v>2200左后视镜</v>
          </cell>
        </row>
        <row r="2327">
          <cell r="A2327" t="str">
            <v>REM0002536</v>
          </cell>
          <cell r="B2327">
            <v>210</v>
          </cell>
          <cell r="C2327" t="str">
            <v>2200右后视镜</v>
          </cell>
        </row>
        <row r="2328">
          <cell r="A2328" t="str">
            <v>REM0002537</v>
          </cell>
          <cell r="B2328">
            <v>210</v>
          </cell>
          <cell r="C2328" t="str">
            <v>1780左后视镜</v>
          </cell>
        </row>
        <row r="2329">
          <cell r="A2329" t="str">
            <v>REM0002538</v>
          </cell>
          <cell r="B2329">
            <v>210</v>
          </cell>
          <cell r="C2329" t="str">
            <v>1780右后视镜</v>
          </cell>
        </row>
        <row r="2330">
          <cell r="A2330" t="str">
            <v>REM0002540</v>
          </cell>
          <cell r="B2330">
            <v>210</v>
          </cell>
          <cell r="C2330" t="str">
            <v>1B20082100205</v>
          </cell>
        </row>
        <row r="2331">
          <cell r="A2331" t="str">
            <v>REM0002541</v>
          </cell>
          <cell r="B2331">
            <v>210</v>
          </cell>
          <cell r="C2331" t="str">
            <v>1600左后视镜</v>
          </cell>
        </row>
        <row r="2332">
          <cell r="A2332" t="str">
            <v>REM0002542</v>
          </cell>
          <cell r="B2332">
            <v>210</v>
          </cell>
          <cell r="C2332" t="str">
            <v>1600右后视镜</v>
          </cell>
        </row>
        <row r="2333">
          <cell r="A2333" t="str">
            <v>REM0002544</v>
          </cell>
          <cell r="B2333">
            <v>210</v>
          </cell>
          <cell r="C2333" t="str">
            <v>1540右后视镜</v>
          </cell>
        </row>
        <row r="2334">
          <cell r="A2334" t="str">
            <v>REM0002549</v>
          </cell>
          <cell r="B2334">
            <v>210</v>
          </cell>
          <cell r="C2334" t="str">
            <v>奥铃出口左后视镜</v>
          </cell>
        </row>
        <row r="2335">
          <cell r="A2335" t="str">
            <v>REM0002550</v>
          </cell>
          <cell r="B2335">
            <v>210</v>
          </cell>
          <cell r="C2335" t="str">
            <v>奥铃出口右后视镜</v>
          </cell>
        </row>
        <row r="2336">
          <cell r="A2336" t="str">
            <v>REM0002551</v>
          </cell>
          <cell r="B2336">
            <v>210</v>
          </cell>
          <cell r="C2336" t="str">
            <v>F1695左后视镜</v>
          </cell>
        </row>
        <row r="2337">
          <cell r="A2337" t="str">
            <v>REM0002552</v>
          </cell>
          <cell r="B2337">
            <v>210</v>
          </cell>
          <cell r="C2337" t="str">
            <v>F1695右后视镜</v>
          </cell>
        </row>
        <row r="2338">
          <cell r="A2338" t="str">
            <v>REM0002555</v>
          </cell>
          <cell r="B2338">
            <v>210</v>
          </cell>
          <cell r="C2338" t="str">
            <v>欧曼右后视镜</v>
          </cell>
        </row>
        <row r="2339">
          <cell r="A2339" t="str">
            <v>REM0002556</v>
          </cell>
          <cell r="B2339">
            <v>210</v>
          </cell>
          <cell r="C2339" t="str">
            <v>时代H1左后视镜</v>
          </cell>
        </row>
        <row r="2340">
          <cell r="A2340" t="str">
            <v>REM0002557</v>
          </cell>
          <cell r="B2340">
            <v>210</v>
          </cell>
          <cell r="C2340" t="str">
            <v>时代H1右后视镜</v>
          </cell>
        </row>
        <row r="2341">
          <cell r="A2341" t="str">
            <v>REM0002559</v>
          </cell>
          <cell r="B2341">
            <v>210</v>
          </cell>
          <cell r="C2341" t="str">
            <v>华菱左后视镜</v>
          </cell>
        </row>
        <row r="2342">
          <cell r="A2342" t="str">
            <v>REM0002561</v>
          </cell>
          <cell r="B2342">
            <v>210</v>
          </cell>
          <cell r="C2342" t="str">
            <v>华菱高顶右后视镜</v>
          </cell>
        </row>
        <row r="2343">
          <cell r="A2343" t="str">
            <v>REM0002562</v>
          </cell>
          <cell r="B2343">
            <v>210</v>
          </cell>
          <cell r="C2343" t="str">
            <v>华菱窄体高顶后视镜</v>
          </cell>
        </row>
        <row r="2344">
          <cell r="A2344" t="str">
            <v>REM0002563</v>
          </cell>
          <cell r="B2344">
            <v>210</v>
          </cell>
          <cell r="C2344" t="str">
            <v>F1780窄车左后视镜</v>
          </cell>
        </row>
        <row r="2345">
          <cell r="A2345" t="str">
            <v>REM0002564</v>
          </cell>
          <cell r="B2345">
            <v>210</v>
          </cell>
          <cell r="C2345" t="str">
            <v>F1780窄车右后视镜</v>
          </cell>
        </row>
        <row r="2346">
          <cell r="A2346" t="str">
            <v>REM0002567</v>
          </cell>
          <cell r="B2346">
            <v>210</v>
          </cell>
          <cell r="C2346" t="str">
            <v>F1695B右后视镜</v>
          </cell>
        </row>
        <row r="2347">
          <cell r="A2347" t="str">
            <v>REM0002568</v>
          </cell>
          <cell r="B2347">
            <v>210</v>
          </cell>
          <cell r="C2347" t="str">
            <v>康瑞H3下视镜</v>
          </cell>
        </row>
        <row r="2348">
          <cell r="A2348" t="str">
            <v>REM0002569</v>
          </cell>
          <cell r="B2348">
            <v>210</v>
          </cell>
          <cell r="C2348" t="str">
            <v>左后视镜</v>
          </cell>
        </row>
        <row r="2349">
          <cell r="A2349" t="str">
            <v>REM0002570</v>
          </cell>
          <cell r="B2349">
            <v>210</v>
          </cell>
          <cell r="C2349" t="str">
            <v>右后视镜</v>
          </cell>
        </row>
        <row r="2350">
          <cell r="A2350" t="str">
            <v>REM0002581</v>
          </cell>
          <cell r="B2350">
            <v>210</v>
          </cell>
          <cell r="C2350" t="str">
            <v>M20改款右外镜低配星辰棕</v>
          </cell>
        </row>
        <row r="2351">
          <cell r="A2351" t="str">
            <v>REM0002586</v>
          </cell>
          <cell r="B2351">
            <v>210</v>
          </cell>
          <cell r="C2351" t="str">
            <v>1780-30镜座及杆</v>
          </cell>
        </row>
        <row r="2352">
          <cell r="A2352" t="str">
            <v>REM0002587</v>
          </cell>
          <cell r="B2352">
            <v>210</v>
          </cell>
          <cell r="C2352" t="str">
            <v>1780-31镜座及杆</v>
          </cell>
        </row>
        <row r="2353">
          <cell r="A2353" t="str">
            <v>REM0002588</v>
          </cell>
          <cell r="B2353">
            <v>210</v>
          </cell>
          <cell r="C2353" t="str">
            <v>1780-32镜座及杆</v>
          </cell>
        </row>
        <row r="2354">
          <cell r="A2354" t="str">
            <v>REM0002589</v>
          </cell>
          <cell r="B2354">
            <v>210</v>
          </cell>
          <cell r="C2354" t="str">
            <v>1580-310镜座及杆</v>
          </cell>
        </row>
        <row r="2355">
          <cell r="A2355" t="str">
            <v>REM0002592</v>
          </cell>
          <cell r="B2355">
            <v>210</v>
          </cell>
          <cell r="C2355" t="str">
            <v>1580-300镜座及杆</v>
          </cell>
        </row>
        <row r="2356">
          <cell r="A2356" t="str">
            <v>REM0002595</v>
          </cell>
          <cell r="B2356">
            <v>210</v>
          </cell>
          <cell r="C2356" t="str">
            <v>奥驰左镜头总成</v>
          </cell>
        </row>
        <row r="2357">
          <cell r="A2357" t="str">
            <v>REM0002596</v>
          </cell>
          <cell r="B2357">
            <v>210</v>
          </cell>
          <cell r="C2357" t="str">
            <v>126A0镜杆及座</v>
          </cell>
        </row>
        <row r="2358">
          <cell r="A2358" t="str">
            <v>REM0002597</v>
          </cell>
          <cell r="B2358">
            <v>210</v>
          </cell>
          <cell r="C2358" t="str">
            <v>203A0镜杆及座</v>
          </cell>
        </row>
        <row r="2359">
          <cell r="A2359" t="str">
            <v>REM0002598</v>
          </cell>
          <cell r="B2359">
            <v>210</v>
          </cell>
          <cell r="C2359" t="str">
            <v>小欧曼下视镜头总成</v>
          </cell>
        </row>
        <row r="2360">
          <cell r="A2360" t="str">
            <v>REM0002601</v>
          </cell>
          <cell r="B2360">
            <v>210</v>
          </cell>
          <cell r="C2360" t="str">
            <v>203A0上镜座</v>
          </cell>
        </row>
        <row r="2361">
          <cell r="A2361" t="str">
            <v>REM0002603</v>
          </cell>
          <cell r="B2361">
            <v>210</v>
          </cell>
          <cell r="C2361" t="str">
            <v>133A0镜杆及座</v>
          </cell>
        </row>
        <row r="2362">
          <cell r="A2362" t="str">
            <v>REM0002607</v>
          </cell>
          <cell r="B2362">
            <v>210</v>
          </cell>
          <cell r="C2362" t="str">
            <v>210A0镜杆及座</v>
          </cell>
        </row>
        <row r="2363">
          <cell r="A2363" t="str">
            <v>REM0002621</v>
          </cell>
          <cell r="B2363">
            <v>210</v>
          </cell>
          <cell r="C2363" t="str">
            <v>北汽八一左迎宾灯总成</v>
          </cell>
        </row>
        <row r="2364">
          <cell r="A2364" t="str">
            <v>REM0002622</v>
          </cell>
          <cell r="B2364">
            <v>210</v>
          </cell>
          <cell r="C2364" t="str">
            <v>北汽八一右迎宾灯总成</v>
          </cell>
        </row>
        <row r="2365">
          <cell r="A2365" t="str">
            <v>REM0002629</v>
          </cell>
          <cell r="B2365">
            <v>210</v>
          </cell>
          <cell r="C2365" t="str">
            <v>N07下视镜杆喷涂</v>
          </cell>
        </row>
        <row r="2366">
          <cell r="A2366" t="str">
            <v>REM0002630</v>
          </cell>
          <cell r="B2366">
            <v>210</v>
          </cell>
          <cell r="C2366" t="str">
            <v>新奥驰A镜座左(喷涂)</v>
          </cell>
        </row>
        <row r="2367">
          <cell r="A2367" t="str">
            <v>REM0002631</v>
          </cell>
          <cell r="B2367">
            <v>210</v>
          </cell>
          <cell r="C2367" t="str">
            <v>新奥驰A镜座右(喷涂)</v>
          </cell>
        </row>
        <row r="2368">
          <cell r="A2368" t="str">
            <v>REM0002632</v>
          </cell>
          <cell r="B2368">
            <v>210</v>
          </cell>
          <cell r="C2368" t="str">
            <v>H4补盲镜座</v>
          </cell>
        </row>
        <row r="2369">
          <cell r="A2369" t="str">
            <v>REM0002632</v>
          </cell>
          <cell r="B2369">
            <v>230</v>
          </cell>
          <cell r="C2369" t="str">
            <v>H4补盲镜座</v>
          </cell>
        </row>
        <row r="2370">
          <cell r="A2370" t="str">
            <v>REM0002633</v>
          </cell>
          <cell r="B2370">
            <v>210</v>
          </cell>
          <cell r="C2370" t="str">
            <v>斯太尔王右上1镜座</v>
          </cell>
        </row>
        <row r="2371">
          <cell r="A2371" t="str">
            <v>REM0002634</v>
          </cell>
          <cell r="B2371">
            <v>210</v>
          </cell>
          <cell r="C2371" t="str">
            <v>A2路面镜座</v>
          </cell>
        </row>
        <row r="2372">
          <cell r="A2372" t="str">
            <v>REM0002635</v>
          </cell>
          <cell r="B2372">
            <v>210</v>
          </cell>
          <cell r="C2372" t="str">
            <v>北奔路面镜镜座</v>
          </cell>
        </row>
        <row r="2373">
          <cell r="A2373" t="str">
            <v>REM0002636</v>
          </cell>
          <cell r="B2373">
            <v>210</v>
          </cell>
          <cell r="C2373" t="str">
            <v>曼项目前下视镜动臂上盖</v>
          </cell>
        </row>
        <row r="2374">
          <cell r="A2374" t="str">
            <v>REM0002637</v>
          </cell>
          <cell r="B2374">
            <v>210</v>
          </cell>
          <cell r="C2374" t="str">
            <v>曼项目前下视镜动臂下盖</v>
          </cell>
        </row>
        <row r="2375">
          <cell r="A2375" t="str">
            <v>REM0002638</v>
          </cell>
          <cell r="B2375">
            <v>210</v>
          </cell>
          <cell r="C2375" t="str">
            <v>曼项目前下视镜镜座上盖</v>
          </cell>
        </row>
        <row r="2376">
          <cell r="A2376" t="str">
            <v>REM0002639</v>
          </cell>
          <cell r="B2376">
            <v>210</v>
          </cell>
          <cell r="C2376" t="str">
            <v>曼项目前下视镜镜座下盖</v>
          </cell>
        </row>
        <row r="2377">
          <cell r="A2377" t="str">
            <v>REM0002640</v>
          </cell>
          <cell r="B2377">
            <v>210</v>
          </cell>
          <cell r="C2377" t="str">
            <v>曼项目弹簧压盖</v>
          </cell>
        </row>
        <row r="2378">
          <cell r="A2378" t="str">
            <v>REM0002640</v>
          </cell>
          <cell r="B2378">
            <v>230</v>
          </cell>
          <cell r="C2378" t="str">
            <v>曼项目弹簧压盖</v>
          </cell>
        </row>
        <row r="2379">
          <cell r="A2379" t="str">
            <v>REM0002641</v>
          </cell>
          <cell r="B2379">
            <v>210</v>
          </cell>
          <cell r="C2379" t="str">
            <v>M20转轴左</v>
          </cell>
        </row>
        <row r="2380">
          <cell r="A2380" t="str">
            <v>REM0002641</v>
          </cell>
          <cell r="B2380">
            <v>230</v>
          </cell>
          <cell r="C2380" t="str">
            <v>M20转轴左</v>
          </cell>
        </row>
        <row r="2381">
          <cell r="A2381" t="str">
            <v>REM0002642</v>
          </cell>
          <cell r="B2381">
            <v>210</v>
          </cell>
          <cell r="C2381" t="str">
            <v>M20右旋轴</v>
          </cell>
        </row>
        <row r="2382">
          <cell r="A2382" t="str">
            <v>REM0002642</v>
          </cell>
          <cell r="B2382">
            <v>230</v>
          </cell>
          <cell r="C2382" t="str">
            <v>M20右旋轴</v>
          </cell>
        </row>
        <row r="2383">
          <cell r="A2383" t="str">
            <v>REM0002643</v>
          </cell>
          <cell r="B2383">
            <v>210</v>
          </cell>
          <cell r="C2383" t="str">
            <v>ETX改型前下装饰罩泡棉</v>
          </cell>
        </row>
        <row r="2384">
          <cell r="A2384" t="str">
            <v>REM0002646</v>
          </cell>
          <cell r="B2384">
            <v>210</v>
          </cell>
          <cell r="C2384" t="str">
            <v>M20改型面罩亮银左</v>
          </cell>
        </row>
        <row r="2385">
          <cell r="A2385" t="str">
            <v>REM0002647</v>
          </cell>
          <cell r="B2385">
            <v>210</v>
          </cell>
          <cell r="C2385" t="str">
            <v>M20改型面罩亮银右</v>
          </cell>
        </row>
        <row r="2386">
          <cell r="A2386" t="str">
            <v>REM0002648</v>
          </cell>
          <cell r="B2386">
            <v>210</v>
          </cell>
          <cell r="C2386" t="str">
            <v>M20改型面罩星辰棕右</v>
          </cell>
        </row>
        <row r="2387">
          <cell r="A2387" t="str">
            <v>REM0002649</v>
          </cell>
          <cell r="B2387">
            <v>210</v>
          </cell>
          <cell r="C2387" t="str">
            <v>M20改型面罩玛瑙红左</v>
          </cell>
        </row>
        <row r="2388">
          <cell r="A2388" t="str">
            <v>REM0002650</v>
          </cell>
          <cell r="B2388">
            <v>210</v>
          </cell>
          <cell r="C2388" t="str">
            <v>M20改型面罩玛瑙红右</v>
          </cell>
        </row>
        <row r="2389">
          <cell r="A2389" t="str">
            <v>REM0002651</v>
          </cell>
          <cell r="B2389">
            <v>210</v>
          </cell>
          <cell r="C2389" t="str">
            <v>M20改型面罩格陵兰白右</v>
          </cell>
        </row>
        <row r="2390">
          <cell r="A2390" t="str">
            <v>REM0002652</v>
          </cell>
          <cell r="B2390">
            <v>210</v>
          </cell>
          <cell r="C2390" t="str">
            <v>M20改型面罩星辰棕左</v>
          </cell>
        </row>
        <row r="2391">
          <cell r="A2391" t="str">
            <v>REM0002653</v>
          </cell>
          <cell r="B2391">
            <v>210</v>
          </cell>
          <cell r="C2391" t="str">
            <v>M20改型面罩闪电蓝左</v>
          </cell>
        </row>
        <row r="2392">
          <cell r="A2392" t="str">
            <v>REM0002654</v>
          </cell>
          <cell r="B2392">
            <v>210</v>
          </cell>
          <cell r="C2392" t="str">
            <v>M20改型面罩闪电蓝右</v>
          </cell>
        </row>
        <row r="2393">
          <cell r="A2393" t="str">
            <v>REM0002655</v>
          </cell>
          <cell r="B2393">
            <v>210</v>
          </cell>
          <cell r="C2393" t="str">
            <v>北奔/捷运重卡大镜体</v>
          </cell>
        </row>
        <row r="2394">
          <cell r="A2394" t="str">
            <v>REM0002656</v>
          </cell>
          <cell r="B2394">
            <v>210</v>
          </cell>
          <cell r="C2394" t="str">
            <v>出口捷运小镜片托(1杠)</v>
          </cell>
        </row>
        <row r="2395">
          <cell r="A2395" t="str">
            <v>REM0002657</v>
          </cell>
          <cell r="B2395">
            <v>210</v>
          </cell>
          <cell r="C2395" t="str">
            <v>重卡大镜托</v>
          </cell>
        </row>
        <row r="2396">
          <cell r="A2396" t="str">
            <v>REM0002658</v>
          </cell>
          <cell r="B2396">
            <v>210</v>
          </cell>
          <cell r="C2396" t="str">
            <v>右置车豪泺小镜头(左)</v>
          </cell>
        </row>
        <row r="2397">
          <cell r="A2397" t="str">
            <v>REM0002659</v>
          </cell>
          <cell r="B2397">
            <v>210</v>
          </cell>
          <cell r="C2397" t="str">
            <v>右置车豪泺小镜头(右)</v>
          </cell>
        </row>
        <row r="2398">
          <cell r="A2398" t="str">
            <v>REM0002660</v>
          </cell>
          <cell r="B2398">
            <v>210</v>
          </cell>
          <cell r="C2398" t="str">
            <v>德龙转向灯底座</v>
          </cell>
        </row>
        <row r="2399">
          <cell r="A2399" t="str">
            <v>REM0002661</v>
          </cell>
          <cell r="B2399">
            <v>210</v>
          </cell>
          <cell r="C2399" t="str">
            <v>M20左面罩</v>
          </cell>
        </row>
        <row r="2400">
          <cell r="A2400" t="str">
            <v>REM0002662</v>
          </cell>
          <cell r="B2400">
            <v>210</v>
          </cell>
          <cell r="C2400" t="str">
            <v>M20右面罩</v>
          </cell>
        </row>
        <row r="2401">
          <cell r="A2401" t="str">
            <v>REM0002663</v>
          </cell>
          <cell r="B2401">
            <v>210</v>
          </cell>
          <cell r="C2401" t="str">
            <v>豪泺旋转底座</v>
          </cell>
        </row>
        <row r="2402">
          <cell r="A2402" t="str">
            <v>REM0002664</v>
          </cell>
          <cell r="B2402">
            <v>210</v>
          </cell>
          <cell r="C2402" t="str">
            <v>北奔/捷运重卡小镜体</v>
          </cell>
        </row>
        <row r="2403">
          <cell r="A2403" t="str">
            <v>REM0002665</v>
          </cell>
          <cell r="B2403">
            <v>210</v>
          </cell>
          <cell r="C2403" t="str">
            <v>奥威固定旋转座</v>
          </cell>
        </row>
        <row r="2404">
          <cell r="A2404" t="str">
            <v>REM0002666</v>
          </cell>
          <cell r="B2404">
            <v>210</v>
          </cell>
          <cell r="C2404" t="str">
            <v>奥威十字横梁</v>
          </cell>
        </row>
        <row r="2405">
          <cell r="A2405" t="str">
            <v>REM0002667</v>
          </cell>
          <cell r="B2405">
            <v>210</v>
          </cell>
          <cell r="C2405" t="str">
            <v>奥威弹簧座</v>
          </cell>
        </row>
        <row r="2406">
          <cell r="A2406" t="str">
            <v>REM0002668</v>
          </cell>
          <cell r="B2406">
            <v>210</v>
          </cell>
          <cell r="C2406" t="str">
            <v>捷运/北奔重卡大镜片托</v>
          </cell>
        </row>
        <row r="2407">
          <cell r="A2407" t="str">
            <v>REM0002669</v>
          </cell>
          <cell r="B2407">
            <v>210</v>
          </cell>
          <cell r="C2407" t="str">
            <v>豪泺十字横梁</v>
          </cell>
        </row>
        <row r="2408">
          <cell r="A2408" t="str">
            <v>REM0002670</v>
          </cell>
          <cell r="B2408">
            <v>230</v>
          </cell>
          <cell r="C2408" t="str">
            <v>1580右镜杆管</v>
          </cell>
        </row>
        <row r="2409">
          <cell r="A2409" t="str">
            <v>REM0002671</v>
          </cell>
          <cell r="B2409">
            <v>230</v>
          </cell>
          <cell r="C2409" t="str">
            <v>1580左镜杆管</v>
          </cell>
        </row>
        <row r="2410">
          <cell r="A2410" t="str">
            <v>REM0002673</v>
          </cell>
          <cell r="B2410">
            <v>230</v>
          </cell>
          <cell r="C2410" t="str">
            <v>1580镜杆轴</v>
          </cell>
        </row>
        <row r="2411">
          <cell r="A2411" t="str">
            <v>REM0002674</v>
          </cell>
          <cell r="B2411">
            <v>230</v>
          </cell>
          <cell r="C2411" t="str">
            <v>1580镜杆铸件</v>
          </cell>
        </row>
        <row r="2412">
          <cell r="A2412" t="str">
            <v>REM0002677</v>
          </cell>
          <cell r="B2412">
            <v>210</v>
          </cell>
          <cell r="C2412" t="str">
            <v>1580左镜杆总成</v>
          </cell>
        </row>
        <row r="2413">
          <cell r="A2413" t="str">
            <v>REM0002677</v>
          </cell>
          <cell r="B2413">
            <v>230</v>
          </cell>
          <cell r="C2413" t="str">
            <v>1580左镜杆总成</v>
          </cell>
        </row>
        <row r="2414">
          <cell r="A2414" t="str">
            <v>REM0002678</v>
          </cell>
          <cell r="B2414">
            <v>210</v>
          </cell>
          <cell r="C2414" t="str">
            <v>1580右镜杆总成</v>
          </cell>
        </row>
        <row r="2415">
          <cell r="A2415" t="str">
            <v>REM0002678</v>
          </cell>
          <cell r="B2415">
            <v>230</v>
          </cell>
          <cell r="C2415" t="str">
            <v>1580右镜杆总成</v>
          </cell>
        </row>
        <row r="2416">
          <cell r="A2416" t="str">
            <v>REM0002693</v>
          </cell>
          <cell r="B2416">
            <v>210</v>
          </cell>
          <cell r="C2416" t="str">
            <v>M31RB三角垫左</v>
          </cell>
        </row>
        <row r="2417">
          <cell r="A2417" t="str">
            <v>REM0002694</v>
          </cell>
          <cell r="B2417">
            <v>210</v>
          </cell>
          <cell r="C2417" t="str">
            <v>M31RB三角垫右</v>
          </cell>
        </row>
        <row r="2418">
          <cell r="A2418" t="str">
            <v>REM0002695</v>
          </cell>
          <cell r="B2418">
            <v>210</v>
          </cell>
          <cell r="C2418" t="str">
            <v>M31RB毛毡(圆形)</v>
          </cell>
        </row>
        <row r="2419">
          <cell r="A2419" t="str">
            <v>REM0002696</v>
          </cell>
          <cell r="B2419">
            <v>210</v>
          </cell>
          <cell r="C2419" t="str">
            <v>M31RB胶条右</v>
          </cell>
        </row>
        <row r="2420">
          <cell r="A2420" t="str">
            <v>REM0002702</v>
          </cell>
          <cell r="B2420">
            <v>210</v>
          </cell>
          <cell r="C2420" t="str">
            <v>MA501手折镜座左</v>
          </cell>
        </row>
        <row r="2421">
          <cell r="A2421" t="str">
            <v>REM0002703</v>
          </cell>
          <cell r="B2421">
            <v>210</v>
          </cell>
          <cell r="C2421" t="str">
            <v>MA501手折镜座右</v>
          </cell>
        </row>
        <row r="2422">
          <cell r="A2422" t="str">
            <v>REM0002705</v>
          </cell>
          <cell r="B2422">
            <v>210</v>
          </cell>
          <cell r="C2422" t="str">
            <v>MA501电折镜座右</v>
          </cell>
        </row>
        <row r="2423">
          <cell r="A2423" t="str">
            <v>REM0002710</v>
          </cell>
          <cell r="B2423">
            <v>210</v>
          </cell>
          <cell r="C2423" t="str">
            <v>1695镜座</v>
          </cell>
        </row>
        <row r="2424">
          <cell r="A2424" t="str">
            <v>REM0002711</v>
          </cell>
          <cell r="B2424">
            <v>210</v>
          </cell>
          <cell r="C2424" t="str">
            <v>200广角镜片</v>
          </cell>
        </row>
        <row r="2425">
          <cell r="A2425" t="str">
            <v>REM0002712</v>
          </cell>
          <cell r="B2425">
            <v>210</v>
          </cell>
          <cell r="C2425" t="str">
            <v>1028后视镜镜片</v>
          </cell>
        </row>
        <row r="2426">
          <cell r="A2426" t="str">
            <v>REM0002721</v>
          </cell>
          <cell r="B2426">
            <v>210</v>
          </cell>
          <cell r="C2426" t="str">
            <v>华菱M左后视镜</v>
          </cell>
        </row>
        <row r="2427">
          <cell r="A2427" t="str">
            <v>REM0002724</v>
          </cell>
          <cell r="B2427">
            <v>210</v>
          </cell>
          <cell r="C2427" t="str">
            <v>奥驰右镜头总成</v>
          </cell>
        </row>
        <row r="2428">
          <cell r="A2428" t="str">
            <v>REM0002735</v>
          </cell>
          <cell r="B2428">
            <v>210</v>
          </cell>
          <cell r="C2428" t="str">
            <v>德龙大镜片托</v>
          </cell>
        </row>
        <row r="2429">
          <cell r="A2429" t="str">
            <v>REM0002737</v>
          </cell>
          <cell r="B2429">
            <v>210</v>
          </cell>
          <cell r="C2429" t="str">
            <v>济南右置左体11-1</v>
          </cell>
        </row>
        <row r="2430">
          <cell r="A2430" t="str">
            <v>REM0002738</v>
          </cell>
          <cell r="B2430">
            <v>210</v>
          </cell>
          <cell r="C2430" t="str">
            <v>重卡小镜托(无杠)</v>
          </cell>
        </row>
        <row r="2431">
          <cell r="A2431" t="str">
            <v>REM0002739</v>
          </cell>
          <cell r="B2431">
            <v>210</v>
          </cell>
          <cell r="C2431" t="str">
            <v>M31RB左三角装饰罩</v>
          </cell>
        </row>
        <row r="2432">
          <cell r="A2432" t="str">
            <v>REM0002740</v>
          </cell>
          <cell r="B2432">
            <v>210</v>
          </cell>
          <cell r="C2432" t="str">
            <v>M31RB右三角装饰罩</v>
          </cell>
        </row>
        <row r="2433">
          <cell r="A2433" t="str">
            <v>REM0002741</v>
          </cell>
          <cell r="B2433">
            <v>210</v>
          </cell>
          <cell r="C2433" t="str">
            <v>德龙转向灯玻璃罩</v>
          </cell>
        </row>
        <row r="2434">
          <cell r="A2434" t="str">
            <v>REM0002775</v>
          </cell>
          <cell r="B2434">
            <v>210</v>
          </cell>
          <cell r="C2434" t="str">
            <v>后视镜小双面胶（左）</v>
          </cell>
        </row>
        <row r="2435">
          <cell r="A2435" t="str">
            <v>REM0002776</v>
          </cell>
          <cell r="B2435">
            <v>210</v>
          </cell>
          <cell r="C2435" t="str">
            <v>后视镜小双面胶（右）</v>
          </cell>
        </row>
        <row r="2436">
          <cell r="A2436" t="str">
            <v>REM0002777</v>
          </cell>
          <cell r="B2436">
            <v>210</v>
          </cell>
          <cell r="C2436" t="str">
            <v>后视镜大双面胶（左）</v>
          </cell>
        </row>
        <row r="2437">
          <cell r="A2437" t="str">
            <v>REM0002778</v>
          </cell>
          <cell r="B2437">
            <v>210</v>
          </cell>
          <cell r="C2437" t="str">
            <v>后视镜大双面胶（右）</v>
          </cell>
        </row>
        <row r="2438">
          <cell r="A2438" t="str">
            <v>REM0002781</v>
          </cell>
          <cell r="B2438">
            <v>210</v>
          </cell>
          <cell r="C2438" t="str">
            <v>QNL7100手柄减震垫</v>
          </cell>
        </row>
        <row r="2439">
          <cell r="A2439" t="str">
            <v>REM0002782</v>
          </cell>
          <cell r="B2439">
            <v>210</v>
          </cell>
          <cell r="C2439" t="str">
            <v>豪泺右置小镜体哑光黑右</v>
          </cell>
        </row>
        <row r="2440">
          <cell r="A2440" t="str">
            <v>REM0002786</v>
          </cell>
          <cell r="B2440">
            <v>210</v>
          </cell>
          <cell r="C2440" t="str">
            <v>豪泺弹簧座</v>
          </cell>
        </row>
        <row r="2441">
          <cell r="A2441" t="str">
            <v>REM0002789</v>
          </cell>
          <cell r="B2441">
            <v>210</v>
          </cell>
          <cell r="C2441" t="str">
            <v>新国标ETX窄车左后视镜</v>
          </cell>
        </row>
        <row r="2442">
          <cell r="A2442" t="str">
            <v>REM0002790</v>
          </cell>
          <cell r="B2442">
            <v>210</v>
          </cell>
          <cell r="C2442" t="str">
            <v>新国标ETX窄车右后视镜</v>
          </cell>
        </row>
        <row r="2443">
          <cell r="A2443" t="str">
            <v>REM0002795</v>
          </cell>
          <cell r="B2443">
            <v>210</v>
          </cell>
          <cell r="C2443" t="str">
            <v>豪泺左置(电加热)左</v>
          </cell>
        </row>
        <row r="2444">
          <cell r="A2444" t="str">
            <v>REM0002796</v>
          </cell>
          <cell r="B2444">
            <v>210</v>
          </cell>
          <cell r="C2444" t="str">
            <v>豪泺左置(电加热)右</v>
          </cell>
        </row>
        <row r="2445">
          <cell r="A2445" t="str">
            <v>REM0002797</v>
          </cell>
          <cell r="B2445">
            <v>210</v>
          </cell>
          <cell r="C2445" t="str">
            <v>M20改款左后视镜低配亮银</v>
          </cell>
        </row>
        <row r="2446">
          <cell r="A2446" t="str">
            <v>REM0002798</v>
          </cell>
          <cell r="B2446">
            <v>210</v>
          </cell>
          <cell r="C2446" t="str">
            <v>M20改款左外镜低配玛瑙红</v>
          </cell>
        </row>
        <row r="2447">
          <cell r="A2447" t="str">
            <v>REM0002800</v>
          </cell>
          <cell r="B2447">
            <v>210</v>
          </cell>
          <cell r="C2447" t="str">
            <v>M20改款左外低配闪电蓝</v>
          </cell>
        </row>
        <row r="2448">
          <cell r="A2448" t="str">
            <v>REM0002802</v>
          </cell>
          <cell r="B2448">
            <v>210</v>
          </cell>
          <cell r="C2448" t="str">
            <v>M20改款左外低配格陵兰白</v>
          </cell>
        </row>
        <row r="2449">
          <cell r="A2449" t="str">
            <v>REM0002807</v>
          </cell>
          <cell r="B2449">
            <v>210</v>
          </cell>
          <cell r="C2449" t="str">
            <v>M20改型左外镜低配星辰粽</v>
          </cell>
        </row>
        <row r="2450">
          <cell r="A2450" t="str">
            <v>REM0002808</v>
          </cell>
          <cell r="B2450">
            <v>210</v>
          </cell>
          <cell r="C2450" t="str">
            <v>M20改款右后视镜低配亮银</v>
          </cell>
        </row>
        <row r="2451">
          <cell r="A2451" t="str">
            <v>REM0002809</v>
          </cell>
          <cell r="B2451">
            <v>210</v>
          </cell>
          <cell r="C2451" t="str">
            <v>M20改款右外镜低配玛瑙红</v>
          </cell>
        </row>
        <row r="2452">
          <cell r="A2452" t="str">
            <v>REM0002811</v>
          </cell>
          <cell r="B2452">
            <v>210</v>
          </cell>
          <cell r="C2452" t="str">
            <v>M20改款右外低配闪电蓝</v>
          </cell>
        </row>
        <row r="2453">
          <cell r="A2453" t="str">
            <v>REM0002813</v>
          </cell>
          <cell r="B2453">
            <v>210</v>
          </cell>
          <cell r="C2453" t="str">
            <v>M20改款右外低配格陵兰白</v>
          </cell>
        </row>
        <row r="2454">
          <cell r="A2454" t="str">
            <v>REM0002818</v>
          </cell>
          <cell r="B2454">
            <v>210</v>
          </cell>
          <cell r="C2454" t="str">
            <v>B80CJ-M01低配左后视镜</v>
          </cell>
        </row>
        <row r="2455">
          <cell r="A2455" t="str">
            <v>REM0002819</v>
          </cell>
          <cell r="B2455">
            <v>210</v>
          </cell>
          <cell r="C2455" t="str">
            <v>B80CJ-M01低配右后视镜</v>
          </cell>
        </row>
        <row r="2456">
          <cell r="A2456" t="str">
            <v>REM0002835</v>
          </cell>
          <cell r="B2456">
            <v>210</v>
          </cell>
          <cell r="C2456" t="str">
            <v>华菱主镜托</v>
          </cell>
        </row>
        <row r="2457">
          <cell r="A2457" t="str">
            <v>REM0002836</v>
          </cell>
          <cell r="B2457">
            <v>210</v>
          </cell>
          <cell r="C2457" t="str">
            <v>右置车豪泺大镜头(左)</v>
          </cell>
        </row>
        <row r="2458">
          <cell r="A2458" t="str">
            <v>REM0002838</v>
          </cell>
          <cell r="B2458">
            <v>210</v>
          </cell>
          <cell r="C2458" t="str">
            <v>右置车豪泺大镜头(右)</v>
          </cell>
        </row>
        <row r="2459">
          <cell r="A2459" t="str">
            <v>REM0002844</v>
          </cell>
          <cell r="B2459">
            <v>210</v>
          </cell>
          <cell r="C2459" t="str">
            <v>豪泺左置车大镜体左</v>
          </cell>
        </row>
        <row r="2460">
          <cell r="A2460" t="str">
            <v>REM0002845</v>
          </cell>
          <cell r="B2460">
            <v>210</v>
          </cell>
          <cell r="C2460" t="str">
            <v>豪泺左置车小镜体左</v>
          </cell>
        </row>
        <row r="2461">
          <cell r="A2461" t="str">
            <v>REM0002846</v>
          </cell>
          <cell r="B2461">
            <v>210</v>
          </cell>
          <cell r="C2461" t="str">
            <v>豪泺左置车大镜体右</v>
          </cell>
        </row>
        <row r="2462">
          <cell r="A2462" t="str">
            <v>REM0002859</v>
          </cell>
          <cell r="B2462">
            <v>210</v>
          </cell>
          <cell r="C2462" t="str">
            <v>B80C后视镜壳左(毛坯)</v>
          </cell>
        </row>
        <row r="2463">
          <cell r="A2463" t="str">
            <v>REM0002860</v>
          </cell>
          <cell r="B2463">
            <v>210</v>
          </cell>
          <cell r="C2463" t="str">
            <v>B80C后视镜壳右(毛坯)</v>
          </cell>
        </row>
        <row r="2464">
          <cell r="A2464" t="str">
            <v>REM0002861</v>
          </cell>
          <cell r="B2464">
            <v>210</v>
          </cell>
          <cell r="C2464" t="str">
            <v>华菱广角镜托</v>
          </cell>
        </row>
        <row r="2465">
          <cell r="A2465" t="str">
            <v>REM0002862</v>
          </cell>
          <cell r="B2465">
            <v>210</v>
          </cell>
          <cell r="C2465" t="str">
            <v>B40L后视镜壳左(毛坯)</v>
          </cell>
        </row>
        <row r="2466">
          <cell r="A2466" t="str">
            <v>REM0002863</v>
          </cell>
          <cell r="B2466">
            <v>210</v>
          </cell>
          <cell r="C2466" t="str">
            <v>B40L后视镜壳右(毛坯)</v>
          </cell>
        </row>
        <row r="2467">
          <cell r="A2467" t="str">
            <v>REM0002868</v>
          </cell>
          <cell r="B2467">
            <v>210</v>
          </cell>
          <cell r="C2467" t="str">
            <v>A2衬套</v>
          </cell>
        </row>
        <row r="2468">
          <cell r="A2468" t="str">
            <v>REM0002869</v>
          </cell>
          <cell r="B2468">
            <v>210</v>
          </cell>
          <cell r="C2468" t="str">
            <v>A2连接座</v>
          </cell>
        </row>
        <row r="2469">
          <cell r="A2469" t="str">
            <v>REM0002871</v>
          </cell>
          <cell r="B2469">
            <v>210</v>
          </cell>
          <cell r="C2469" t="str">
            <v>200主镜片</v>
          </cell>
        </row>
        <row r="2470">
          <cell r="A2470" t="str">
            <v>REM0002872</v>
          </cell>
          <cell r="B2470">
            <v>210</v>
          </cell>
          <cell r="C2470" t="str">
            <v>1540左镜座</v>
          </cell>
        </row>
        <row r="2471">
          <cell r="A2471" t="str">
            <v>REM0002872</v>
          </cell>
          <cell r="B2471">
            <v>220</v>
          </cell>
          <cell r="C2471" t="str">
            <v>1540左镜座</v>
          </cell>
        </row>
        <row r="2472">
          <cell r="A2472" t="str">
            <v>REM0002873</v>
          </cell>
          <cell r="B2472">
            <v>210</v>
          </cell>
          <cell r="C2472" t="str">
            <v>1540镜座装饰盖左</v>
          </cell>
        </row>
        <row r="2473">
          <cell r="A2473" t="str">
            <v>REM0002873</v>
          </cell>
          <cell r="B2473">
            <v>220</v>
          </cell>
          <cell r="C2473" t="str">
            <v>1540镜座装饰盖左</v>
          </cell>
        </row>
        <row r="2474">
          <cell r="A2474" t="str">
            <v>REM0002874</v>
          </cell>
          <cell r="B2474">
            <v>210</v>
          </cell>
          <cell r="C2474" t="str">
            <v>1540镜座右</v>
          </cell>
        </row>
        <row r="2475">
          <cell r="A2475" t="str">
            <v>REM0002874</v>
          </cell>
          <cell r="B2475">
            <v>220</v>
          </cell>
          <cell r="C2475" t="str">
            <v>1540镜座右</v>
          </cell>
        </row>
        <row r="2476">
          <cell r="A2476" t="str">
            <v>REM0002875</v>
          </cell>
          <cell r="B2476">
            <v>210</v>
          </cell>
          <cell r="C2476" t="str">
            <v>1540镜座装饰盖右</v>
          </cell>
        </row>
        <row r="2477">
          <cell r="A2477" t="str">
            <v>REM0002875</v>
          </cell>
          <cell r="B2477">
            <v>220</v>
          </cell>
          <cell r="C2477" t="str">
            <v>1540镜座装饰盖右</v>
          </cell>
        </row>
        <row r="2478">
          <cell r="A2478" t="str">
            <v>REM0002887</v>
          </cell>
          <cell r="B2478">
            <v>210</v>
          </cell>
          <cell r="C2478" t="str">
            <v>2200右后视镜</v>
          </cell>
        </row>
        <row r="2479">
          <cell r="A2479" t="str">
            <v>REM0002888</v>
          </cell>
          <cell r="B2479">
            <v>210</v>
          </cell>
          <cell r="C2479" t="str">
            <v>2200左后视镜</v>
          </cell>
        </row>
        <row r="2480">
          <cell r="A2480" t="str">
            <v>REM0002895</v>
          </cell>
          <cell r="B2480">
            <v>210</v>
          </cell>
          <cell r="C2480" t="str">
            <v>M50N高配后视镜左格林兰白</v>
          </cell>
        </row>
        <row r="2481">
          <cell r="A2481" t="str">
            <v>REM0002896</v>
          </cell>
          <cell r="B2481">
            <v>210</v>
          </cell>
          <cell r="C2481" t="str">
            <v>M50N高配后视镜右格林兰白</v>
          </cell>
        </row>
        <row r="2482">
          <cell r="A2482" t="str">
            <v>REM0002900</v>
          </cell>
          <cell r="B2482">
            <v>210</v>
          </cell>
          <cell r="C2482" t="str">
            <v>C35DB低配左后视镜底漆</v>
          </cell>
        </row>
        <row r="2483">
          <cell r="A2483" t="str">
            <v>REM0002903</v>
          </cell>
          <cell r="B2483">
            <v>210</v>
          </cell>
          <cell r="C2483" t="str">
            <v>BC311面罩底漆左</v>
          </cell>
        </row>
        <row r="2484">
          <cell r="A2484" t="str">
            <v>REM0002904</v>
          </cell>
          <cell r="B2484">
            <v>210</v>
          </cell>
          <cell r="C2484" t="str">
            <v>BC311面罩底漆右</v>
          </cell>
        </row>
        <row r="2485">
          <cell r="A2485" t="str">
            <v>REM0002905</v>
          </cell>
          <cell r="B2485">
            <v>210</v>
          </cell>
          <cell r="C2485" t="str">
            <v>BC316面罩底漆左</v>
          </cell>
        </row>
        <row r="2486">
          <cell r="A2486" t="str">
            <v>REM0002906</v>
          </cell>
          <cell r="B2486">
            <v>210</v>
          </cell>
          <cell r="C2486" t="str">
            <v>BC316面罩底漆右</v>
          </cell>
        </row>
        <row r="2487">
          <cell r="A2487" t="str">
            <v>REM0002907</v>
          </cell>
          <cell r="B2487">
            <v>210</v>
          </cell>
          <cell r="C2487" t="str">
            <v>ETX镜头加热片线束</v>
          </cell>
        </row>
        <row r="2488">
          <cell r="A2488" t="str">
            <v>REM0002908</v>
          </cell>
          <cell r="B2488">
            <v>210</v>
          </cell>
          <cell r="C2488" t="str">
            <v>0.75平方绿线</v>
          </cell>
        </row>
        <row r="2489">
          <cell r="A2489" t="str">
            <v>REM0002909</v>
          </cell>
          <cell r="B2489">
            <v>210</v>
          </cell>
          <cell r="C2489" t="str">
            <v>江淮装饰玻璃</v>
          </cell>
        </row>
        <row r="2490">
          <cell r="A2490" t="str">
            <v>REM0002922</v>
          </cell>
          <cell r="B2490">
            <v>210</v>
          </cell>
          <cell r="C2490" t="str">
            <v>B40L镜壳亚光黑左</v>
          </cell>
        </row>
        <row r="2491">
          <cell r="A2491" t="str">
            <v>REM0002923</v>
          </cell>
          <cell r="B2491">
            <v>210</v>
          </cell>
          <cell r="C2491" t="str">
            <v>B40L镜壳亚光黑右</v>
          </cell>
        </row>
        <row r="2492">
          <cell r="A2492" t="str">
            <v>REM0002927</v>
          </cell>
          <cell r="B2492">
            <v>210</v>
          </cell>
          <cell r="C2492" t="str">
            <v>A7主镜片左</v>
          </cell>
        </row>
        <row r="2493">
          <cell r="A2493" t="str">
            <v>REM0002928</v>
          </cell>
          <cell r="B2493">
            <v>210</v>
          </cell>
          <cell r="C2493" t="str">
            <v>A7主镜片右</v>
          </cell>
        </row>
        <row r="2494">
          <cell r="A2494" t="str">
            <v>REM0002929</v>
          </cell>
          <cell r="B2494">
            <v>210</v>
          </cell>
          <cell r="C2494" t="str">
            <v>N07国标广角镜片左</v>
          </cell>
        </row>
        <row r="2495">
          <cell r="A2495" t="str">
            <v>REM0002930</v>
          </cell>
          <cell r="B2495">
            <v>210</v>
          </cell>
          <cell r="C2495" t="str">
            <v>N07国标广角镜片右</v>
          </cell>
        </row>
        <row r="2496">
          <cell r="A2496" t="str">
            <v>REM0002931</v>
          </cell>
          <cell r="B2496">
            <v>210</v>
          </cell>
          <cell r="C2496" t="str">
            <v>2200改型镜杆左</v>
          </cell>
        </row>
        <row r="2497">
          <cell r="A2497" t="str">
            <v>REM0002932</v>
          </cell>
          <cell r="B2497">
            <v>210</v>
          </cell>
          <cell r="C2497" t="str">
            <v>2200改型镜杆右加长</v>
          </cell>
        </row>
        <row r="2498">
          <cell r="A2498" t="str">
            <v>REM0002933</v>
          </cell>
          <cell r="B2498">
            <v>210</v>
          </cell>
          <cell r="C2498" t="str">
            <v>驭菱灰镜杆</v>
          </cell>
        </row>
        <row r="2499">
          <cell r="A2499" t="str">
            <v>REM0002937</v>
          </cell>
          <cell r="B2499">
            <v>210</v>
          </cell>
          <cell r="C2499" t="str">
            <v>ETX上镜座胶垫</v>
          </cell>
        </row>
        <row r="2500">
          <cell r="A2500" t="str">
            <v>REM0002938</v>
          </cell>
          <cell r="B2500">
            <v>210</v>
          </cell>
          <cell r="C2500" t="str">
            <v>奥铃镜杆17</v>
          </cell>
        </row>
        <row r="2501">
          <cell r="A2501" t="str">
            <v>REM0002938</v>
          </cell>
          <cell r="B2501">
            <v>230</v>
          </cell>
          <cell r="C2501" t="str">
            <v>奥铃镜杆17</v>
          </cell>
        </row>
        <row r="2502">
          <cell r="A2502" t="str">
            <v>REM0002939</v>
          </cell>
          <cell r="B2502">
            <v>210</v>
          </cell>
          <cell r="C2502" t="str">
            <v>奥铃镜杆18</v>
          </cell>
        </row>
        <row r="2503">
          <cell r="A2503" t="str">
            <v>REM0002939</v>
          </cell>
          <cell r="B2503">
            <v>230</v>
          </cell>
          <cell r="C2503" t="str">
            <v>奥铃镜杆18</v>
          </cell>
        </row>
        <row r="2504">
          <cell r="A2504" t="str">
            <v>REM0002940</v>
          </cell>
          <cell r="B2504">
            <v>210</v>
          </cell>
          <cell r="C2504" t="str">
            <v>1780-31右镜杆</v>
          </cell>
        </row>
        <row r="2505">
          <cell r="A2505" t="str">
            <v>REM0002940</v>
          </cell>
          <cell r="B2505">
            <v>230</v>
          </cell>
          <cell r="C2505" t="str">
            <v>1780-31右镜杆</v>
          </cell>
        </row>
        <row r="2506">
          <cell r="A2506" t="str">
            <v>REM0002941</v>
          </cell>
          <cell r="B2506">
            <v>210</v>
          </cell>
          <cell r="C2506" t="str">
            <v>1780-03左镜杆</v>
          </cell>
        </row>
        <row r="2507">
          <cell r="A2507" t="str">
            <v>REM0002941</v>
          </cell>
          <cell r="B2507">
            <v>230</v>
          </cell>
          <cell r="C2507" t="str">
            <v>1780-03左镜杆</v>
          </cell>
        </row>
        <row r="2508">
          <cell r="A2508" t="str">
            <v>REM0002942</v>
          </cell>
          <cell r="B2508">
            <v>210</v>
          </cell>
          <cell r="C2508" t="str">
            <v>奥驰V左镜杆</v>
          </cell>
        </row>
        <row r="2509">
          <cell r="A2509" t="str">
            <v>REM0002942</v>
          </cell>
          <cell r="B2509">
            <v>230</v>
          </cell>
          <cell r="C2509" t="str">
            <v>奥驰V左镜杆</v>
          </cell>
        </row>
        <row r="2510">
          <cell r="A2510" t="str">
            <v>REM0002943</v>
          </cell>
          <cell r="B2510">
            <v>210</v>
          </cell>
          <cell r="C2510" t="str">
            <v>奥驰V右镜杆</v>
          </cell>
        </row>
        <row r="2511">
          <cell r="A2511" t="str">
            <v>REM0002943</v>
          </cell>
          <cell r="B2511">
            <v>230</v>
          </cell>
          <cell r="C2511" t="str">
            <v>奥驰V右镜杆</v>
          </cell>
        </row>
        <row r="2512">
          <cell r="A2512" t="str">
            <v>REM0002944</v>
          </cell>
          <cell r="B2512">
            <v>210</v>
          </cell>
          <cell r="C2512" t="str">
            <v>奥驰A左镜杆</v>
          </cell>
        </row>
        <row r="2513">
          <cell r="A2513" t="str">
            <v>REM0002944</v>
          </cell>
          <cell r="B2513">
            <v>230</v>
          </cell>
          <cell r="C2513" t="str">
            <v>奥驰A左镜杆</v>
          </cell>
        </row>
        <row r="2514">
          <cell r="A2514" t="str">
            <v>REM0002945</v>
          </cell>
          <cell r="B2514">
            <v>210</v>
          </cell>
          <cell r="C2514" t="str">
            <v>奥驰A右镜杆</v>
          </cell>
        </row>
        <row r="2515">
          <cell r="A2515" t="str">
            <v>REM0002945</v>
          </cell>
          <cell r="B2515">
            <v>230</v>
          </cell>
          <cell r="C2515" t="str">
            <v>奥驰A右镜杆</v>
          </cell>
        </row>
        <row r="2516">
          <cell r="A2516" t="str">
            <v>REM0002946</v>
          </cell>
          <cell r="B2516">
            <v>210</v>
          </cell>
          <cell r="C2516" t="str">
            <v>H3改型宽车左镜杆</v>
          </cell>
        </row>
        <row r="2517">
          <cell r="A2517" t="str">
            <v>REM0002946</v>
          </cell>
          <cell r="B2517">
            <v>230</v>
          </cell>
          <cell r="C2517" t="str">
            <v>H3改型宽车左镜杆</v>
          </cell>
        </row>
        <row r="2518">
          <cell r="A2518" t="str">
            <v>REM0002947</v>
          </cell>
          <cell r="B2518">
            <v>210</v>
          </cell>
          <cell r="C2518" t="str">
            <v>H3改型宽车右镜杆</v>
          </cell>
        </row>
        <row r="2519">
          <cell r="A2519" t="str">
            <v>REM0002947</v>
          </cell>
          <cell r="B2519">
            <v>230</v>
          </cell>
          <cell r="C2519" t="str">
            <v>H3改型宽车右镜杆</v>
          </cell>
        </row>
        <row r="2520">
          <cell r="A2520" t="str">
            <v>REM0002948</v>
          </cell>
          <cell r="B2520">
            <v>210</v>
          </cell>
          <cell r="C2520" t="str">
            <v>H3改型窄车左镜杆</v>
          </cell>
        </row>
        <row r="2521">
          <cell r="A2521" t="str">
            <v>REM0002948</v>
          </cell>
          <cell r="B2521">
            <v>230</v>
          </cell>
          <cell r="C2521" t="str">
            <v>H3改型窄车左镜杆</v>
          </cell>
        </row>
        <row r="2522">
          <cell r="A2522" t="str">
            <v>REM0002949</v>
          </cell>
          <cell r="B2522">
            <v>210</v>
          </cell>
          <cell r="C2522" t="str">
            <v>H3改型窄车右镜杆</v>
          </cell>
        </row>
        <row r="2523">
          <cell r="A2523" t="str">
            <v>REM0002949</v>
          </cell>
          <cell r="B2523">
            <v>230</v>
          </cell>
          <cell r="C2523" t="str">
            <v>H3改型窄车右镜杆</v>
          </cell>
        </row>
        <row r="2524">
          <cell r="A2524" t="str">
            <v>REM0002950</v>
          </cell>
          <cell r="B2524">
            <v>210</v>
          </cell>
          <cell r="C2524" t="str">
            <v>欧马可右舵左后视镜杆</v>
          </cell>
        </row>
        <row r="2525">
          <cell r="A2525" t="str">
            <v>REM0002950</v>
          </cell>
          <cell r="B2525">
            <v>230</v>
          </cell>
          <cell r="C2525" t="str">
            <v>欧马可右舵左后视镜杆</v>
          </cell>
        </row>
        <row r="2526">
          <cell r="A2526" t="str">
            <v>REM0002951</v>
          </cell>
          <cell r="B2526">
            <v>210</v>
          </cell>
          <cell r="C2526" t="str">
            <v>欧马可右舵右后视镜杆</v>
          </cell>
        </row>
        <row r="2527">
          <cell r="A2527" t="str">
            <v>REM0002951</v>
          </cell>
          <cell r="B2527">
            <v>230</v>
          </cell>
          <cell r="C2527" t="str">
            <v>欧马可右舵右后视镜杆</v>
          </cell>
        </row>
        <row r="2528">
          <cell r="A2528" t="str">
            <v>REM0002952</v>
          </cell>
          <cell r="B2528">
            <v>230</v>
          </cell>
          <cell r="C2528" t="str">
            <v>1780-31右镜杆主管</v>
          </cell>
        </row>
        <row r="2529">
          <cell r="A2529" t="str">
            <v>REM0002953</v>
          </cell>
          <cell r="B2529">
            <v>230</v>
          </cell>
          <cell r="C2529" t="str">
            <v>1780-31右镜杆加强管</v>
          </cell>
        </row>
        <row r="2530">
          <cell r="A2530" t="str">
            <v>REM0002954</v>
          </cell>
          <cell r="B2530">
            <v>230</v>
          </cell>
          <cell r="C2530" t="str">
            <v>1780镜杆轴</v>
          </cell>
        </row>
        <row r="2531">
          <cell r="A2531" t="str">
            <v>REM0002955</v>
          </cell>
          <cell r="B2531">
            <v>230</v>
          </cell>
          <cell r="C2531" t="str">
            <v>1780-03左镜杆主管</v>
          </cell>
        </row>
        <row r="2532">
          <cell r="A2532" t="str">
            <v>REM0002956</v>
          </cell>
          <cell r="B2532">
            <v>230</v>
          </cell>
          <cell r="C2532" t="str">
            <v>奥驰V左镜杆主管</v>
          </cell>
        </row>
        <row r="2533">
          <cell r="A2533" t="str">
            <v>REM0002958</v>
          </cell>
          <cell r="B2533">
            <v>230</v>
          </cell>
          <cell r="C2533" t="str">
            <v>奥驰V右镜杆主管</v>
          </cell>
        </row>
        <row r="2534">
          <cell r="A2534" t="str">
            <v>REM0002959</v>
          </cell>
          <cell r="B2534">
            <v>230</v>
          </cell>
          <cell r="C2534" t="str">
            <v>奥驰A左镜杆主管</v>
          </cell>
        </row>
        <row r="2535">
          <cell r="A2535" t="str">
            <v>REM0002960</v>
          </cell>
          <cell r="B2535">
            <v>230</v>
          </cell>
          <cell r="C2535" t="str">
            <v>奥驰A镜杆轴粗</v>
          </cell>
        </row>
        <row r="2536">
          <cell r="A2536" t="str">
            <v>REM0002961</v>
          </cell>
          <cell r="B2536">
            <v>230</v>
          </cell>
          <cell r="C2536" t="str">
            <v>奥驰A右镜杆主管</v>
          </cell>
        </row>
        <row r="2537">
          <cell r="A2537" t="str">
            <v>REM0002962</v>
          </cell>
          <cell r="B2537">
            <v>230</v>
          </cell>
          <cell r="C2537" t="str">
            <v>H3改型宽车左镜杆主管</v>
          </cell>
        </row>
        <row r="2538">
          <cell r="A2538" t="str">
            <v>REM0002964</v>
          </cell>
          <cell r="B2538">
            <v>230</v>
          </cell>
          <cell r="C2538" t="str">
            <v>H3热墩件</v>
          </cell>
        </row>
        <row r="2539">
          <cell r="A2539" t="str">
            <v>REM0002965</v>
          </cell>
          <cell r="B2539">
            <v>230</v>
          </cell>
          <cell r="C2539" t="str">
            <v>镜杆堵头</v>
          </cell>
        </row>
        <row r="2540">
          <cell r="A2540" t="str">
            <v>REM0002966</v>
          </cell>
          <cell r="B2540">
            <v>230</v>
          </cell>
          <cell r="C2540" t="str">
            <v>H3改型宽车右镜杆主管</v>
          </cell>
        </row>
        <row r="2541">
          <cell r="A2541" t="str">
            <v>REM0002967</v>
          </cell>
          <cell r="B2541">
            <v>230</v>
          </cell>
          <cell r="C2541" t="str">
            <v>H3右旋转轴</v>
          </cell>
        </row>
        <row r="2542">
          <cell r="A2542" t="str">
            <v>REM0002968</v>
          </cell>
          <cell r="B2542">
            <v>230</v>
          </cell>
          <cell r="C2542" t="str">
            <v>H3改型窄车左镜杆主管</v>
          </cell>
        </row>
        <row r="2543">
          <cell r="A2543" t="str">
            <v>REM0002970</v>
          </cell>
          <cell r="B2543">
            <v>230</v>
          </cell>
          <cell r="C2543" t="str">
            <v>H3改型窄车右镜杆主管</v>
          </cell>
        </row>
        <row r="2544">
          <cell r="A2544" t="str">
            <v>REM0002972</v>
          </cell>
          <cell r="B2544">
            <v>230</v>
          </cell>
          <cell r="C2544" t="str">
            <v>欧马可右舵左后视镜杆主管</v>
          </cell>
        </row>
        <row r="2545">
          <cell r="A2545" t="str">
            <v>REM0002973</v>
          </cell>
          <cell r="B2545">
            <v>230</v>
          </cell>
          <cell r="C2545" t="str">
            <v>欧马可右舵旋转轴</v>
          </cell>
        </row>
        <row r="2546">
          <cell r="A2546" t="str">
            <v>REM0002974</v>
          </cell>
          <cell r="B2546">
            <v>230</v>
          </cell>
          <cell r="C2546" t="str">
            <v>欧马可右舵右后视镜杆主管</v>
          </cell>
        </row>
        <row r="2547">
          <cell r="A2547" t="str">
            <v>REM0002976</v>
          </cell>
          <cell r="B2547">
            <v>230</v>
          </cell>
          <cell r="C2547" t="str">
            <v>1780镜杆铸件</v>
          </cell>
        </row>
        <row r="2548">
          <cell r="A2548" t="str">
            <v>REM0002977</v>
          </cell>
          <cell r="B2548">
            <v>230</v>
          </cell>
          <cell r="C2548" t="str">
            <v>奥驰V镜杆铸件</v>
          </cell>
        </row>
        <row r="2549">
          <cell r="A2549" t="str">
            <v>REM0002978</v>
          </cell>
          <cell r="B2549">
            <v>230</v>
          </cell>
          <cell r="C2549" t="str">
            <v>奥驰A镜杆铸件</v>
          </cell>
        </row>
        <row r="2550">
          <cell r="A2550" t="str">
            <v>REM0002980</v>
          </cell>
          <cell r="B2550">
            <v>230</v>
          </cell>
          <cell r="C2550" t="str">
            <v>豪俊镜座</v>
          </cell>
        </row>
        <row r="2551">
          <cell r="A2551" t="str">
            <v>REM0002981</v>
          </cell>
          <cell r="B2551">
            <v>210</v>
          </cell>
          <cell r="C2551" t="str">
            <v>BWL7500底座嵌件</v>
          </cell>
        </row>
        <row r="2552">
          <cell r="A2552" t="str">
            <v>REM0002983</v>
          </cell>
          <cell r="B2552">
            <v>210</v>
          </cell>
          <cell r="C2552" t="str">
            <v>H3左连接杆</v>
          </cell>
        </row>
        <row r="2553">
          <cell r="A2553" t="str">
            <v>REM0002983</v>
          </cell>
          <cell r="B2553">
            <v>230</v>
          </cell>
          <cell r="C2553" t="str">
            <v>H3左连接杆</v>
          </cell>
        </row>
        <row r="2554">
          <cell r="A2554" t="str">
            <v>REM0002984</v>
          </cell>
          <cell r="B2554">
            <v>230</v>
          </cell>
          <cell r="C2554" t="str">
            <v>H3左连接杆主管</v>
          </cell>
        </row>
        <row r="2555">
          <cell r="A2555" t="str">
            <v>REM0002987</v>
          </cell>
          <cell r="B2555">
            <v>210</v>
          </cell>
          <cell r="C2555" t="str">
            <v>H3右连接杆</v>
          </cell>
        </row>
        <row r="2556">
          <cell r="A2556" t="str">
            <v>REM0002987</v>
          </cell>
          <cell r="B2556">
            <v>230</v>
          </cell>
          <cell r="C2556" t="str">
            <v>H3右连接杆</v>
          </cell>
        </row>
        <row r="2557">
          <cell r="A2557" t="str">
            <v>REM0002988</v>
          </cell>
          <cell r="B2557">
            <v>230</v>
          </cell>
          <cell r="C2557" t="str">
            <v>H3右连接杆主管</v>
          </cell>
        </row>
        <row r="2558">
          <cell r="A2558" t="str">
            <v>REM0002989</v>
          </cell>
          <cell r="B2558">
            <v>210</v>
          </cell>
          <cell r="C2558" t="str">
            <v>一汽MV3左后视镜镜杆</v>
          </cell>
        </row>
        <row r="2559">
          <cell r="A2559" t="str">
            <v>REM0002989</v>
          </cell>
          <cell r="B2559">
            <v>230</v>
          </cell>
          <cell r="C2559" t="str">
            <v>一汽MV3左后视镜镜杆</v>
          </cell>
        </row>
        <row r="2560">
          <cell r="A2560" t="str">
            <v>REM0002990</v>
          </cell>
          <cell r="B2560">
            <v>230</v>
          </cell>
          <cell r="C2560" t="str">
            <v>MV3左镜杆主管</v>
          </cell>
        </row>
        <row r="2561">
          <cell r="A2561" t="str">
            <v>REM0002991</v>
          </cell>
          <cell r="B2561">
            <v>210</v>
          </cell>
          <cell r="C2561" t="str">
            <v>一汽MV3右后视镜镜杆</v>
          </cell>
        </row>
        <row r="2562">
          <cell r="A2562" t="str">
            <v>REM0002991</v>
          </cell>
          <cell r="B2562">
            <v>230</v>
          </cell>
          <cell r="C2562" t="str">
            <v>一汽MV3右后视镜镜杆</v>
          </cell>
        </row>
        <row r="2563">
          <cell r="A2563" t="str">
            <v>REM0002992</v>
          </cell>
          <cell r="B2563">
            <v>230</v>
          </cell>
          <cell r="C2563" t="str">
            <v>MV3右镜杆主管</v>
          </cell>
        </row>
        <row r="2564">
          <cell r="A2564" t="str">
            <v>REM0002993</v>
          </cell>
          <cell r="B2564">
            <v>230</v>
          </cell>
          <cell r="C2564" t="str">
            <v>MV3镜杆堵头</v>
          </cell>
        </row>
        <row r="2565">
          <cell r="A2565" t="str">
            <v>REM0002994</v>
          </cell>
          <cell r="B2565">
            <v>230</v>
          </cell>
          <cell r="C2565" t="str">
            <v>MV3镜杆丝堵</v>
          </cell>
        </row>
        <row r="2566">
          <cell r="A2566" t="str">
            <v>REM0002995</v>
          </cell>
          <cell r="B2566">
            <v>210</v>
          </cell>
          <cell r="C2566" t="str">
            <v>奥铃升级左长支杆</v>
          </cell>
        </row>
        <row r="2567">
          <cell r="A2567" t="str">
            <v>REM0002995</v>
          </cell>
          <cell r="B2567">
            <v>230</v>
          </cell>
          <cell r="C2567" t="str">
            <v>奥铃升级左长支杆</v>
          </cell>
        </row>
        <row r="2568">
          <cell r="A2568" t="str">
            <v>REM0002996</v>
          </cell>
          <cell r="B2568">
            <v>230</v>
          </cell>
          <cell r="C2568" t="str">
            <v>左长支杆管</v>
          </cell>
        </row>
        <row r="2569">
          <cell r="A2569" t="str">
            <v>REM0002999</v>
          </cell>
          <cell r="B2569">
            <v>210</v>
          </cell>
          <cell r="C2569" t="str">
            <v>奥铃升级右长支杆</v>
          </cell>
        </row>
        <row r="2570">
          <cell r="A2570" t="str">
            <v>REM0002999</v>
          </cell>
          <cell r="B2570">
            <v>230</v>
          </cell>
          <cell r="C2570" t="str">
            <v>奥铃升级右长支杆</v>
          </cell>
        </row>
        <row r="2571">
          <cell r="A2571" t="str">
            <v>REM0003000</v>
          </cell>
          <cell r="B2571">
            <v>230</v>
          </cell>
          <cell r="C2571" t="str">
            <v>右长支杆管</v>
          </cell>
        </row>
        <row r="2572">
          <cell r="A2572" t="str">
            <v>REM0003001</v>
          </cell>
          <cell r="B2572">
            <v>210</v>
          </cell>
          <cell r="C2572" t="str">
            <v>奥铃升级左短支杆</v>
          </cell>
        </row>
        <row r="2573">
          <cell r="A2573" t="str">
            <v>REM0003001</v>
          </cell>
          <cell r="B2573">
            <v>230</v>
          </cell>
          <cell r="C2573" t="str">
            <v>奥铃升级左短支杆</v>
          </cell>
        </row>
        <row r="2574">
          <cell r="A2574" t="str">
            <v>REM0003002</v>
          </cell>
          <cell r="B2574">
            <v>230</v>
          </cell>
          <cell r="C2574" t="str">
            <v>左短支杆管</v>
          </cell>
        </row>
        <row r="2575">
          <cell r="A2575" t="str">
            <v>REM0003004</v>
          </cell>
          <cell r="B2575">
            <v>210</v>
          </cell>
          <cell r="C2575" t="str">
            <v>奥铃升级右短支杆</v>
          </cell>
        </row>
        <row r="2576">
          <cell r="A2576" t="str">
            <v>REM0003004</v>
          </cell>
          <cell r="B2576">
            <v>230</v>
          </cell>
          <cell r="C2576" t="str">
            <v>奥铃升级右短支杆</v>
          </cell>
        </row>
        <row r="2577">
          <cell r="A2577" t="str">
            <v>REM0003005</v>
          </cell>
          <cell r="B2577">
            <v>230</v>
          </cell>
          <cell r="C2577" t="str">
            <v>右短支杆管</v>
          </cell>
        </row>
        <row r="2578">
          <cell r="A2578" t="str">
            <v>REM0003006</v>
          </cell>
          <cell r="B2578">
            <v>230</v>
          </cell>
          <cell r="C2578" t="str">
            <v>1580镜座</v>
          </cell>
        </row>
        <row r="2579">
          <cell r="A2579" t="str">
            <v>REM0003007</v>
          </cell>
          <cell r="B2579">
            <v>210</v>
          </cell>
          <cell r="C2579" t="str">
            <v>ETX镜杆</v>
          </cell>
        </row>
        <row r="2580">
          <cell r="A2580" t="str">
            <v>REM0003007</v>
          </cell>
          <cell r="B2580">
            <v>230</v>
          </cell>
          <cell r="C2580" t="str">
            <v>ETX镜杆</v>
          </cell>
        </row>
        <row r="2581">
          <cell r="A2581" t="str">
            <v>REM0003008</v>
          </cell>
          <cell r="B2581">
            <v>210</v>
          </cell>
          <cell r="C2581" t="str">
            <v>奥驰A密封圈</v>
          </cell>
        </row>
        <row r="2582">
          <cell r="A2582" t="str">
            <v>REM0003009</v>
          </cell>
          <cell r="B2582">
            <v>230</v>
          </cell>
          <cell r="C2582" t="str">
            <v>1580加强管</v>
          </cell>
        </row>
        <row r="2583">
          <cell r="A2583" t="str">
            <v>REM0003010</v>
          </cell>
          <cell r="B2583">
            <v>210</v>
          </cell>
          <cell r="C2583" t="str">
            <v>奥驰左镜座</v>
          </cell>
        </row>
        <row r="2584">
          <cell r="A2584" t="str">
            <v>REM0003010</v>
          </cell>
          <cell r="B2584">
            <v>230</v>
          </cell>
          <cell r="C2584" t="str">
            <v>奥驰左镜座</v>
          </cell>
        </row>
        <row r="2585">
          <cell r="A2585" t="str">
            <v>REM0003011</v>
          </cell>
          <cell r="B2585">
            <v>230</v>
          </cell>
          <cell r="C2585" t="str">
            <v>奥驰左镜座连接板</v>
          </cell>
        </row>
        <row r="2586">
          <cell r="A2586" t="str">
            <v>REM0003012</v>
          </cell>
          <cell r="B2586">
            <v>220</v>
          </cell>
          <cell r="C2586" t="str">
            <v>奥驰A镜座钣金</v>
          </cell>
        </row>
        <row r="2587">
          <cell r="A2587" t="str">
            <v>REM0003012</v>
          </cell>
          <cell r="B2587">
            <v>230</v>
          </cell>
          <cell r="C2587" t="str">
            <v>奥驰A镜座钣金</v>
          </cell>
        </row>
        <row r="2588">
          <cell r="A2588" t="str">
            <v>REM0003014</v>
          </cell>
          <cell r="B2588">
            <v>210</v>
          </cell>
          <cell r="C2588" t="str">
            <v>奥驰右镜座</v>
          </cell>
        </row>
        <row r="2589">
          <cell r="A2589" t="str">
            <v>REM0003014</v>
          </cell>
          <cell r="B2589">
            <v>230</v>
          </cell>
          <cell r="C2589" t="str">
            <v>奥驰右镜座</v>
          </cell>
        </row>
        <row r="2590">
          <cell r="A2590" t="str">
            <v>REM0003015</v>
          </cell>
          <cell r="B2590">
            <v>230</v>
          </cell>
          <cell r="C2590" t="str">
            <v>奥驰右镜座连接板</v>
          </cell>
        </row>
        <row r="2591">
          <cell r="A2591" t="str">
            <v>REM0003016</v>
          </cell>
          <cell r="B2591">
            <v>210</v>
          </cell>
          <cell r="C2591" t="str">
            <v>C7快换机构托板</v>
          </cell>
        </row>
        <row r="2592">
          <cell r="A2592" t="str">
            <v>REM0003018</v>
          </cell>
          <cell r="B2592">
            <v>210</v>
          </cell>
          <cell r="C2592" t="str">
            <v>豪泺左镜杆</v>
          </cell>
        </row>
        <row r="2593">
          <cell r="A2593" t="str">
            <v>REM0003018</v>
          </cell>
          <cell r="B2593">
            <v>230</v>
          </cell>
          <cell r="C2593" t="str">
            <v>豪泺左镜杆</v>
          </cell>
        </row>
        <row r="2594">
          <cell r="A2594" t="str">
            <v>REM0003019</v>
          </cell>
          <cell r="B2594">
            <v>230</v>
          </cell>
          <cell r="C2594" t="str">
            <v>豪泺左镜杆管</v>
          </cell>
        </row>
        <row r="2595">
          <cell r="A2595" t="str">
            <v>REM0003020</v>
          </cell>
          <cell r="B2595">
            <v>230</v>
          </cell>
          <cell r="C2595" t="str">
            <v>豪泺经济型镜座（带齿）</v>
          </cell>
        </row>
        <row r="2596">
          <cell r="A2596" t="str">
            <v>REM0003021</v>
          </cell>
          <cell r="B2596">
            <v>230</v>
          </cell>
          <cell r="C2596" t="str">
            <v>豪泺经济型镜座（不带齿）</v>
          </cell>
        </row>
        <row r="2597">
          <cell r="A2597" t="str">
            <v>REM0003022</v>
          </cell>
          <cell r="B2597">
            <v>210</v>
          </cell>
          <cell r="C2597" t="str">
            <v>豪泺右镜杆</v>
          </cell>
        </row>
        <row r="2598">
          <cell r="A2598" t="str">
            <v>REM0003022</v>
          </cell>
          <cell r="B2598">
            <v>230</v>
          </cell>
          <cell r="C2598" t="str">
            <v>豪泺右镜杆</v>
          </cell>
        </row>
        <row r="2599">
          <cell r="A2599" t="str">
            <v>REM0003023</v>
          </cell>
          <cell r="B2599">
            <v>230</v>
          </cell>
          <cell r="C2599" t="str">
            <v>豪泺右镜杆管</v>
          </cell>
        </row>
        <row r="2600">
          <cell r="A2600" t="str">
            <v>REM0003026</v>
          </cell>
          <cell r="B2600">
            <v>210</v>
          </cell>
          <cell r="C2600" t="str">
            <v>低速牵引车左镜杆</v>
          </cell>
        </row>
        <row r="2601">
          <cell r="A2601" t="str">
            <v>REM0003026</v>
          </cell>
          <cell r="B2601">
            <v>230</v>
          </cell>
          <cell r="C2601" t="str">
            <v>低速牵引车左镜杆</v>
          </cell>
        </row>
        <row r="2602">
          <cell r="A2602" t="str">
            <v>REM0003027</v>
          </cell>
          <cell r="B2602">
            <v>230</v>
          </cell>
          <cell r="C2602" t="str">
            <v>低速牵引车左镜杆管</v>
          </cell>
        </row>
        <row r="2603">
          <cell r="A2603" t="str">
            <v>REM0003029</v>
          </cell>
          <cell r="B2603">
            <v>230</v>
          </cell>
          <cell r="C2603" t="str">
            <v>金王子镜座</v>
          </cell>
        </row>
        <row r="2604">
          <cell r="A2604" t="str">
            <v>REM0003053</v>
          </cell>
          <cell r="B2604">
            <v>210</v>
          </cell>
          <cell r="C2604" t="str">
            <v>BC311单曲率镜托板-左</v>
          </cell>
        </row>
        <row r="2605">
          <cell r="A2605" t="str">
            <v>REM0003061</v>
          </cell>
          <cell r="B2605">
            <v>210</v>
          </cell>
          <cell r="C2605" t="str">
            <v>BC316单曲镜托板-左</v>
          </cell>
        </row>
        <row r="2606">
          <cell r="A2606" t="str">
            <v>REM0003072</v>
          </cell>
          <cell r="B2606">
            <v>210</v>
          </cell>
          <cell r="C2606" t="str">
            <v>一汽M38左后视镜</v>
          </cell>
        </row>
        <row r="2607">
          <cell r="A2607" t="str">
            <v>REM0003073</v>
          </cell>
          <cell r="B2607">
            <v>210</v>
          </cell>
          <cell r="C2607" t="str">
            <v>一汽M38右后视镜</v>
          </cell>
        </row>
        <row r="2608">
          <cell r="A2608" t="str">
            <v>REM0003084</v>
          </cell>
          <cell r="B2608">
            <v>210</v>
          </cell>
          <cell r="C2608" t="str">
            <v>低速牵引车右镜杆</v>
          </cell>
        </row>
        <row r="2609">
          <cell r="A2609" t="str">
            <v>REM0003084</v>
          </cell>
          <cell r="B2609">
            <v>230</v>
          </cell>
          <cell r="C2609" t="str">
            <v>低速牵引车右镜杆</v>
          </cell>
        </row>
        <row r="2610">
          <cell r="A2610" t="str">
            <v>REM0003085</v>
          </cell>
          <cell r="B2610">
            <v>230</v>
          </cell>
          <cell r="C2610" t="str">
            <v>低速牵引车右镜杆主管</v>
          </cell>
        </row>
        <row r="2611">
          <cell r="A2611" t="str">
            <v>REM0003086</v>
          </cell>
          <cell r="B2611">
            <v>230</v>
          </cell>
          <cell r="C2611" t="str">
            <v>低速牵引车右镜杆侧管</v>
          </cell>
        </row>
        <row r="2612">
          <cell r="A2612" t="str">
            <v>REM0003089</v>
          </cell>
          <cell r="B2612">
            <v>210</v>
          </cell>
          <cell r="C2612" t="str">
            <v>捷运窄车左镜杆</v>
          </cell>
        </row>
        <row r="2613">
          <cell r="A2613" t="str">
            <v>REM0003089</v>
          </cell>
          <cell r="B2613">
            <v>230</v>
          </cell>
          <cell r="C2613" t="str">
            <v>捷运窄车左镜杆</v>
          </cell>
        </row>
        <row r="2614">
          <cell r="A2614" t="str">
            <v>REM0003090</v>
          </cell>
          <cell r="B2614">
            <v>210</v>
          </cell>
          <cell r="C2614" t="str">
            <v>捷运窄车右镜杆</v>
          </cell>
        </row>
        <row r="2615">
          <cell r="A2615" t="str">
            <v>REM0003090</v>
          </cell>
          <cell r="B2615">
            <v>230</v>
          </cell>
          <cell r="C2615" t="str">
            <v>捷运窄车右镜杆</v>
          </cell>
        </row>
        <row r="2616">
          <cell r="A2616" t="str">
            <v>REM0003091</v>
          </cell>
          <cell r="B2616">
            <v>210</v>
          </cell>
          <cell r="C2616" t="str">
            <v>捷运前下视镜杆</v>
          </cell>
        </row>
        <row r="2617">
          <cell r="A2617" t="str">
            <v>REM0003091</v>
          </cell>
          <cell r="B2617">
            <v>230</v>
          </cell>
          <cell r="C2617" t="str">
            <v>捷运前下视镜杆</v>
          </cell>
        </row>
        <row r="2618">
          <cell r="A2618" t="str">
            <v>REM0003092</v>
          </cell>
          <cell r="B2618">
            <v>230</v>
          </cell>
          <cell r="C2618" t="str">
            <v>捷运前下视镜杆管</v>
          </cell>
        </row>
        <row r="2619">
          <cell r="A2619" t="str">
            <v>REM0003093</v>
          </cell>
          <cell r="B2619">
            <v>230</v>
          </cell>
          <cell r="C2619" t="str">
            <v>捷运前下视镜杆铸件</v>
          </cell>
        </row>
        <row r="2620">
          <cell r="A2620" t="str">
            <v>REM0003094</v>
          </cell>
          <cell r="B2620">
            <v>210</v>
          </cell>
          <cell r="C2620" t="str">
            <v>豪泺镜体镶件</v>
          </cell>
        </row>
        <row r="2621">
          <cell r="A2621" t="str">
            <v>REM0003094</v>
          </cell>
          <cell r="B2621">
            <v>230</v>
          </cell>
          <cell r="C2621" t="str">
            <v>豪泺镜体镶件</v>
          </cell>
        </row>
        <row r="2622">
          <cell r="A2622" t="str">
            <v>REM0003095</v>
          </cell>
          <cell r="B2622">
            <v>230</v>
          </cell>
          <cell r="C2622" t="str">
            <v>濠乐热墩件不带齿</v>
          </cell>
        </row>
        <row r="2623">
          <cell r="A2623" t="str">
            <v>REM0003096</v>
          </cell>
          <cell r="B2623">
            <v>230</v>
          </cell>
          <cell r="C2623" t="str">
            <v>豪泺镜体直管</v>
          </cell>
        </row>
        <row r="2624">
          <cell r="A2624" t="str">
            <v>REM0003097</v>
          </cell>
          <cell r="B2624">
            <v>210</v>
          </cell>
          <cell r="C2624" t="str">
            <v>豪泺镜体镶件3</v>
          </cell>
        </row>
        <row r="2625">
          <cell r="A2625" t="str">
            <v>REM0003097</v>
          </cell>
          <cell r="B2625">
            <v>230</v>
          </cell>
          <cell r="C2625" t="str">
            <v>豪泺镜体镶件3</v>
          </cell>
        </row>
        <row r="2626">
          <cell r="A2626" t="str">
            <v>REM0003098</v>
          </cell>
          <cell r="B2626">
            <v>230</v>
          </cell>
          <cell r="C2626" t="str">
            <v>濠乐热墩件带齿</v>
          </cell>
        </row>
        <row r="2627">
          <cell r="A2627" t="str">
            <v>REM0003099</v>
          </cell>
          <cell r="B2627">
            <v>210</v>
          </cell>
          <cell r="C2627" t="str">
            <v>豪泺镜体镶件4</v>
          </cell>
        </row>
        <row r="2628">
          <cell r="A2628" t="str">
            <v>REM0003099</v>
          </cell>
          <cell r="B2628">
            <v>230</v>
          </cell>
          <cell r="C2628" t="str">
            <v>豪泺镜体镶件4</v>
          </cell>
        </row>
        <row r="2629">
          <cell r="A2629" t="str">
            <v>REM0003100</v>
          </cell>
          <cell r="B2629">
            <v>210</v>
          </cell>
          <cell r="C2629" t="str">
            <v>矿山车左上支架</v>
          </cell>
        </row>
        <row r="2630">
          <cell r="A2630" t="str">
            <v>REM0003100</v>
          </cell>
          <cell r="B2630">
            <v>230</v>
          </cell>
          <cell r="C2630" t="str">
            <v>矿山车左上支架</v>
          </cell>
        </row>
        <row r="2631">
          <cell r="A2631" t="str">
            <v>REM0003101</v>
          </cell>
          <cell r="B2631">
            <v>230</v>
          </cell>
          <cell r="C2631" t="str">
            <v>上支架直管</v>
          </cell>
        </row>
        <row r="2632">
          <cell r="A2632" t="str">
            <v>REM0003102</v>
          </cell>
          <cell r="B2632">
            <v>230</v>
          </cell>
          <cell r="C2632" t="str">
            <v>左上支架侧管</v>
          </cell>
        </row>
        <row r="2633">
          <cell r="A2633" t="str">
            <v>REM0003103</v>
          </cell>
          <cell r="B2633">
            <v>230</v>
          </cell>
          <cell r="C2633" t="str">
            <v>矿山车镜座1</v>
          </cell>
        </row>
        <row r="2634">
          <cell r="A2634" t="str">
            <v>REM0003104</v>
          </cell>
          <cell r="B2634">
            <v>230</v>
          </cell>
          <cell r="C2634" t="str">
            <v>矿山车镜座2</v>
          </cell>
        </row>
        <row r="2635">
          <cell r="A2635" t="str">
            <v>REM0003105</v>
          </cell>
          <cell r="B2635">
            <v>210</v>
          </cell>
          <cell r="C2635" t="str">
            <v>矿山车左主镜杆</v>
          </cell>
        </row>
        <row r="2636">
          <cell r="A2636" t="str">
            <v>REM0003105</v>
          </cell>
          <cell r="B2636">
            <v>230</v>
          </cell>
          <cell r="C2636" t="str">
            <v>矿山车左主镜杆</v>
          </cell>
        </row>
        <row r="2637">
          <cell r="A2637" t="str">
            <v>REM0003106</v>
          </cell>
          <cell r="B2637">
            <v>230</v>
          </cell>
          <cell r="C2637" t="str">
            <v>左主镜杆管</v>
          </cell>
        </row>
        <row r="2638">
          <cell r="A2638" t="str">
            <v>REM0003107</v>
          </cell>
          <cell r="B2638">
            <v>230</v>
          </cell>
          <cell r="C2638" t="str">
            <v>矿山车左镜座</v>
          </cell>
        </row>
        <row r="2639">
          <cell r="A2639" t="str">
            <v>REM0003108</v>
          </cell>
          <cell r="B2639">
            <v>210</v>
          </cell>
          <cell r="C2639" t="str">
            <v>矿山车左下支架</v>
          </cell>
        </row>
        <row r="2640">
          <cell r="A2640" t="str">
            <v>REM0003108</v>
          </cell>
          <cell r="B2640">
            <v>230</v>
          </cell>
          <cell r="C2640" t="str">
            <v>矿山车左下支架</v>
          </cell>
        </row>
        <row r="2641">
          <cell r="A2641" t="str">
            <v>REM0003109</v>
          </cell>
          <cell r="B2641">
            <v>230</v>
          </cell>
          <cell r="C2641" t="str">
            <v>下支架直管</v>
          </cell>
        </row>
        <row r="2642">
          <cell r="A2642" t="str">
            <v>REM0003110</v>
          </cell>
          <cell r="B2642">
            <v>230</v>
          </cell>
          <cell r="C2642" t="str">
            <v>下支架加强管</v>
          </cell>
        </row>
        <row r="2643">
          <cell r="A2643" t="str">
            <v>REM0003111</v>
          </cell>
          <cell r="B2643">
            <v>230</v>
          </cell>
          <cell r="C2643" t="str">
            <v>矿山车镜座3</v>
          </cell>
        </row>
        <row r="2644">
          <cell r="A2644" t="str">
            <v>REM0003113</v>
          </cell>
          <cell r="B2644">
            <v>230</v>
          </cell>
          <cell r="C2644" t="str">
            <v>矿山车安装片左</v>
          </cell>
        </row>
        <row r="2645">
          <cell r="A2645" t="str">
            <v>REM0003114</v>
          </cell>
          <cell r="B2645">
            <v>210</v>
          </cell>
          <cell r="C2645" t="str">
            <v>矿山车右上支架</v>
          </cell>
        </row>
        <row r="2646">
          <cell r="A2646" t="str">
            <v>REM0003114</v>
          </cell>
          <cell r="B2646">
            <v>230</v>
          </cell>
          <cell r="C2646" t="str">
            <v>矿山车右上支架</v>
          </cell>
        </row>
        <row r="2647">
          <cell r="A2647" t="str">
            <v>REM0003115</v>
          </cell>
          <cell r="B2647">
            <v>230</v>
          </cell>
          <cell r="C2647" t="str">
            <v>右上支架侧管</v>
          </cell>
        </row>
        <row r="2648">
          <cell r="A2648" t="str">
            <v>REM0003116</v>
          </cell>
          <cell r="B2648">
            <v>210</v>
          </cell>
          <cell r="C2648" t="str">
            <v>矿山车右主镜杆</v>
          </cell>
        </row>
        <row r="2649">
          <cell r="A2649" t="str">
            <v>REM0003116</v>
          </cell>
          <cell r="B2649">
            <v>230</v>
          </cell>
          <cell r="C2649" t="str">
            <v>矿山车右主镜杆</v>
          </cell>
        </row>
        <row r="2650">
          <cell r="A2650" t="str">
            <v>REM0003117</v>
          </cell>
          <cell r="B2650">
            <v>230</v>
          </cell>
          <cell r="C2650" t="str">
            <v>右主镜杆管</v>
          </cell>
        </row>
        <row r="2651">
          <cell r="A2651" t="str">
            <v>REM0003118</v>
          </cell>
          <cell r="B2651">
            <v>230</v>
          </cell>
          <cell r="C2651" t="str">
            <v>矿山车右镜座</v>
          </cell>
        </row>
        <row r="2652">
          <cell r="A2652" t="str">
            <v>REM0003119</v>
          </cell>
          <cell r="B2652">
            <v>210</v>
          </cell>
          <cell r="C2652" t="str">
            <v>矿山车右下支架</v>
          </cell>
        </row>
        <row r="2653">
          <cell r="A2653" t="str">
            <v>REM0003119</v>
          </cell>
          <cell r="B2653">
            <v>230</v>
          </cell>
          <cell r="C2653" t="str">
            <v>矿山车右下支架</v>
          </cell>
        </row>
        <row r="2654">
          <cell r="A2654" t="str">
            <v>REM0003120</v>
          </cell>
          <cell r="B2654">
            <v>230</v>
          </cell>
          <cell r="C2654" t="str">
            <v>矿山车安装片右</v>
          </cell>
        </row>
        <row r="2655">
          <cell r="A2655" t="str">
            <v>REM0003136</v>
          </cell>
          <cell r="B2655">
            <v>210</v>
          </cell>
          <cell r="C2655" t="str">
            <v>捷运连接杆左</v>
          </cell>
        </row>
        <row r="2656">
          <cell r="A2656" t="str">
            <v>REM0003136</v>
          </cell>
          <cell r="B2656">
            <v>230</v>
          </cell>
          <cell r="C2656" t="str">
            <v>捷运连接杆左</v>
          </cell>
        </row>
        <row r="2657">
          <cell r="A2657" t="str">
            <v>REM0003137</v>
          </cell>
          <cell r="B2657">
            <v>230</v>
          </cell>
          <cell r="C2657" t="str">
            <v>捷运连接杆左主管分总成</v>
          </cell>
        </row>
        <row r="2658">
          <cell r="A2658" t="str">
            <v>REM0003141</v>
          </cell>
          <cell r="B2658">
            <v>230</v>
          </cell>
          <cell r="C2658" t="str">
            <v>捷运连接杆左侧管分总成</v>
          </cell>
        </row>
        <row r="2659">
          <cell r="A2659" t="str">
            <v>REM0003144</v>
          </cell>
          <cell r="B2659">
            <v>210</v>
          </cell>
          <cell r="C2659" t="str">
            <v>捷运连接杆右</v>
          </cell>
        </row>
        <row r="2660">
          <cell r="A2660" t="str">
            <v>REM0003144</v>
          </cell>
          <cell r="B2660">
            <v>230</v>
          </cell>
          <cell r="C2660" t="str">
            <v>捷运连接杆右</v>
          </cell>
        </row>
        <row r="2661">
          <cell r="A2661" t="str">
            <v>REM0003145</v>
          </cell>
          <cell r="B2661">
            <v>230</v>
          </cell>
          <cell r="C2661" t="str">
            <v>捷运连接杆右主管分总成</v>
          </cell>
        </row>
        <row r="2662">
          <cell r="A2662" t="str">
            <v>REM0003147</v>
          </cell>
          <cell r="B2662">
            <v>230</v>
          </cell>
          <cell r="C2662" t="str">
            <v>捷运连接杆右侧管分总成</v>
          </cell>
        </row>
        <row r="2663">
          <cell r="A2663" t="str">
            <v>REM0003149</v>
          </cell>
          <cell r="B2663">
            <v>210</v>
          </cell>
          <cell r="C2663" t="str">
            <v>捷运高顶前下镜杆</v>
          </cell>
        </row>
        <row r="2664">
          <cell r="A2664" t="str">
            <v>REM0003149</v>
          </cell>
          <cell r="B2664">
            <v>230</v>
          </cell>
          <cell r="C2664" t="str">
            <v>捷运高顶前下镜杆</v>
          </cell>
        </row>
        <row r="2665">
          <cell r="A2665" t="str">
            <v>REM0003150</v>
          </cell>
          <cell r="B2665">
            <v>230</v>
          </cell>
          <cell r="C2665" t="str">
            <v>捷运高顶前下镜杆主管总成</v>
          </cell>
        </row>
        <row r="2666">
          <cell r="A2666" t="str">
            <v>REM0003153</v>
          </cell>
          <cell r="B2666">
            <v>230</v>
          </cell>
          <cell r="C2666" t="str">
            <v>捷运高顶前下镜杆侧管总成</v>
          </cell>
        </row>
        <row r="2667">
          <cell r="A2667" t="str">
            <v>REM0003155</v>
          </cell>
          <cell r="B2667">
            <v>230</v>
          </cell>
          <cell r="C2667" t="str">
            <v>1780镜座右总成</v>
          </cell>
        </row>
        <row r="2668">
          <cell r="A2668" t="str">
            <v>REM0003156</v>
          </cell>
          <cell r="B2668">
            <v>230</v>
          </cell>
          <cell r="C2668" t="str">
            <v>1780左旋转轴总成</v>
          </cell>
        </row>
        <row r="2669">
          <cell r="A2669" t="str">
            <v>REM0003157</v>
          </cell>
          <cell r="B2669">
            <v>210</v>
          </cell>
          <cell r="C2669" t="str">
            <v>1780-32右镜杆</v>
          </cell>
        </row>
        <row r="2670">
          <cell r="A2670" t="str">
            <v>REM0003157</v>
          </cell>
          <cell r="B2670">
            <v>230</v>
          </cell>
          <cell r="C2670" t="str">
            <v>1780-32右镜杆</v>
          </cell>
        </row>
        <row r="2671">
          <cell r="A2671" t="str">
            <v>REM0003158</v>
          </cell>
          <cell r="B2671">
            <v>230</v>
          </cell>
          <cell r="C2671" t="str">
            <v>奥驰V左旋转轴总成</v>
          </cell>
        </row>
        <row r="2672">
          <cell r="A2672" t="str">
            <v>REM0003159</v>
          </cell>
          <cell r="B2672">
            <v>230</v>
          </cell>
          <cell r="C2672" t="str">
            <v>奥驰V右旋转轴总成</v>
          </cell>
        </row>
        <row r="2673">
          <cell r="A2673" t="str">
            <v>REM0003160</v>
          </cell>
          <cell r="B2673">
            <v>230</v>
          </cell>
          <cell r="C2673" t="str">
            <v>奥驰A 镜座总成</v>
          </cell>
        </row>
        <row r="2674">
          <cell r="A2674" t="str">
            <v>REM0003161</v>
          </cell>
          <cell r="B2674">
            <v>230</v>
          </cell>
          <cell r="C2674" t="str">
            <v>奥驰A铸件新</v>
          </cell>
        </row>
        <row r="2675">
          <cell r="A2675" t="str">
            <v>REM0003162</v>
          </cell>
          <cell r="B2675">
            <v>210</v>
          </cell>
          <cell r="C2675" t="str">
            <v>1029紧固件(440)</v>
          </cell>
        </row>
        <row r="2676">
          <cell r="A2676" t="str">
            <v>REM0003165</v>
          </cell>
          <cell r="B2676">
            <v>210</v>
          </cell>
          <cell r="C2676" t="str">
            <v>1029镜头卡子</v>
          </cell>
        </row>
        <row r="2677">
          <cell r="A2677" t="str">
            <v>REM0003166</v>
          </cell>
          <cell r="B2677">
            <v>210</v>
          </cell>
          <cell r="C2677" t="str">
            <v>一汽MV3左上镜座（毛坯）</v>
          </cell>
        </row>
        <row r="2678">
          <cell r="A2678" t="str">
            <v>REM0003167</v>
          </cell>
          <cell r="B2678">
            <v>210</v>
          </cell>
          <cell r="C2678" t="str">
            <v>一汽MV3左下镜座（毛坯）</v>
          </cell>
        </row>
        <row r="2679">
          <cell r="A2679" t="str">
            <v>REM0003168</v>
          </cell>
          <cell r="B2679">
            <v>210</v>
          </cell>
          <cell r="C2679" t="str">
            <v>一汽MV3右上镜座（毛坯）</v>
          </cell>
        </row>
        <row r="2680">
          <cell r="A2680" t="str">
            <v>REM0003169</v>
          </cell>
          <cell r="B2680">
            <v>210</v>
          </cell>
          <cell r="C2680" t="str">
            <v>一汽MV3右下镜座（毛坯）</v>
          </cell>
        </row>
        <row r="2681">
          <cell r="A2681" t="str">
            <v>REM0003170</v>
          </cell>
          <cell r="B2681">
            <v>210</v>
          </cell>
          <cell r="C2681" t="str">
            <v>奥驰W58右后视镜</v>
          </cell>
        </row>
        <row r="2682">
          <cell r="A2682" t="str">
            <v>REM0003171</v>
          </cell>
          <cell r="B2682">
            <v>210</v>
          </cell>
          <cell r="C2682" t="str">
            <v>奥驰W58右镜杆</v>
          </cell>
        </row>
        <row r="2683">
          <cell r="A2683" t="str">
            <v>REM0003171</v>
          </cell>
          <cell r="B2683">
            <v>230</v>
          </cell>
          <cell r="C2683" t="str">
            <v>奥驰W58右镜杆</v>
          </cell>
        </row>
        <row r="2684">
          <cell r="A2684" t="str">
            <v>REM0003172</v>
          </cell>
          <cell r="B2684">
            <v>210</v>
          </cell>
          <cell r="C2684" t="str">
            <v>奥驰W58右镜杆喷涂</v>
          </cell>
        </row>
        <row r="2685">
          <cell r="A2685" t="str">
            <v>REM0003173</v>
          </cell>
          <cell r="B2685">
            <v>230</v>
          </cell>
          <cell r="C2685" t="str">
            <v>奥驰W58右镜杆主管</v>
          </cell>
        </row>
        <row r="2686">
          <cell r="A2686" t="str">
            <v>REM0003174</v>
          </cell>
          <cell r="B2686">
            <v>210</v>
          </cell>
          <cell r="C2686" t="str">
            <v>奥驰广角镜球</v>
          </cell>
        </row>
        <row r="2687">
          <cell r="A2687" t="str">
            <v>REM0003175</v>
          </cell>
          <cell r="B2687">
            <v>230</v>
          </cell>
          <cell r="C2687" t="str">
            <v>奥驰A 镜座总成新</v>
          </cell>
        </row>
        <row r="2688">
          <cell r="A2688" t="str">
            <v>REM0003176</v>
          </cell>
          <cell r="B2688">
            <v>230</v>
          </cell>
          <cell r="C2688" t="str">
            <v>奥驰A镜座固定片L</v>
          </cell>
        </row>
        <row r="2689">
          <cell r="A2689" t="str">
            <v>REM0003177</v>
          </cell>
          <cell r="B2689">
            <v>230</v>
          </cell>
          <cell r="C2689" t="str">
            <v>奥驰A镜座固定片R</v>
          </cell>
        </row>
        <row r="2690">
          <cell r="A2690" t="str">
            <v>REM0003180</v>
          </cell>
          <cell r="B2690">
            <v>210</v>
          </cell>
          <cell r="C2690" t="str">
            <v>C33DB左中配备件后视镜</v>
          </cell>
        </row>
        <row r="2691">
          <cell r="A2691" t="str">
            <v>REM0003181</v>
          </cell>
          <cell r="B2691">
            <v>210</v>
          </cell>
          <cell r="C2691" t="str">
            <v>C33DB右中配备件后视镜</v>
          </cell>
        </row>
        <row r="2692">
          <cell r="A2692" t="str">
            <v>REM0003190</v>
          </cell>
          <cell r="B2692">
            <v>210</v>
          </cell>
          <cell r="C2692" t="str">
            <v>1029后盖</v>
          </cell>
        </row>
        <row r="2693">
          <cell r="A2693" t="str">
            <v>REM0003194</v>
          </cell>
          <cell r="B2693">
            <v>210</v>
          </cell>
          <cell r="C2693" t="str">
            <v>L0821-177A0镜杆及座</v>
          </cell>
        </row>
        <row r="2694">
          <cell r="A2694" t="str">
            <v>REM0003195</v>
          </cell>
          <cell r="B2694">
            <v>210</v>
          </cell>
          <cell r="C2694" t="str">
            <v>L0821-178A0镜杆及座</v>
          </cell>
        </row>
        <row r="2695">
          <cell r="A2695" t="str">
            <v>REM0003196</v>
          </cell>
          <cell r="B2695">
            <v>210</v>
          </cell>
          <cell r="C2695" t="str">
            <v>奥驰V左镜杆及座</v>
          </cell>
        </row>
        <row r="2696">
          <cell r="A2696" t="str">
            <v>REM0003197</v>
          </cell>
          <cell r="B2696">
            <v>210</v>
          </cell>
          <cell r="C2696" t="str">
            <v>奥驰V右镜杆及座</v>
          </cell>
        </row>
        <row r="2697">
          <cell r="A2697" t="str">
            <v>REM0003231</v>
          </cell>
          <cell r="B2697">
            <v>210</v>
          </cell>
          <cell r="C2697" t="str">
            <v>T5G左下装饰盖(成品)</v>
          </cell>
        </row>
        <row r="2698">
          <cell r="A2698" t="str">
            <v>REM0003232</v>
          </cell>
          <cell r="B2698">
            <v>210</v>
          </cell>
          <cell r="C2698" t="str">
            <v>T5G右下装饰盖(成品)</v>
          </cell>
        </row>
        <row r="2699">
          <cell r="A2699" t="str">
            <v>REM0003233</v>
          </cell>
          <cell r="B2699">
            <v>210</v>
          </cell>
          <cell r="C2699" t="str">
            <v>T7H左镜下装饰盖(成品)</v>
          </cell>
        </row>
        <row r="2700">
          <cell r="A2700" t="str">
            <v>REM0003234</v>
          </cell>
          <cell r="B2700">
            <v>210</v>
          </cell>
          <cell r="C2700" t="str">
            <v>T7H右镜下装饰盖(成品)</v>
          </cell>
        </row>
        <row r="2701">
          <cell r="A2701" t="str">
            <v>REM0003235</v>
          </cell>
          <cell r="B2701">
            <v>210</v>
          </cell>
          <cell r="C2701" t="str">
            <v>出口澳洲加热片线束</v>
          </cell>
        </row>
        <row r="2702">
          <cell r="A2702" t="str">
            <v>REM0003236</v>
          </cell>
          <cell r="B2702">
            <v>210</v>
          </cell>
          <cell r="C2702" t="str">
            <v>低速牵引车左镜杆(喷涂)</v>
          </cell>
        </row>
        <row r="2703">
          <cell r="A2703" t="str">
            <v>REM0003237</v>
          </cell>
          <cell r="B2703">
            <v>210</v>
          </cell>
          <cell r="C2703" t="str">
            <v>低速牵引车右镜杆(喷涂)</v>
          </cell>
        </row>
        <row r="2704">
          <cell r="A2704" t="str">
            <v>REM0003238</v>
          </cell>
          <cell r="B2704">
            <v>230</v>
          </cell>
          <cell r="C2704" t="str">
            <v>VT高顶铸件</v>
          </cell>
        </row>
        <row r="2705">
          <cell r="A2705" t="str">
            <v>REM0003239</v>
          </cell>
          <cell r="B2705">
            <v>230</v>
          </cell>
          <cell r="C2705" t="str">
            <v>奥驰A镜座钣金</v>
          </cell>
        </row>
        <row r="2706">
          <cell r="A2706" t="str">
            <v>REM0003240</v>
          </cell>
          <cell r="B2706">
            <v>230</v>
          </cell>
          <cell r="C2706" t="str">
            <v>欧马可镜杆铸件</v>
          </cell>
        </row>
        <row r="2707">
          <cell r="A2707" t="str">
            <v>REM0003241</v>
          </cell>
          <cell r="B2707">
            <v>210</v>
          </cell>
          <cell r="C2707" t="str">
            <v>码头车前下视镜杆</v>
          </cell>
        </row>
        <row r="2708">
          <cell r="A2708" t="str">
            <v>REM0003241</v>
          </cell>
          <cell r="B2708">
            <v>230</v>
          </cell>
          <cell r="C2708" t="str">
            <v>码头车前下视镜杆</v>
          </cell>
        </row>
        <row r="2709">
          <cell r="A2709" t="str">
            <v>REM0003242</v>
          </cell>
          <cell r="B2709">
            <v>230</v>
          </cell>
          <cell r="C2709" t="str">
            <v>码头车前下视镜杆管</v>
          </cell>
        </row>
        <row r="2710">
          <cell r="A2710" t="str">
            <v>REM0003244</v>
          </cell>
          <cell r="B2710">
            <v>210</v>
          </cell>
          <cell r="C2710" t="str">
            <v>济南轻卡补盲镜杆</v>
          </cell>
        </row>
        <row r="2711">
          <cell r="A2711" t="str">
            <v>REM0003244</v>
          </cell>
          <cell r="B2711">
            <v>230</v>
          </cell>
          <cell r="C2711" t="str">
            <v>济南轻卡补盲镜杆</v>
          </cell>
        </row>
        <row r="2712">
          <cell r="A2712" t="str">
            <v>REM0003245</v>
          </cell>
          <cell r="B2712">
            <v>230</v>
          </cell>
          <cell r="C2712" t="str">
            <v>济南轻卡补盲镜杆主管</v>
          </cell>
        </row>
        <row r="2713">
          <cell r="A2713" t="str">
            <v>REM0003246</v>
          </cell>
          <cell r="B2713">
            <v>230</v>
          </cell>
          <cell r="C2713" t="str">
            <v>济南轻卡补盲镜镜座</v>
          </cell>
        </row>
        <row r="2714">
          <cell r="A2714" t="str">
            <v>REM0003252</v>
          </cell>
          <cell r="B2714">
            <v>210</v>
          </cell>
          <cell r="C2714" t="str">
            <v>奥铃升级宽车左镜杆</v>
          </cell>
        </row>
        <row r="2715">
          <cell r="A2715" t="str">
            <v>REM0003252</v>
          </cell>
          <cell r="B2715">
            <v>230</v>
          </cell>
          <cell r="C2715" t="str">
            <v>奥铃升级宽车左镜杆</v>
          </cell>
        </row>
        <row r="2716">
          <cell r="A2716" t="str">
            <v>REM0003253</v>
          </cell>
          <cell r="B2716">
            <v>230</v>
          </cell>
          <cell r="C2716" t="str">
            <v>奥铃升级宽车左镜杆管</v>
          </cell>
        </row>
        <row r="2717">
          <cell r="A2717" t="str">
            <v>REM0003255</v>
          </cell>
          <cell r="B2717">
            <v>210</v>
          </cell>
          <cell r="C2717" t="str">
            <v>奥铃升级宽车右镜杆</v>
          </cell>
        </row>
        <row r="2718">
          <cell r="A2718" t="str">
            <v>REM0003255</v>
          </cell>
          <cell r="B2718">
            <v>230</v>
          </cell>
          <cell r="C2718" t="str">
            <v>奥铃升级宽车右镜杆</v>
          </cell>
        </row>
        <row r="2719">
          <cell r="A2719" t="str">
            <v>REM0003256</v>
          </cell>
          <cell r="B2719">
            <v>230</v>
          </cell>
          <cell r="C2719" t="str">
            <v>奥铃升级宽车右镜杆管</v>
          </cell>
        </row>
        <row r="2720">
          <cell r="A2720" t="str">
            <v>REM0003257</v>
          </cell>
          <cell r="B2720">
            <v>210</v>
          </cell>
          <cell r="C2720" t="str">
            <v>奥铃升级窄车左镜杆</v>
          </cell>
        </row>
        <row r="2721">
          <cell r="A2721" t="str">
            <v>REM0003257</v>
          </cell>
          <cell r="B2721">
            <v>230</v>
          </cell>
          <cell r="C2721" t="str">
            <v>奥铃升级窄车左镜杆</v>
          </cell>
        </row>
        <row r="2722">
          <cell r="A2722" t="str">
            <v>REM0003258</v>
          </cell>
          <cell r="B2722">
            <v>230</v>
          </cell>
          <cell r="C2722" t="str">
            <v>奥铃升级窄车左镜杆管</v>
          </cell>
        </row>
        <row r="2723">
          <cell r="A2723" t="str">
            <v>REM0003259</v>
          </cell>
          <cell r="B2723">
            <v>210</v>
          </cell>
          <cell r="C2723" t="str">
            <v>奥铃升级窄车右镜杆</v>
          </cell>
        </row>
        <row r="2724">
          <cell r="A2724" t="str">
            <v>REM0003259</v>
          </cell>
          <cell r="B2724">
            <v>230</v>
          </cell>
          <cell r="C2724" t="str">
            <v>奥铃升级窄车右镜杆</v>
          </cell>
        </row>
        <row r="2725">
          <cell r="A2725" t="str">
            <v>REM0003260</v>
          </cell>
          <cell r="B2725">
            <v>230</v>
          </cell>
          <cell r="C2725" t="str">
            <v>奥铃升级窄车右镜杆管</v>
          </cell>
        </row>
        <row r="2726">
          <cell r="A2726" t="str">
            <v>REM0003265</v>
          </cell>
          <cell r="B2726">
            <v>230</v>
          </cell>
          <cell r="C2726" t="str">
            <v>济南重汽旋转轴</v>
          </cell>
        </row>
        <row r="2727">
          <cell r="A2727" t="str">
            <v>REM0003267</v>
          </cell>
          <cell r="B2727">
            <v>210</v>
          </cell>
          <cell r="C2727" t="str">
            <v>BC316面罩左(锰石灰)</v>
          </cell>
        </row>
        <row r="2728">
          <cell r="A2728" t="str">
            <v>REM0003269</v>
          </cell>
          <cell r="B2728">
            <v>210</v>
          </cell>
          <cell r="C2728" t="str">
            <v>BC316面罩左(铂金灰)</v>
          </cell>
        </row>
        <row r="2729">
          <cell r="A2729" t="str">
            <v>REM0003288</v>
          </cell>
          <cell r="B2729">
            <v>210</v>
          </cell>
          <cell r="C2729" t="str">
            <v>BC316面罩右(锰石灰)</v>
          </cell>
        </row>
        <row r="2730">
          <cell r="A2730" t="str">
            <v>REM0003289</v>
          </cell>
          <cell r="B2730">
            <v>210</v>
          </cell>
          <cell r="C2730" t="str">
            <v>BC316面罩右(铂金灰)</v>
          </cell>
        </row>
        <row r="2731">
          <cell r="A2731" t="str">
            <v>REM0003290</v>
          </cell>
          <cell r="B2731">
            <v>210</v>
          </cell>
          <cell r="C2731" t="str">
            <v>BC316面罩右(高亮黑)</v>
          </cell>
        </row>
        <row r="2732">
          <cell r="A2732" t="str">
            <v>REM0003294</v>
          </cell>
          <cell r="B2732">
            <v>210</v>
          </cell>
          <cell r="C2732" t="str">
            <v>BC316面罩左(高亮黑)</v>
          </cell>
        </row>
        <row r="2733">
          <cell r="A2733" t="str">
            <v>REM0003298</v>
          </cell>
          <cell r="B2733">
            <v>210</v>
          </cell>
          <cell r="C2733" t="str">
            <v>1029镜片</v>
          </cell>
        </row>
        <row r="2734">
          <cell r="A2734" t="str">
            <v>REM0003299</v>
          </cell>
          <cell r="B2734">
            <v>210</v>
          </cell>
          <cell r="C2734" t="str">
            <v>C7左后视镜总成电动老状态</v>
          </cell>
        </row>
        <row r="2735">
          <cell r="A2735" t="str">
            <v>REM0003300</v>
          </cell>
          <cell r="B2735">
            <v>210</v>
          </cell>
          <cell r="C2735" t="str">
            <v>C7右后视镜总成电动老状态</v>
          </cell>
        </row>
        <row r="2736">
          <cell r="A2736" t="str">
            <v>REM0003302</v>
          </cell>
          <cell r="B2736">
            <v>210</v>
          </cell>
          <cell r="C2736" t="str">
            <v>奥驰A左镜杆及座</v>
          </cell>
        </row>
        <row r="2737">
          <cell r="A2737" t="str">
            <v>REM0003303</v>
          </cell>
          <cell r="B2737">
            <v>210</v>
          </cell>
          <cell r="C2737" t="str">
            <v>奥驰A右镜杆及座</v>
          </cell>
        </row>
        <row r="2738">
          <cell r="A2738" t="str">
            <v>REM0003304</v>
          </cell>
          <cell r="B2738">
            <v>210</v>
          </cell>
          <cell r="C2738" t="str">
            <v>出口澳洲小镜片(带包装)</v>
          </cell>
        </row>
        <row r="2739">
          <cell r="A2739" t="str">
            <v>REM0003305</v>
          </cell>
          <cell r="B2739">
            <v>210</v>
          </cell>
          <cell r="C2739" t="str">
            <v>出口澳洲大镜片(带包装)</v>
          </cell>
        </row>
        <row r="2740">
          <cell r="A2740" t="str">
            <v>REM0003307</v>
          </cell>
          <cell r="B2740">
            <v>210</v>
          </cell>
          <cell r="C2740" t="str">
            <v>B40L左转向灯分总成</v>
          </cell>
        </row>
        <row r="2741">
          <cell r="A2741" t="str">
            <v>REM0003308</v>
          </cell>
          <cell r="B2741">
            <v>210</v>
          </cell>
          <cell r="C2741" t="str">
            <v>B40L右转向灯分总成</v>
          </cell>
        </row>
        <row r="2742">
          <cell r="A2742" t="str">
            <v>REM0003309</v>
          </cell>
          <cell r="B2742">
            <v>210</v>
          </cell>
          <cell r="C2742" t="str">
            <v>B80C左转向灯分总成</v>
          </cell>
        </row>
        <row r="2743">
          <cell r="A2743" t="str">
            <v>REM0003310</v>
          </cell>
          <cell r="B2743">
            <v>210</v>
          </cell>
          <cell r="C2743" t="str">
            <v>B80C右转向灯分总成</v>
          </cell>
        </row>
        <row r="2744">
          <cell r="A2744" t="str">
            <v>REM0003311</v>
          </cell>
          <cell r="B2744">
            <v>210</v>
          </cell>
          <cell r="C2744" t="str">
            <v>H4右主镜片镜托合件</v>
          </cell>
        </row>
        <row r="2745">
          <cell r="A2745" t="str">
            <v>REM0003312</v>
          </cell>
          <cell r="B2745">
            <v>210</v>
          </cell>
          <cell r="C2745" t="str">
            <v>H4右广角镜片镜托合件</v>
          </cell>
        </row>
        <row r="2746">
          <cell r="A2746" t="str">
            <v>REM0003313</v>
          </cell>
          <cell r="B2746">
            <v>210</v>
          </cell>
          <cell r="C2746" t="str">
            <v>H4左主镜片镜托合件</v>
          </cell>
        </row>
        <row r="2747">
          <cell r="A2747" t="str">
            <v>REM0003314</v>
          </cell>
          <cell r="B2747">
            <v>210</v>
          </cell>
          <cell r="C2747" t="str">
            <v>H4左广角镜片镜托合件</v>
          </cell>
        </row>
        <row r="2748">
          <cell r="A2748" t="str">
            <v>REM0003315</v>
          </cell>
          <cell r="B2748">
            <v>210</v>
          </cell>
          <cell r="C2748" t="str">
            <v>T5G电动主镜片镜托合件R</v>
          </cell>
        </row>
        <row r="2749">
          <cell r="A2749" t="str">
            <v>REM0003316</v>
          </cell>
          <cell r="B2749">
            <v>210</v>
          </cell>
          <cell r="C2749" t="str">
            <v>T5G电动广角镜片镜托合件R</v>
          </cell>
        </row>
        <row r="2750">
          <cell r="A2750" t="str">
            <v>REM0003317</v>
          </cell>
          <cell r="B2750">
            <v>210</v>
          </cell>
          <cell r="C2750" t="str">
            <v>T5G电动主镜片镜托合件L</v>
          </cell>
        </row>
        <row r="2751">
          <cell r="A2751" t="str">
            <v>REM0003318</v>
          </cell>
          <cell r="B2751">
            <v>210</v>
          </cell>
          <cell r="C2751" t="str">
            <v>T5G电动广角镜片镜托合件L</v>
          </cell>
        </row>
        <row r="2752">
          <cell r="A2752" t="str">
            <v>REM0003319</v>
          </cell>
          <cell r="B2752">
            <v>210</v>
          </cell>
          <cell r="C2752" t="str">
            <v>ETX改型左镜片镜托合件</v>
          </cell>
        </row>
        <row r="2753">
          <cell r="A2753" t="str">
            <v>REM0003320</v>
          </cell>
          <cell r="B2753">
            <v>210</v>
          </cell>
          <cell r="C2753" t="str">
            <v>ETX改型右镜片镜托合件</v>
          </cell>
        </row>
        <row r="2754">
          <cell r="A2754" t="str">
            <v>REM0003321</v>
          </cell>
          <cell r="B2754">
            <v>210</v>
          </cell>
          <cell r="C2754" t="str">
            <v>ETX改型广角镜片镜托合件</v>
          </cell>
        </row>
        <row r="2755">
          <cell r="A2755" t="str">
            <v>REM0003322</v>
          </cell>
          <cell r="B2755">
            <v>210</v>
          </cell>
          <cell r="C2755" t="str">
            <v>MV3主镜片镜托合件</v>
          </cell>
        </row>
        <row r="2756">
          <cell r="A2756" t="str">
            <v>REM0003323</v>
          </cell>
          <cell r="B2756">
            <v>210</v>
          </cell>
          <cell r="C2756" t="str">
            <v>B40L左镜片镜托合件</v>
          </cell>
        </row>
        <row r="2757">
          <cell r="A2757" t="str">
            <v>REM0003324</v>
          </cell>
          <cell r="B2757">
            <v>210</v>
          </cell>
          <cell r="C2757" t="str">
            <v>B40L右镜片镜托合件</v>
          </cell>
        </row>
        <row r="2758">
          <cell r="A2758" t="str">
            <v>REM0003325</v>
          </cell>
          <cell r="B2758">
            <v>210</v>
          </cell>
          <cell r="C2758" t="str">
            <v>T5G手动主镜片镜托合件R</v>
          </cell>
        </row>
        <row r="2759">
          <cell r="A2759" t="str">
            <v>REM0003326</v>
          </cell>
          <cell r="B2759">
            <v>210</v>
          </cell>
          <cell r="C2759" t="str">
            <v>T5G手动广角镜片镜托合件R</v>
          </cell>
        </row>
        <row r="2760">
          <cell r="A2760" t="str">
            <v>REM0003327</v>
          </cell>
          <cell r="B2760">
            <v>210</v>
          </cell>
          <cell r="C2760" t="str">
            <v>T5G手动主镜片镜托合件L</v>
          </cell>
        </row>
        <row r="2761">
          <cell r="A2761" t="str">
            <v>REM0003328</v>
          </cell>
          <cell r="B2761">
            <v>210</v>
          </cell>
          <cell r="C2761" t="str">
            <v>T5G手动广角镜片镜托合件L</v>
          </cell>
        </row>
        <row r="2762">
          <cell r="A2762" t="str">
            <v>REM0003329</v>
          </cell>
          <cell r="B2762">
            <v>210</v>
          </cell>
          <cell r="C2762" t="str">
            <v>华菱H08右置左镜杆(焊接)</v>
          </cell>
        </row>
        <row r="2763">
          <cell r="A2763" t="str">
            <v>REM0003330</v>
          </cell>
          <cell r="B2763">
            <v>210</v>
          </cell>
          <cell r="C2763" t="str">
            <v>华菱H08右置右镜杆(焊接)</v>
          </cell>
        </row>
        <row r="2764">
          <cell r="A2764" t="str">
            <v>REM0003331</v>
          </cell>
          <cell r="B2764">
            <v>210</v>
          </cell>
          <cell r="C2764" t="str">
            <v>B40左镜片镜托合件</v>
          </cell>
        </row>
        <row r="2765">
          <cell r="A2765" t="str">
            <v>REM0003332</v>
          </cell>
          <cell r="B2765">
            <v>210</v>
          </cell>
          <cell r="C2765" t="str">
            <v>B40右镜片镜托合件</v>
          </cell>
        </row>
        <row r="2766">
          <cell r="A2766" t="str">
            <v>REM0003333</v>
          </cell>
          <cell r="B2766">
            <v>210</v>
          </cell>
          <cell r="C2766" t="str">
            <v>L0821-07A0镜杆分总成</v>
          </cell>
        </row>
        <row r="2767">
          <cell r="A2767" t="str">
            <v>REM0003365</v>
          </cell>
          <cell r="B2767">
            <v>210</v>
          </cell>
          <cell r="C2767" t="str">
            <v>豪泺左置大镜体哑光黑左</v>
          </cell>
        </row>
        <row r="2768">
          <cell r="A2768" t="str">
            <v>REM0003366</v>
          </cell>
          <cell r="B2768">
            <v>210</v>
          </cell>
          <cell r="C2768" t="str">
            <v>豪泺左置小镜体哑光黑左</v>
          </cell>
        </row>
        <row r="2769">
          <cell r="A2769" t="str">
            <v>REM0003367</v>
          </cell>
          <cell r="B2769">
            <v>210</v>
          </cell>
          <cell r="C2769" t="str">
            <v>豪泺左置大镜体哑光黑右</v>
          </cell>
        </row>
        <row r="2770">
          <cell r="A2770" t="str">
            <v>REM0003368</v>
          </cell>
          <cell r="B2770">
            <v>210</v>
          </cell>
          <cell r="C2770" t="str">
            <v>豪泺左置小镜体哑光黑右</v>
          </cell>
        </row>
        <row r="2771">
          <cell r="A2771" t="str">
            <v>REM0003369</v>
          </cell>
          <cell r="B2771">
            <v>210</v>
          </cell>
          <cell r="C2771" t="str">
            <v>B40左转向灯反光罩塑件</v>
          </cell>
        </row>
        <row r="2772">
          <cell r="A2772" t="str">
            <v>REM0003370</v>
          </cell>
          <cell r="B2772">
            <v>210</v>
          </cell>
          <cell r="C2772" t="str">
            <v>B40右转向灯反光罩塑件</v>
          </cell>
        </row>
        <row r="2773">
          <cell r="A2773" t="str">
            <v>REM0003375</v>
          </cell>
          <cell r="B2773">
            <v>230</v>
          </cell>
          <cell r="C2773" t="str">
            <v>欧马可镜杆铸件出口右</v>
          </cell>
        </row>
        <row r="2774">
          <cell r="A2774" t="str">
            <v>REM0003376</v>
          </cell>
          <cell r="B2774">
            <v>210</v>
          </cell>
          <cell r="C2774" t="str">
            <v>华菱H08平顶下视镜杆喷涂</v>
          </cell>
        </row>
        <row r="2775">
          <cell r="A2775" t="str">
            <v>REM0003376</v>
          </cell>
          <cell r="B2775">
            <v>230</v>
          </cell>
          <cell r="C2775" t="str">
            <v>华菱H08平顶下视镜杆喷涂</v>
          </cell>
        </row>
        <row r="2776">
          <cell r="A2776" t="str">
            <v>REM0003377</v>
          </cell>
          <cell r="B2776">
            <v>210</v>
          </cell>
          <cell r="C2776" t="str">
            <v>特种车4M左后视镜</v>
          </cell>
        </row>
        <row r="2777">
          <cell r="A2777" t="str">
            <v>REM0003378</v>
          </cell>
          <cell r="B2777">
            <v>210</v>
          </cell>
          <cell r="C2777" t="str">
            <v>特种车4M右后视镜</v>
          </cell>
        </row>
        <row r="2778">
          <cell r="A2778" t="str">
            <v>REM0003379</v>
          </cell>
          <cell r="B2778">
            <v>210</v>
          </cell>
          <cell r="C2778" t="str">
            <v>TS-002延长线</v>
          </cell>
        </row>
        <row r="2779">
          <cell r="A2779" t="str">
            <v>REM0003382</v>
          </cell>
          <cell r="B2779">
            <v>210</v>
          </cell>
          <cell r="C2779" t="str">
            <v>华菱M右后视镜</v>
          </cell>
        </row>
        <row r="2780">
          <cell r="A2780" t="str">
            <v>REM0003385</v>
          </cell>
          <cell r="B2780">
            <v>210</v>
          </cell>
          <cell r="C2780" t="str">
            <v>欧马可防水帽</v>
          </cell>
        </row>
        <row r="2781">
          <cell r="A2781" t="str">
            <v>REM0003386</v>
          </cell>
          <cell r="B2781">
            <v>210</v>
          </cell>
          <cell r="C2781" t="str">
            <v>F1695镜座弹簧底盖</v>
          </cell>
        </row>
        <row r="2782">
          <cell r="A2782" t="str">
            <v>REM0003388</v>
          </cell>
          <cell r="B2782">
            <v>210</v>
          </cell>
          <cell r="C2782" t="str">
            <v>L型镜片</v>
          </cell>
        </row>
        <row r="2783">
          <cell r="A2783" t="str">
            <v>REM0003389</v>
          </cell>
          <cell r="B2783">
            <v>210</v>
          </cell>
          <cell r="C2783" t="str">
            <v>2200左镜座装饰盖</v>
          </cell>
        </row>
        <row r="2784">
          <cell r="A2784" t="str">
            <v>REM0003390</v>
          </cell>
          <cell r="B2784">
            <v>210</v>
          </cell>
          <cell r="C2784" t="str">
            <v>2200右镜座装饰盖</v>
          </cell>
        </row>
        <row r="2785">
          <cell r="A2785" t="str">
            <v>REM0003391</v>
          </cell>
          <cell r="B2785">
            <v>210</v>
          </cell>
          <cell r="C2785" t="str">
            <v>ETX胶垫左</v>
          </cell>
        </row>
        <row r="2786">
          <cell r="A2786" t="str">
            <v>REM0003392</v>
          </cell>
          <cell r="B2786">
            <v>210</v>
          </cell>
          <cell r="C2786" t="str">
            <v>ETX胶垫右</v>
          </cell>
        </row>
        <row r="2787">
          <cell r="A2787" t="str">
            <v>REM0003393</v>
          </cell>
          <cell r="B2787">
            <v>210</v>
          </cell>
          <cell r="C2787" t="str">
            <v>金王子护罩左下</v>
          </cell>
        </row>
        <row r="2788">
          <cell r="A2788" t="str">
            <v>REM0003394</v>
          </cell>
          <cell r="B2788">
            <v>210</v>
          </cell>
          <cell r="C2788" t="str">
            <v>金王子护罩右下</v>
          </cell>
        </row>
        <row r="2789">
          <cell r="A2789" t="str">
            <v>REM0003395</v>
          </cell>
          <cell r="B2789">
            <v>210</v>
          </cell>
          <cell r="C2789" t="str">
            <v>金王子垫板右下</v>
          </cell>
        </row>
        <row r="2790">
          <cell r="A2790" t="str">
            <v>REM0003396</v>
          </cell>
          <cell r="B2790">
            <v>210</v>
          </cell>
          <cell r="C2790" t="str">
            <v>金王子左下垫板</v>
          </cell>
        </row>
        <row r="2791">
          <cell r="A2791" t="str">
            <v>REM0003397</v>
          </cell>
          <cell r="B2791">
            <v>210</v>
          </cell>
          <cell r="C2791" t="str">
            <v>1B22082100024镜座</v>
          </cell>
        </row>
        <row r="2792">
          <cell r="A2792" t="str">
            <v>REM0003398</v>
          </cell>
          <cell r="B2792">
            <v>210</v>
          </cell>
          <cell r="C2792" t="str">
            <v>B40加热片线束(红黄)1</v>
          </cell>
        </row>
        <row r="2793">
          <cell r="A2793" t="str">
            <v>REM0003399</v>
          </cell>
          <cell r="B2793">
            <v>210</v>
          </cell>
          <cell r="C2793" t="str">
            <v>B40加热片线束(红绿)2</v>
          </cell>
        </row>
        <row r="2794">
          <cell r="A2794" t="str">
            <v>REM0003400</v>
          </cell>
          <cell r="B2794">
            <v>210</v>
          </cell>
          <cell r="C2794" t="str">
            <v>M50N插接器弹簧卡子</v>
          </cell>
        </row>
        <row r="2795">
          <cell r="A2795" t="str">
            <v>REM0003401</v>
          </cell>
          <cell r="B2795">
            <v>210</v>
          </cell>
          <cell r="C2795" t="str">
            <v>F1780右后视镜总成</v>
          </cell>
        </row>
        <row r="2796">
          <cell r="A2796" t="str">
            <v>REM0003402</v>
          </cell>
          <cell r="B2796">
            <v>210</v>
          </cell>
          <cell r="C2796" t="str">
            <v>欧马可左后视镜阿拉伯</v>
          </cell>
        </row>
        <row r="2797">
          <cell r="A2797" t="str">
            <v>REM0003403</v>
          </cell>
          <cell r="B2797">
            <v>210</v>
          </cell>
          <cell r="C2797" t="str">
            <v>欧马可右后视镜阿拉伯</v>
          </cell>
        </row>
        <row r="2798">
          <cell r="A2798" t="str">
            <v>REM0003404</v>
          </cell>
          <cell r="B2798">
            <v>210</v>
          </cell>
          <cell r="C2798" t="str">
            <v>18D卡框单件</v>
          </cell>
        </row>
        <row r="2799">
          <cell r="A2799" t="str">
            <v>REM0003405</v>
          </cell>
          <cell r="B2799">
            <v>210</v>
          </cell>
          <cell r="C2799" t="str">
            <v>3GD卡框单件</v>
          </cell>
        </row>
        <row r="2800">
          <cell r="A2800" t="str">
            <v>REM0003406</v>
          </cell>
          <cell r="B2800">
            <v>210</v>
          </cell>
          <cell r="C2800" t="str">
            <v>欧马可501镜杆焊接件</v>
          </cell>
        </row>
        <row r="2801">
          <cell r="A2801" t="str">
            <v>REM0003406</v>
          </cell>
          <cell r="B2801">
            <v>230</v>
          </cell>
          <cell r="C2801" t="str">
            <v>欧马可501镜杆焊接件</v>
          </cell>
        </row>
        <row r="2802">
          <cell r="A2802" t="str">
            <v>REM0003407</v>
          </cell>
          <cell r="B2802">
            <v>210</v>
          </cell>
          <cell r="C2802" t="str">
            <v>欧马可502镜杆焊接件</v>
          </cell>
        </row>
        <row r="2803">
          <cell r="A2803" t="str">
            <v>REM0003407</v>
          </cell>
          <cell r="B2803">
            <v>230</v>
          </cell>
          <cell r="C2803" t="str">
            <v>欧马可502镜杆焊接件</v>
          </cell>
        </row>
        <row r="2804">
          <cell r="A2804" t="str">
            <v>REM0003410</v>
          </cell>
          <cell r="B2804">
            <v>210</v>
          </cell>
          <cell r="C2804" t="str">
            <v>M31RB牌照板毛坯件</v>
          </cell>
        </row>
        <row r="2805">
          <cell r="A2805" t="str">
            <v>REM0003411</v>
          </cell>
          <cell r="B2805">
            <v>210</v>
          </cell>
          <cell r="C2805" t="str">
            <v>奥威弹簧(H6状态)</v>
          </cell>
        </row>
        <row r="2806">
          <cell r="A2806" t="str">
            <v>REM0003420</v>
          </cell>
          <cell r="B2806">
            <v>210</v>
          </cell>
          <cell r="C2806" t="str">
            <v>MV3镜头总成</v>
          </cell>
        </row>
        <row r="2807">
          <cell r="A2807" t="str">
            <v>REM0003422</v>
          </cell>
          <cell r="B2807">
            <v>210</v>
          </cell>
          <cell r="C2807" t="str">
            <v>一汽MV3左后视镜手动CL01</v>
          </cell>
        </row>
        <row r="2808">
          <cell r="A2808" t="str">
            <v>REM0003423</v>
          </cell>
          <cell r="B2808">
            <v>210</v>
          </cell>
          <cell r="C2808" t="str">
            <v>一汽MV3右后视镜手动CL01</v>
          </cell>
        </row>
        <row r="2809">
          <cell r="A2809" t="str">
            <v>REM0003426</v>
          </cell>
          <cell r="B2809">
            <v>210</v>
          </cell>
          <cell r="C2809" t="str">
            <v>一汽M46左镜杆焊接</v>
          </cell>
        </row>
        <row r="2810">
          <cell r="A2810" t="str">
            <v>REM0003426</v>
          </cell>
          <cell r="B2810">
            <v>230</v>
          </cell>
          <cell r="C2810" t="str">
            <v>一汽M46左镜杆焊接</v>
          </cell>
        </row>
        <row r="2811">
          <cell r="A2811" t="str">
            <v>REM0003427</v>
          </cell>
          <cell r="B2811">
            <v>210</v>
          </cell>
          <cell r="C2811" t="str">
            <v>一汽M46右镜杆焊接</v>
          </cell>
        </row>
        <row r="2812">
          <cell r="A2812" t="str">
            <v>REM0003427</v>
          </cell>
          <cell r="B2812">
            <v>230</v>
          </cell>
          <cell r="C2812" t="str">
            <v>一汽M46右镜杆焊接</v>
          </cell>
        </row>
        <row r="2813">
          <cell r="A2813" t="str">
            <v>REM0003428</v>
          </cell>
          <cell r="B2813">
            <v>230</v>
          </cell>
          <cell r="C2813" t="str">
            <v>一汽M46左镜杆单管</v>
          </cell>
        </row>
        <row r="2814">
          <cell r="A2814" t="str">
            <v>REM0003429</v>
          </cell>
          <cell r="B2814">
            <v>230</v>
          </cell>
          <cell r="C2814" t="str">
            <v>一汽M46右镜杆单管</v>
          </cell>
        </row>
        <row r="2815">
          <cell r="A2815" t="str">
            <v>REM0003430</v>
          </cell>
          <cell r="B2815">
            <v>210</v>
          </cell>
          <cell r="C2815" t="str">
            <v>MV3左镜杆及座</v>
          </cell>
        </row>
        <row r="2816">
          <cell r="A2816" t="str">
            <v>REM0003431</v>
          </cell>
          <cell r="B2816">
            <v>210</v>
          </cell>
          <cell r="C2816" t="str">
            <v>MV3右镜杆及座</v>
          </cell>
        </row>
        <row r="2817">
          <cell r="A2817" t="str">
            <v>REM0003434</v>
          </cell>
          <cell r="B2817">
            <v>210</v>
          </cell>
          <cell r="C2817" t="str">
            <v>1780加热片</v>
          </cell>
        </row>
        <row r="2818">
          <cell r="A2818" t="str">
            <v>REM0003435</v>
          </cell>
          <cell r="B2818">
            <v>210</v>
          </cell>
          <cell r="C2818" t="str">
            <v>200加热片</v>
          </cell>
        </row>
        <row r="2819">
          <cell r="A2819" t="str">
            <v>REM0003436</v>
          </cell>
          <cell r="B2819">
            <v>210</v>
          </cell>
          <cell r="C2819" t="str">
            <v>蒙派克固定卡扣（小）</v>
          </cell>
        </row>
        <row r="2820">
          <cell r="A2820" t="str">
            <v>REM0003437</v>
          </cell>
          <cell r="B2820">
            <v>210</v>
          </cell>
          <cell r="C2820" t="str">
            <v>曼右置下镜臂装饰罩小</v>
          </cell>
        </row>
        <row r="2821">
          <cell r="A2821" t="str">
            <v>REM0003438</v>
          </cell>
          <cell r="B2821">
            <v>210</v>
          </cell>
          <cell r="C2821" t="str">
            <v>曼右置下镜臂装饰罩大</v>
          </cell>
        </row>
        <row r="2822">
          <cell r="A2822" t="str">
            <v>REM0003439</v>
          </cell>
          <cell r="B2822">
            <v>230</v>
          </cell>
          <cell r="C2822" t="str">
            <v>豪骏镜座毛坯件</v>
          </cell>
        </row>
        <row r="2823">
          <cell r="A2823" t="str">
            <v>REM0003440</v>
          </cell>
          <cell r="B2823">
            <v>210</v>
          </cell>
          <cell r="C2823" t="str">
            <v>ETX主镜头分总成</v>
          </cell>
        </row>
        <row r="2824">
          <cell r="A2824" t="str">
            <v>REM0003443</v>
          </cell>
          <cell r="B2824">
            <v>210</v>
          </cell>
          <cell r="C2824" t="str">
            <v>ETX2280主镜杆毛坯</v>
          </cell>
        </row>
        <row r="2825">
          <cell r="A2825" t="str">
            <v>REM0003443</v>
          </cell>
          <cell r="B2825">
            <v>230</v>
          </cell>
          <cell r="C2825" t="str">
            <v>ETX2280主镜杆毛坯</v>
          </cell>
        </row>
        <row r="2826">
          <cell r="A2826" t="str">
            <v>REM0003444</v>
          </cell>
          <cell r="B2826">
            <v>210</v>
          </cell>
          <cell r="C2826" t="str">
            <v>ETX镜座左新状态</v>
          </cell>
        </row>
        <row r="2827">
          <cell r="A2827" t="str">
            <v>REM0003447</v>
          </cell>
          <cell r="B2827">
            <v>210</v>
          </cell>
          <cell r="C2827" t="str">
            <v>H3左上镜座分总成</v>
          </cell>
        </row>
        <row r="2828">
          <cell r="A2828" t="str">
            <v>REM0003448</v>
          </cell>
          <cell r="B2828">
            <v>210</v>
          </cell>
          <cell r="C2828" t="str">
            <v>H3右上镜座分总成</v>
          </cell>
        </row>
        <row r="2829">
          <cell r="A2829" t="str">
            <v>REM0003449</v>
          </cell>
          <cell r="B2829">
            <v>210</v>
          </cell>
          <cell r="C2829" t="str">
            <v>H3下镜座分总成</v>
          </cell>
        </row>
        <row r="2830">
          <cell r="A2830" t="str">
            <v>REM0003454</v>
          </cell>
          <cell r="B2830">
            <v>210</v>
          </cell>
          <cell r="C2830" t="str">
            <v>H6左后盖ASA</v>
          </cell>
        </row>
        <row r="2831">
          <cell r="A2831" t="str">
            <v>REM0003455</v>
          </cell>
          <cell r="B2831">
            <v>210</v>
          </cell>
          <cell r="C2831" t="str">
            <v>H6左后盖装饰盖ASA</v>
          </cell>
        </row>
        <row r="2832">
          <cell r="A2832" t="str">
            <v>REM0003456</v>
          </cell>
          <cell r="B2832">
            <v>210</v>
          </cell>
          <cell r="C2832" t="str">
            <v>H6左上安装座装饰盖ASA</v>
          </cell>
        </row>
        <row r="2833">
          <cell r="A2833" t="str">
            <v>REM0003457</v>
          </cell>
          <cell r="B2833">
            <v>210</v>
          </cell>
          <cell r="C2833" t="str">
            <v>H6左下安装座装饰盖ASA</v>
          </cell>
        </row>
        <row r="2834">
          <cell r="A2834" t="str">
            <v>REM0003458</v>
          </cell>
          <cell r="B2834">
            <v>210</v>
          </cell>
          <cell r="C2834" t="str">
            <v>H6右后盖ASA</v>
          </cell>
        </row>
        <row r="2835">
          <cell r="A2835" t="str">
            <v>REM0003459</v>
          </cell>
          <cell r="B2835">
            <v>210</v>
          </cell>
          <cell r="C2835" t="str">
            <v>H6右后盖装饰盖ASA</v>
          </cell>
        </row>
        <row r="2836">
          <cell r="A2836" t="str">
            <v>REM0003460</v>
          </cell>
          <cell r="B2836">
            <v>210</v>
          </cell>
          <cell r="C2836" t="str">
            <v>H6右上安装座装饰盖ASA</v>
          </cell>
        </row>
        <row r="2837">
          <cell r="A2837" t="str">
            <v>REM0003461</v>
          </cell>
          <cell r="B2837">
            <v>210</v>
          </cell>
          <cell r="C2837" t="str">
            <v>H6右下安装座装饰盖ASA</v>
          </cell>
        </row>
        <row r="2838">
          <cell r="A2838" t="str">
            <v>REM0003464</v>
          </cell>
          <cell r="B2838">
            <v>210</v>
          </cell>
          <cell r="C2838" t="str">
            <v>H6基板(T5G状态)</v>
          </cell>
        </row>
        <row r="2839">
          <cell r="A2839" t="str">
            <v>REM0003466</v>
          </cell>
          <cell r="B2839">
            <v>210</v>
          </cell>
          <cell r="C2839" t="str">
            <v>MV3主镜片镜托合件(配件)</v>
          </cell>
        </row>
        <row r="2840">
          <cell r="A2840" t="str">
            <v>REM0003467</v>
          </cell>
          <cell r="B2840">
            <v>210</v>
          </cell>
          <cell r="C2840" t="str">
            <v>MV3广角镜片镜托合件(配件</v>
          </cell>
        </row>
        <row r="2841">
          <cell r="A2841" t="str">
            <v>REM0010070</v>
          </cell>
          <cell r="B2841">
            <v>230</v>
          </cell>
          <cell r="C2841" t="str">
            <v>一汽M46前下视镜安装座</v>
          </cell>
        </row>
        <row r="2842">
          <cell r="A2842" t="str">
            <v>REM0010146</v>
          </cell>
          <cell r="B2842">
            <v>210</v>
          </cell>
          <cell r="C2842" t="str">
            <v>H6左后视镜总成</v>
          </cell>
        </row>
        <row r="2843">
          <cell r="A2843" t="str">
            <v>REM0010147</v>
          </cell>
          <cell r="B2843">
            <v>210</v>
          </cell>
          <cell r="C2843" t="str">
            <v>H6左主镜托分总成(电动）</v>
          </cell>
        </row>
        <row r="2844">
          <cell r="A2844" t="str">
            <v>REM0010148</v>
          </cell>
          <cell r="B2844">
            <v>210</v>
          </cell>
          <cell r="C2844" t="str">
            <v>H6左主镜镜托</v>
          </cell>
        </row>
        <row r="2845">
          <cell r="A2845" t="str">
            <v>REM0010149</v>
          </cell>
          <cell r="B2845">
            <v>210</v>
          </cell>
          <cell r="C2845" t="str">
            <v>H6左主镜镜片</v>
          </cell>
        </row>
        <row r="2846">
          <cell r="A2846" t="str">
            <v>REM0010150</v>
          </cell>
          <cell r="B2846">
            <v>210</v>
          </cell>
          <cell r="C2846" t="str">
            <v>H6主镜加热片</v>
          </cell>
        </row>
        <row r="2847">
          <cell r="A2847" t="str">
            <v>REM0010151</v>
          </cell>
          <cell r="B2847">
            <v>210</v>
          </cell>
          <cell r="C2847" t="str">
            <v>H6左广角镜托分总成</v>
          </cell>
        </row>
        <row r="2848">
          <cell r="A2848" t="str">
            <v>REM0010152</v>
          </cell>
          <cell r="B2848">
            <v>210</v>
          </cell>
          <cell r="C2848" t="str">
            <v>H6左广角镜镜托</v>
          </cell>
        </row>
        <row r="2849">
          <cell r="A2849" t="str">
            <v>REM0010153</v>
          </cell>
          <cell r="B2849">
            <v>210</v>
          </cell>
          <cell r="C2849" t="str">
            <v>H6左广角镜镜片</v>
          </cell>
        </row>
        <row r="2850">
          <cell r="A2850" t="str">
            <v>REM0010154</v>
          </cell>
          <cell r="B2850">
            <v>210</v>
          </cell>
          <cell r="C2850" t="str">
            <v>H6左广角镜加热片</v>
          </cell>
        </row>
        <row r="2851">
          <cell r="A2851" t="str">
            <v>REM0010155</v>
          </cell>
          <cell r="B2851">
            <v>210</v>
          </cell>
          <cell r="C2851" t="str">
            <v>H6左镜体</v>
          </cell>
        </row>
        <row r="2852">
          <cell r="A2852" t="str">
            <v>REM0010156</v>
          </cell>
          <cell r="B2852">
            <v>210</v>
          </cell>
          <cell r="C2852" t="str">
            <v>H6左后盖ASA</v>
          </cell>
        </row>
        <row r="2853">
          <cell r="A2853" t="str">
            <v>REM0010157</v>
          </cell>
          <cell r="B2853">
            <v>210</v>
          </cell>
          <cell r="C2853" t="str">
            <v>H6左后盖装饰盖ASA</v>
          </cell>
        </row>
        <row r="2854">
          <cell r="A2854" t="str">
            <v>REM0010158</v>
          </cell>
          <cell r="B2854">
            <v>210</v>
          </cell>
          <cell r="C2854" t="str">
            <v>H6基板</v>
          </cell>
        </row>
        <row r="2855">
          <cell r="A2855" t="str">
            <v>REM0010160</v>
          </cell>
          <cell r="B2855">
            <v>210</v>
          </cell>
          <cell r="C2855" t="str">
            <v>H6左上镜臂</v>
          </cell>
        </row>
        <row r="2856">
          <cell r="A2856" t="str">
            <v>REM0010161</v>
          </cell>
          <cell r="B2856">
            <v>210</v>
          </cell>
          <cell r="C2856" t="str">
            <v>H6左上镜臂盖</v>
          </cell>
        </row>
        <row r="2857">
          <cell r="A2857" t="str">
            <v>REM0010162</v>
          </cell>
          <cell r="B2857">
            <v>210</v>
          </cell>
          <cell r="C2857" t="str">
            <v>H6左下镜臂</v>
          </cell>
        </row>
        <row r="2858">
          <cell r="A2858" t="str">
            <v>REM0010163</v>
          </cell>
          <cell r="B2858">
            <v>210</v>
          </cell>
          <cell r="C2858" t="str">
            <v>H6左下镜臂盖</v>
          </cell>
        </row>
        <row r="2859">
          <cell r="A2859" t="str">
            <v>REM0010164</v>
          </cell>
          <cell r="B2859">
            <v>210</v>
          </cell>
          <cell r="C2859" t="str">
            <v>H6左上安装座</v>
          </cell>
        </row>
        <row r="2860">
          <cell r="A2860" t="str">
            <v>REM0010165</v>
          </cell>
          <cell r="B2860">
            <v>210</v>
          </cell>
          <cell r="C2860" t="str">
            <v>H6左上安装座装饰盖ASA</v>
          </cell>
        </row>
        <row r="2861">
          <cell r="A2861" t="str">
            <v>REM0010166</v>
          </cell>
          <cell r="B2861">
            <v>210</v>
          </cell>
          <cell r="C2861" t="str">
            <v>H6左下安装座</v>
          </cell>
        </row>
        <row r="2862">
          <cell r="A2862" t="str">
            <v>REM0010167</v>
          </cell>
          <cell r="B2862">
            <v>210</v>
          </cell>
          <cell r="C2862" t="str">
            <v>H6左下安装座装饰盖ASA</v>
          </cell>
        </row>
        <row r="2863">
          <cell r="A2863" t="str">
            <v>REM0010168</v>
          </cell>
          <cell r="B2863">
            <v>210</v>
          </cell>
          <cell r="C2863" t="str">
            <v>H6线束合件</v>
          </cell>
        </row>
        <row r="2864">
          <cell r="A2864" t="str">
            <v>REM0010169</v>
          </cell>
          <cell r="B2864">
            <v>210</v>
          </cell>
          <cell r="C2864" t="str">
            <v>H6左镜杆</v>
          </cell>
        </row>
        <row r="2865">
          <cell r="A2865" t="str">
            <v>REM0010170</v>
          </cell>
          <cell r="B2865">
            <v>210</v>
          </cell>
          <cell r="C2865" t="str">
            <v>H6转轴</v>
          </cell>
        </row>
        <row r="2866">
          <cell r="A2866" t="str">
            <v>REM0010171</v>
          </cell>
          <cell r="B2866">
            <v>210</v>
          </cell>
          <cell r="C2866" t="str">
            <v>H6蝶形弹簧</v>
          </cell>
        </row>
        <row r="2867">
          <cell r="A2867" t="str">
            <v>REM0010172</v>
          </cell>
          <cell r="B2867">
            <v>210</v>
          </cell>
          <cell r="C2867" t="str">
            <v>H6下镜座弹簧</v>
          </cell>
        </row>
        <row r="2868">
          <cell r="A2868" t="str">
            <v>REM0010206</v>
          </cell>
          <cell r="B2868">
            <v>210</v>
          </cell>
          <cell r="C2868" t="str">
            <v>H6右后视镜总成</v>
          </cell>
        </row>
        <row r="2869">
          <cell r="A2869" t="str">
            <v>REM0010207</v>
          </cell>
          <cell r="B2869">
            <v>210</v>
          </cell>
          <cell r="C2869" t="str">
            <v>H6右主镜托分总成(电动）</v>
          </cell>
        </row>
        <row r="2870">
          <cell r="A2870" t="str">
            <v>REM0010208</v>
          </cell>
          <cell r="B2870">
            <v>210</v>
          </cell>
          <cell r="C2870" t="str">
            <v>H6右主镜镜托</v>
          </cell>
        </row>
        <row r="2871">
          <cell r="A2871" t="str">
            <v>REM0010209</v>
          </cell>
          <cell r="B2871">
            <v>210</v>
          </cell>
          <cell r="C2871" t="str">
            <v>H6右主镜镜片</v>
          </cell>
        </row>
        <row r="2872">
          <cell r="A2872" t="str">
            <v>REM0010211</v>
          </cell>
          <cell r="B2872">
            <v>210</v>
          </cell>
          <cell r="C2872" t="str">
            <v>H6右广角镜托分总成</v>
          </cell>
        </row>
        <row r="2873">
          <cell r="A2873" t="str">
            <v>REM0010212</v>
          </cell>
          <cell r="B2873">
            <v>210</v>
          </cell>
          <cell r="C2873" t="str">
            <v>H6右广角镜镜托</v>
          </cell>
        </row>
        <row r="2874">
          <cell r="A2874" t="str">
            <v>REM0010213</v>
          </cell>
          <cell r="B2874">
            <v>210</v>
          </cell>
          <cell r="C2874" t="str">
            <v>H6右广角镜镜片</v>
          </cell>
        </row>
        <row r="2875">
          <cell r="A2875" t="str">
            <v>REM0010214</v>
          </cell>
          <cell r="B2875">
            <v>210</v>
          </cell>
          <cell r="C2875" t="str">
            <v>H6右广角镜加热片</v>
          </cell>
        </row>
        <row r="2876">
          <cell r="A2876" t="str">
            <v>REM0010215</v>
          </cell>
          <cell r="B2876">
            <v>210</v>
          </cell>
          <cell r="C2876" t="str">
            <v>H6右镜体</v>
          </cell>
        </row>
        <row r="2877">
          <cell r="A2877" t="str">
            <v>REM0010216</v>
          </cell>
          <cell r="B2877">
            <v>210</v>
          </cell>
          <cell r="C2877" t="str">
            <v>H6右后盖ASA</v>
          </cell>
        </row>
        <row r="2878">
          <cell r="A2878" t="str">
            <v>REM0010217</v>
          </cell>
          <cell r="B2878">
            <v>210</v>
          </cell>
          <cell r="C2878" t="str">
            <v>H6右后盖装饰盖ASA</v>
          </cell>
        </row>
        <row r="2879">
          <cell r="A2879" t="str">
            <v>REM0010220</v>
          </cell>
          <cell r="B2879">
            <v>210</v>
          </cell>
          <cell r="C2879" t="str">
            <v>H6右上镜臂</v>
          </cell>
        </row>
        <row r="2880">
          <cell r="A2880" t="str">
            <v>REM0010221</v>
          </cell>
          <cell r="B2880">
            <v>210</v>
          </cell>
          <cell r="C2880" t="str">
            <v>H6右上镜臂盖</v>
          </cell>
        </row>
        <row r="2881">
          <cell r="A2881" t="str">
            <v>REM0010222</v>
          </cell>
          <cell r="B2881">
            <v>210</v>
          </cell>
          <cell r="C2881" t="str">
            <v>H6右下镜臂</v>
          </cell>
        </row>
        <row r="2882">
          <cell r="A2882" t="str">
            <v>REM0010223</v>
          </cell>
          <cell r="B2882">
            <v>210</v>
          </cell>
          <cell r="C2882" t="str">
            <v>H6右下镜臂盖</v>
          </cell>
        </row>
        <row r="2883">
          <cell r="A2883" t="str">
            <v>REM0010224</v>
          </cell>
          <cell r="B2883">
            <v>210</v>
          </cell>
          <cell r="C2883" t="str">
            <v>H6右上安装座</v>
          </cell>
        </row>
        <row r="2884">
          <cell r="A2884" t="str">
            <v>REM0010225</v>
          </cell>
          <cell r="B2884">
            <v>210</v>
          </cell>
          <cell r="C2884" t="str">
            <v>H6右上安装座装饰盖ASA</v>
          </cell>
        </row>
        <row r="2885">
          <cell r="A2885" t="str">
            <v>REM0010226</v>
          </cell>
          <cell r="B2885">
            <v>210</v>
          </cell>
          <cell r="C2885" t="str">
            <v>H6右下安装座</v>
          </cell>
        </row>
        <row r="2886">
          <cell r="A2886" t="str">
            <v>REM0010227</v>
          </cell>
          <cell r="B2886">
            <v>210</v>
          </cell>
          <cell r="C2886" t="str">
            <v>H6右下安装座装饰盖ASA</v>
          </cell>
        </row>
        <row r="2887">
          <cell r="A2887" t="str">
            <v>REM0010229</v>
          </cell>
          <cell r="B2887">
            <v>210</v>
          </cell>
          <cell r="C2887" t="str">
            <v>H6右镜杆</v>
          </cell>
        </row>
        <row r="2888">
          <cell r="A2888" t="str">
            <v>REM0010234</v>
          </cell>
          <cell r="B2888">
            <v>210</v>
          </cell>
          <cell r="C2888" t="str">
            <v>C35DB毛毡左</v>
          </cell>
        </row>
        <row r="2889">
          <cell r="A2889" t="str">
            <v>REM0010235</v>
          </cell>
          <cell r="B2889">
            <v>210</v>
          </cell>
          <cell r="C2889" t="str">
            <v>C35DB毛毡右</v>
          </cell>
        </row>
        <row r="2890">
          <cell r="A2890" t="str">
            <v>REM0010240</v>
          </cell>
          <cell r="B2890">
            <v>210</v>
          </cell>
          <cell r="C2890" t="str">
            <v>B40L右舵左外后视镜总成</v>
          </cell>
        </row>
        <row r="2891">
          <cell r="A2891" t="str">
            <v>REM0010242</v>
          </cell>
          <cell r="B2891">
            <v>210</v>
          </cell>
          <cell r="C2891" t="str">
            <v>B40L-左手折压板(右舵)</v>
          </cell>
        </row>
        <row r="2892">
          <cell r="A2892" t="str">
            <v>REM0010242</v>
          </cell>
          <cell r="B2892">
            <v>230</v>
          </cell>
          <cell r="C2892" t="str">
            <v>B40L-左手折压板(右舵)</v>
          </cell>
        </row>
        <row r="2893">
          <cell r="A2893" t="str">
            <v>REM0010243</v>
          </cell>
          <cell r="B2893">
            <v>210</v>
          </cell>
          <cell r="C2893" t="str">
            <v>B40L右舵右外后视镜总成</v>
          </cell>
        </row>
        <row r="2894">
          <cell r="A2894" t="str">
            <v>REM0010244</v>
          </cell>
          <cell r="B2894">
            <v>210</v>
          </cell>
          <cell r="C2894" t="str">
            <v>B40L-右手折压板(右舵)</v>
          </cell>
        </row>
        <row r="2895">
          <cell r="A2895" t="str">
            <v>REM0010244</v>
          </cell>
          <cell r="B2895">
            <v>230</v>
          </cell>
          <cell r="C2895" t="str">
            <v>B40L-右手折压板(右舵)</v>
          </cell>
        </row>
        <row r="2896">
          <cell r="A2896" t="str">
            <v>REM0010257</v>
          </cell>
          <cell r="B2896">
            <v>210</v>
          </cell>
          <cell r="C2896" t="str">
            <v>B80C-M09左外后视镜总成</v>
          </cell>
        </row>
        <row r="2897">
          <cell r="A2897" t="str">
            <v>REM0010258</v>
          </cell>
          <cell r="B2897">
            <v>210</v>
          </cell>
          <cell r="C2897" t="str">
            <v>B80C-M09右外后视镜总成</v>
          </cell>
        </row>
        <row r="2898">
          <cell r="A2898" t="str">
            <v>REM0010261</v>
          </cell>
          <cell r="B2898">
            <v>210</v>
          </cell>
          <cell r="C2898" t="str">
            <v>B80C-M9左迎宾灯(建国版)</v>
          </cell>
        </row>
        <row r="2899">
          <cell r="A2899" t="str">
            <v>REM0010262</v>
          </cell>
          <cell r="B2899">
            <v>210</v>
          </cell>
          <cell r="C2899" t="str">
            <v>B80C-M9右迎宾灯(建国版)</v>
          </cell>
        </row>
        <row r="2900">
          <cell r="A2900" t="str">
            <v>REM0010267</v>
          </cell>
          <cell r="B2900">
            <v>210</v>
          </cell>
          <cell r="C2900" t="str">
            <v>B40L左后视镜中高配阿拉伯</v>
          </cell>
        </row>
        <row r="2901">
          <cell r="A2901" t="str">
            <v>REM0010268</v>
          </cell>
          <cell r="B2901">
            <v>210</v>
          </cell>
          <cell r="C2901" t="str">
            <v>B40L右后视镜中高配阿拉伯</v>
          </cell>
        </row>
        <row r="2902">
          <cell r="A2902" t="str">
            <v>REM0010271</v>
          </cell>
          <cell r="B2902">
            <v>210</v>
          </cell>
          <cell r="C2902" t="str">
            <v>T5G上镜座弹簧垫圈</v>
          </cell>
        </row>
        <row r="2903">
          <cell r="A2903" t="str">
            <v>REM0010272</v>
          </cell>
          <cell r="B2903">
            <v>210</v>
          </cell>
          <cell r="C2903" t="str">
            <v>T5G上镜座弹簧</v>
          </cell>
        </row>
        <row r="2904">
          <cell r="A2904" t="str">
            <v>REM0010275</v>
          </cell>
          <cell r="B2904">
            <v>210</v>
          </cell>
          <cell r="C2904" t="str">
            <v>B40L-左线束合件(建国版)</v>
          </cell>
        </row>
        <row r="2905">
          <cell r="A2905" t="str">
            <v>REM0010276</v>
          </cell>
          <cell r="B2905">
            <v>210</v>
          </cell>
          <cell r="C2905" t="str">
            <v>B40L-右线束合件(建国版)</v>
          </cell>
        </row>
        <row r="2906">
          <cell r="A2906" t="str">
            <v>REM0010277</v>
          </cell>
          <cell r="B2906">
            <v>210</v>
          </cell>
          <cell r="C2906" t="str">
            <v>B80C镜壳亚光黑左</v>
          </cell>
        </row>
        <row r="2907">
          <cell r="A2907" t="str">
            <v>REM0010278</v>
          </cell>
          <cell r="B2907">
            <v>210</v>
          </cell>
          <cell r="C2907" t="str">
            <v>B80C镜壳亚光黑右</v>
          </cell>
        </row>
        <row r="2908">
          <cell r="A2908" t="str">
            <v>REM0010279</v>
          </cell>
          <cell r="B2908">
            <v>210</v>
          </cell>
          <cell r="C2908" t="str">
            <v>B40L建国版左后视镜哑光黑</v>
          </cell>
        </row>
        <row r="2909">
          <cell r="A2909" t="str">
            <v>REM0010280</v>
          </cell>
          <cell r="B2909">
            <v>210</v>
          </cell>
          <cell r="C2909" t="str">
            <v>B40L建国版右后视镜哑光黑</v>
          </cell>
        </row>
        <row r="2910">
          <cell r="A2910" t="str">
            <v>REM0010281</v>
          </cell>
          <cell r="B2910">
            <v>210</v>
          </cell>
          <cell r="C2910" t="str">
            <v>B40L建国版左外后视镜镀铬</v>
          </cell>
        </row>
        <row r="2911">
          <cell r="A2911" t="str">
            <v>REM0010282</v>
          </cell>
          <cell r="B2911">
            <v>210</v>
          </cell>
          <cell r="C2911" t="str">
            <v>B40L建国版右外后视镜镀铬</v>
          </cell>
        </row>
        <row r="2912">
          <cell r="A2912" t="str">
            <v>REM0010283</v>
          </cell>
          <cell r="B2912">
            <v>210</v>
          </cell>
          <cell r="C2912" t="str">
            <v>B80C建国版左外后视镜总成</v>
          </cell>
        </row>
        <row r="2913">
          <cell r="A2913" t="str">
            <v>REM0010284</v>
          </cell>
          <cell r="B2913">
            <v>210</v>
          </cell>
          <cell r="C2913" t="str">
            <v>B80C建国版右外后视镜总成</v>
          </cell>
        </row>
        <row r="2914">
          <cell r="A2914" t="str">
            <v>REM0010285</v>
          </cell>
          <cell r="B2914">
            <v>210</v>
          </cell>
          <cell r="C2914" t="str">
            <v>B80C镜壳钢琴黑左</v>
          </cell>
        </row>
        <row r="2915">
          <cell r="A2915" t="str">
            <v>REM0010286</v>
          </cell>
          <cell r="B2915">
            <v>210</v>
          </cell>
          <cell r="C2915" t="str">
            <v>B80C镜壳钢琴黑右</v>
          </cell>
        </row>
        <row r="2916">
          <cell r="A2916" t="str">
            <v>REM0010287</v>
          </cell>
          <cell r="B2916">
            <v>210</v>
          </cell>
          <cell r="C2916" t="str">
            <v>B40L镜框亚光黑左</v>
          </cell>
        </row>
        <row r="2917">
          <cell r="A2917" t="str">
            <v>REM0010288</v>
          </cell>
          <cell r="B2917">
            <v>210</v>
          </cell>
          <cell r="C2917" t="str">
            <v>B40L镜框亚光黑右</v>
          </cell>
        </row>
        <row r="2918">
          <cell r="A2918" t="str">
            <v>REM0010289</v>
          </cell>
          <cell r="B2918">
            <v>210</v>
          </cell>
          <cell r="C2918" t="str">
            <v>B40L三角座亚光黑左</v>
          </cell>
        </row>
        <row r="2919">
          <cell r="A2919" t="str">
            <v>REM0010290</v>
          </cell>
          <cell r="B2919">
            <v>210</v>
          </cell>
          <cell r="C2919" t="str">
            <v>B40L三角座亚光黑右</v>
          </cell>
        </row>
        <row r="2920">
          <cell r="A2920" t="str">
            <v>REM0010292</v>
          </cell>
          <cell r="B2920">
            <v>210</v>
          </cell>
          <cell r="C2920" t="str">
            <v>T5G上镜臂左</v>
          </cell>
        </row>
        <row r="2921">
          <cell r="A2921" t="str">
            <v>REM0010293</v>
          </cell>
          <cell r="B2921">
            <v>210</v>
          </cell>
          <cell r="C2921" t="str">
            <v>T5G上镜臂右</v>
          </cell>
        </row>
        <row r="2922">
          <cell r="A2922" t="str">
            <v>REM0010295</v>
          </cell>
          <cell r="B2922">
            <v>210</v>
          </cell>
          <cell r="C2922" t="str">
            <v>B80CJ-E02左外后视镜右舵</v>
          </cell>
        </row>
        <row r="2923">
          <cell r="A2923" t="str">
            <v>REM0010296</v>
          </cell>
          <cell r="B2923">
            <v>210</v>
          </cell>
          <cell r="C2923" t="str">
            <v>B80CJ-E02右外后视镜右舵</v>
          </cell>
        </row>
        <row r="2924">
          <cell r="A2924" t="str">
            <v>REM0010297</v>
          </cell>
          <cell r="B2924">
            <v>210</v>
          </cell>
          <cell r="C2924" t="str">
            <v>B80右舵压板左</v>
          </cell>
        </row>
        <row r="2925">
          <cell r="A2925" t="str">
            <v>REM0010298</v>
          </cell>
          <cell r="B2925">
            <v>210</v>
          </cell>
          <cell r="C2925" t="str">
            <v>B80右舵压板右</v>
          </cell>
        </row>
        <row r="2926">
          <cell r="A2926" t="str">
            <v>REM0010299</v>
          </cell>
          <cell r="B2926">
            <v>210</v>
          </cell>
          <cell r="C2926" t="str">
            <v>H6下镜座装饰盖卡扣</v>
          </cell>
        </row>
        <row r="2927">
          <cell r="A2927" t="str">
            <v>REM0010301</v>
          </cell>
          <cell r="B2927">
            <v>210</v>
          </cell>
          <cell r="C2927" t="str">
            <v>B80C右舵迎宾灯左</v>
          </cell>
        </row>
        <row r="2928">
          <cell r="A2928" t="str">
            <v>REM0010302</v>
          </cell>
          <cell r="B2928">
            <v>210</v>
          </cell>
          <cell r="C2928" t="str">
            <v>B80C右舵迎宾灯右</v>
          </cell>
        </row>
        <row r="2929">
          <cell r="A2929" t="str">
            <v>REM0010314</v>
          </cell>
          <cell r="B2929">
            <v>210</v>
          </cell>
          <cell r="C2929" t="str">
            <v>H6左上镜臂分总成</v>
          </cell>
        </row>
        <row r="2930">
          <cell r="A2930" t="str">
            <v>REM0010315</v>
          </cell>
          <cell r="B2930">
            <v>210</v>
          </cell>
          <cell r="C2930" t="str">
            <v>H6左下镜臂分总成</v>
          </cell>
        </row>
        <row r="2931">
          <cell r="A2931" t="str">
            <v>REM0010316</v>
          </cell>
          <cell r="B2931">
            <v>210</v>
          </cell>
          <cell r="C2931" t="str">
            <v>H6右上镜臂分总成</v>
          </cell>
        </row>
        <row r="2932">
          <cell r="A2932" t="str">
            <v>REM0010317</v>
          </cell>
          <cell r="B2932">
            <v>210</v>
          </cell>
          <cell r="C2932" t="str">
            <v>H6右下镜臂分总成</v>
          </cell>
        </row>
        <row r="2933">
          <cell r="A2933" t="str">
            <v>REM0010318</v>
          </cell>
          <cell r="B2933">
            <v>210</v>
          </cell>
          <cell r="C2933" t="str">
            <v>一汽M38主镜加热片</v>
          </cell>
        </row>
        <row r="2934">
          <cell r="A2934" t="str">
            <v>REM0010319</v>
          </cell>
          <cell r="B2934">
            <v>210</v>
          </cell>
          <cell r="C2934" t="str">
            <v>一汽M38广角镜加热片</v>
          </cell>
        </row>
        <row r="2935">
          <cell r="A2935" t="str">
            <v>REM0010320</v>
          </cell>
          <cell r="B2935">
            <v>210</v>
          </cell>
          <cell r="C2935" t="str">
            <v>一汽M38线束</v>
          </cell>
        </row>
        <row r="2936">
          <cell r="A2936" t="str">
            <v>REM0010335</v>
          </cell>
          <cell r="B2936">
            <v>210</v>
          </cell>
          <cell r="C2936" t="str">
            <v>B40L-Z37低配左外后视镜</v>
          </cell>
        </row>
        <row r="2937">
          <cell r="A2937" t="str">
            <v>REM0010336</v>
          </cell>
          <cell r="B2937">
            <v>210</v>
          </cell>
          <cell r="C2937" t="str">
            <v>B40L镜壳钢琴黑左</v>
          </cell>
        </row>
        <row r="2938">
          <cell r="A2938" t="str">
            <v>REM0010337</v>
          </cell>
          <cell r="B2938">
            <v>210</v>
          </cell>
          <cell r="C2938" t="str">
            <v>B40L-Z37低配右外后视镜</v>
          </cell>
        </row>
        <row r="2939">
          <cell r="A2939" t="str">
            <v>REM0010338</v>
          </cell>
          <cell r="B2939">
            <v>210</v>
          </cell>
          <cell r="C2939" t="str">
            <v>B40L镜壳钢琴黑右</v>
          </cell>
        </row>
        <row r="2940">
          <cell r="A2940" t="str">
            <v>REM0010341</v>
          </cell>
          <cell r="B2940">
            <v>210</v>
          </cell>
          <cell r="C2940" t="str">
            <v>T5G手动广角镜片托左</v>
          </cell>
        </row>
        <row r="2941">
          <cell r="A2941" t="str">
            <v>REM0010342</v>
          </cell>
          <cell r="B2941">
            <v>210</v>
          </cell>
          <cell r="C2941" t="str">
            <v>T5G手动调角器左</v>
          </cell>
        </row>
        <row r="2942">
          <cell r="A2942" t="str">
            <v>REM0010343</v>
          </cell>
          <cell r="B2942">
            <v>210</v>
          </cell>
          <cell r="C2942" t="str">
            <v>T5G手动广角镜片托右</v>
          </cell>
        </row>
        <row r="2943">
          <cell r="A2943" t="str">
            <v>REM0010344</v>
          </cell>
          <cell r="B2943">
            <v>210</v>
          </cell>
          <cell r="C2943" t="str">
            <v>T5G手动调角器右</v>
          </cell>
        </row>
        <row r="2944">
          <cell r="A2944" t="str">
            <v>REM0010346</v>
          </cell>
          <cell r="B2944">
            <v>210</v>
          </cell>
          <cell r="C2944" t="str">
            <v>T7H右上镜臂</v>
          </cell>
        </row>
        <row r="2945">
          <cell r="A2945" t="str">
            <v>REM0010347</v>
          </cell>
          <cell r="B2945">
            <v>210</v>
          </cell>
          <cell r="C2945" t="str">
            <v>T7H右下镜臂</v>
          </cell>
        </row>
        <row r="2946">
          <cell r="A2946" t="str">
            <v>REM0010407</v>
          </cell>
          <cell r="B2946">
            <v>210</v>
          </cell>
          <cell r="C2946" t="str">
            <v>一汽M46左后视镜总成</v>
          </cell>
        </row>
        <row r="2947">
          <cell r="A2947" t="str">
            <v>REM0010408</v>
          </cell>
          <cell r="B2947">
            <v>210</v>
          </cell>
          <cell r="C2947" t="str">
            <v>一汽M46右后视镜总成</v>
          </cell>
        </row>
        <row r="2948">
          <cell r="A2948" t="str">
            <v>REM0010409</v>
          </cell>
          <cell r="B2948">
            <v>210</v>
          </cell>
          <cell r="C2948" t="str">
            <v>一汽M46主镜片</v>
          </cell>
        </row>
        <row r="2949">
          <cell r="A2949" t="str">
            <v>REM0010410</v>
          </cell>
          <cell r="B2949">
            <v>210</v>
          </cell>
          <cell r="C2949" t="str">
            <v>一汽M46广角镜片</v>
          </cell>
        </row>
        <row r="2950">
          <cell r="A2950" t="str">
            <v>REM0010411</v>
          </cell>
          <cell r="B2950">
            <v>210</v>
          </cell>
          <cell r="C2950" t="str">
            <v>一汽M46左镜杆喷涂状态</v>
          </cell>
        </row>
        <row r="2951">
          <cell r="A2951" t="str">
            <v>REM0010411</v>
          </cell>
          <cell r="B2951">
            <v>230</v>
          </cell>
          <cell r="C2951" t="str">
            <v>一汽M46左镜杆喷涂状态</v>
          </cell>
        </row>
        <row r="2952">
          <cell r="A2952" t="str">
            <v>REM0010412</v>
          </cell>
          <cell r="B2952">
            <v>210</v>
          </cell>
          <cell r="C2952" t="str">
            <v>一汽M46线束</v>
          </cell>
        </row>
        <row r="2953">
          <cell r="A2953" t="str">
            <v>REM0010413</v>
          </cell>
          <cell r="B2953">
            <v>210</v>
          </cell>
          <cell r="C2953" t="str">
            <v>一汽M46线束胶堵</v>
          </cell>
        </row>
        <row r="2954">
          <cell r="A2954" t="str">
            <v>REM0010414</v>
          </cell>
          <cell r="B2954">
            <v>210</v>
          </cell>
          <cell r="C2954" t="str">
            <v>一汽M46右镜杆喷涂状态</v>
          </cell>
        </row>
        <row r="2955">
          <cell r="A2955" t="str">
            <v>REM0010414</v>
          </cell>
          <cell r="B2955">
            <v>230</v>
          </cell>
          <cell r="C2955" t="str">
            <v>一汽M46右镜杆喷涂状态</v>
          </cell>
        </row>
        <row r="2956">
          <cell r="A2956" t="str">
            <v>REM0010445</v>
          </cell>
          <cell r="B2956">
            <v>210</v>
          </cell>
          <cell r="C2956" t="str">
            <v>B40L-E40左外后视镜镀铬</v>
          </cell>
        </row>
        <row r="2957">
          <cell r="A2957" t="str">
            <v>REM0010446</v>
          </cell>
          <cell r="B2957">
            <v>210</v>
          </cell>
          <cell r="C2957" t="str">
            <v>B40L-E40右外后视镜镀铬</v>
          </cell>
        </row>
        <row r="2958">
          <cell r="A2958" t="str">
            <v>REM0010470</v>
          </cell>
          <cell r="B2958">
            <v>210</v>
          </cell>
          <cell r="C2958" t="str">
            <v>316MP2高配下镜壳-左</v>
          </cell>
        </row>
        <row r="2959">
          <cell r="A2959" t="str">
            <v>REM0010471</v>
          </cell>
          <cell r="B2959">
            <v>210</v>
          </cell>
          <cell r="C2959" t="str">
            <v>316MP2高配下镜壳-右</v>
          </cell>
        </row>
        <row r="2960">
          <cell r="A2960" t="str">
            <v>REM0010472</v>
          </cell>
          <cell r="B2960">
            <v>210</v>
          </cell>
          <cell r="C2960" t="str">
            <v>316MP2顶配下镜壳-左</v>
          </cell>
        </row>
        <row r="2961">
          <cell r="A2961" t="str">
            <v>REM0010473</v>
          </cell>
          <cell r="B2961">
            <v>210</v>
          </cell>
          <cell r="C2961" t="str">
            <v>316MP2顶配下镜壳-右</v>
          </cell>
        </row>
        <row r="2962">
          <cell r="A2962" t="str">
            <v>REM0010474</v>
          </cell>
          <cell r="B2962">
            <v>210</v>
          </cell>
          <cell r="C2962" t="str">
            <v>316MP2摄像头转换片-左</v>
          </cell>
        </row>
        <row r="2963">
          <cell r="A2963" t="str">
            <v>REM0010475</v>
          </cell>
          <cell r="B2963">
            <v>210</v>
          </cell>
          <cell r="C2963" t="str">
            <v>316MP2摄像头转换片-右</v>
          </cell>
        </row>
        <row r="2964">
          <cell r="A2964" t="str">
            <v>REM0010478</v>
          </cell>
          <cell r="B2964">
            <v>210</v>
          </cell>
          <cell r="C2964" t="str">
            <v>BC316面罩左(太平洋蓝)</v>
          </cell>
        </row>
        <row r="2965">
          <cell r="A2965" t="str">
            <v>REM0010480</v>
          </cell>
          <cell r="B2965">
            <v>210</v>
          </cell>
          <cell r="C2965" t="str">
            <v>BC316面罩左(海贝金)</v>
          </cell>
        </row>
        <row r="2966">
          <cell r="A2966" t="str">
            <v>REM0010482</v>
          </cell>
          <cell r="B2966">
            <v>210</v>
          </cell>
          <cell r="C2966" t="str">
            <v>BC316面罩右(太平洋蓝)</v>
          </cell>
        </row>
        <row r="2967">
          <cell r="A2967" t="str">
            <v>REM0010484</v>
          </cell>
          <cell r="B2967">
            <v>210</v>
          </cell>
          <cell r="C2967" t="str">
            <v>BC316面罩右(海贝金)</v>
          </cell>
        </row>
        <row r="2968">
          <cell r="A2968" t="str">
            <v>REM0010487</v>
          </cell>
          <cell r="B2968">
            <v>210</v>
          </cell>
          <cell r="C2968" t="str">
            <v>B40L-E23左后视镜钢琴黑</v>
          </cell>
        </row>
        <row r="2969">
          <cell r="A2969" t="str">
            <v>REM0010489</v>
          </cell>
          <cell r="B2969">
            <v>210</v>
          </cell>
          <cell r="C2969" t="str">
            <v>B40L-E23右后视镜钢琴黑</v>
          </cell>
        </row>
        <row r="2970">
          <cell r="A2970" t="str">
            <v>REM0010500</v>
          </cell>
          <cell r="B2970">
            <v>210</v>
          </cell>
          <cell r="C2970" t="str">
            <v>B80C-E24左后视镜</v>
          </cell>
        </row>
        <row r="2971">
          <cell r="A2971" t="str">
            <v>REM0010501</v>
          </cell>
          <cell r="B2971">
            <v>210</v>
          </cell>
          <cell r="C2971" t="str">
            <v>B80C-E24右后视镜</v>
          </cell>
        </row>
        <row r="2972">
          <cell r="A2972" t="str">
            <v>REM0010502</v>
          </cell>
          <cell r="B2972">
            <v>210</v>
          </cell>
          <cell r="C2972" t="str">
            <v>B80C-E24建国版左后视镜</v>
          </cell>
        </row>
        <row r="2973">
          <cell r="A2973" t="str">
            <v>REM0010503</v>
          </cell>
          <cell r="B2973">
            <v>210</v>
          </cell>
          <cell r="C2973" t="str">
            <v>B80C-E24建国版右后视镜</v>
          </cell>
        </row>
        <row r="2974">
          <cell r="A2974" t="str">
            <v>REM0010504</v>
          </cell>
          <cell r="B2974">
            <v>210</v>
          </cell>
          <cell r="C2974" t="str">
            <v>B40L-E40钢琴黑左后视镜</v>
          </cell>
        </row>
        <row r="2975">
          <cell r="A2975" t="str">
            <v>REM0010505</v>
          </cell>
          <cell r="B2975">
            <v>210</v>
          </cell>
          <cell r="C2975" t="str">
            <v>B40L-E40钢琴黑右后视镜</v>
          </cell>
        </row>
        <row r="2976">
          <cell r="A2976" t="str">
            <v>RIM0000001</v>
          </cell>
          <cell r="B2976">
            <v>210</v>
          </cell>
          <cell r="C2976" t="str">
            <v>3GD室内镜</v>
          </cell>
        </row>
        <row r="2977">
          <cell r="A2977" t="str">
            <v>RIM0000002</v>
          </cell>
          <cell r="B2977">
            <v>210</v>
          </cell>
          <cell r="C2977" t="str">
            <v>3GD卡框合件</v>
          </cell>
        </row>
        <row r="2978">
          <cell r="A2978" t="str">
            <v>RIM0000003</v>
          </cell>
          <cell r="B2978">
            <v>210</v>
          </cell>
          <cell r="C2978" t="str">
            <v>3GD镜壳</v>
          </cell>
        </row>
        <row r="2979">
          <cell r="A2979" t="str">
            <v>RIM0000004</v>
          </cell>
          <cell r="B2979">
            <v>210</v>
          </cell>
          <cell r="C2979" t="str">
            <v>3GD橡胶柱</v>
          </cell>
        </row>
        <row r="2980">
          <cell r="A2980" t="str">
            <v>RIM0000005</v>
          </cell>
          <cell r="B2980">
            <v>210</v>
          </cell>
          <cell r="C2980" t="str">
            <v>3GD镜杆</v>
          </cell>
        </row>
        <row r="2981">
          <cell r="A2981" t="str">
            <v>RIM0000006</v>
          </cell>
          <cell r="B2981">
            <v>210</v>
          </cell>
          <cell r="C2981" t="str">
            <v>3GD安装弹片</v>
          </cell>
        </row>
        <row r="2982">
          <cell r="A2982" t="str">
            <v>RIM0000007</v>
          </cell>
          <cell r="B2982">
            <v>210</v>
          </cell>
          <cell r="C2982" t="str">
            <v>3GD手柄</v>
          </cell>
        </row>
        <row r="2983">
          <cell r="A2983" t="str">
            <v>RIM0000008</v>
          </cell>
          <cell r="B2983">
            <v>210</v>
          </cell>
          <cell r="C2983" t="str">
            <v>3GD球座</v>
          </cell>
        </row>
        <row r="2984">
          <cell r="A2984" t="str">
            <v>RIM0000009</v>
          </cell>
          <cell r="B2984">
            <v>210</v>
          </cell>
          <cell r="C2984" t="str">
            <v>球头弹卡</v>
          </cell>
        </row>
        <row r="2985">
          <cell r="A2985" t="str">
            <v>RIM0000010</v>
          </cell>
          <cell r="B2985">
            <v>210</v>
          </cell>
          <cell r="C2985" t="str">
            <v>3GD手柄弹簧</v>
          </cell>
        </row>
        <row r="2986">
          <cell r="A2986" t="str">
            <v>RIM0000011</v>
          </cell>
          <cell r="B2986">
            <v>210</v>
          </cell>
          <cell r="C2986" t="str">
            <v>3GD镜片</v>
          </cell>
        </row>
        <row r="2987">
          <cell r="A2987" t="str">
            <v>RIM0000012</v>
          </cell>
          <cell r="B2987">
            <v>210</v>
          </cell>
          <cell r="C2987" t="str">
            <v>18D室内镜</v>
          </cell>
        </row>
        <row r="2988">
          <cell r="A2988" t="str">
            <v>RIM0000013</v>
          </cell>
          <cell r="B2988">
            <v>210</v>
          </cell>
          <cell r="C2988" t="str">
            <v>18D镜壳</v>
          </cell>
        </row>
        <row r="2989">
          <cell r="A2989" t="str">
            <v>RIM0000014</v>
          </cell>
          <cell r="B2989">
            <v>210</v>
          </cell>
          <cell r="C2989" t="str">
            <v>18D卡框合件</v>
          </cell>
        </row>
        <row r="2990">
          <cell r="A2990" t="str">
            <v>RIM0000015</v>
          </cell>
          <cell r="B2990">
            <v>210</v>
          </cell>
          <cell r="C2990" t="str">
            <v>18D球座</v>
          </cell>
        </row>
        <row r="2991">
          <cell r="A2991" t="str">
            <v>RIM0000016</v>
          </cell>
          <cell r="B2991">
            <v>210</v>
          </cell>
          <cell r="C2991" t="str">
            <v>18D手柄</v>
          </cell>
        </row>
        <row r="2992">
          <cell r="A2992" t="str">
            <v>RIM0000017</v>
          </cell>
          <cell r="B2992">
            <v>210</v>
          </cell>
          <cell r="C2992" t="str">
            <v>18D镜杆</v>
          </cell>
        </row>
        <row r="2993">
          <cell r="A2993" t="str">
            <v>RIM0000018</v>
          </cell>
          <cell r="B2993">
            <v>210</v>
          </cell>
          <cell r="C2993" t="str">
            <v>18D胶条</v>
          </cell>
        </row>
        <row r="2994">
          <cell r="A2994" t="str">
            <v>RIM0000019</v>
          </cell>
          <cell r="B2994">
            <v>210</v>
          </cell>
          <cell r="C2994" t="str">
            <v>18D安装弹片</v>
          </cell>
        </row>
        <row r="2995">
          <cell r="A2995" t="str">
            <v>RIM0000021</v>
          </cell>
          <cell r="B2995">
            <v>210</v>
          </cell>
          <cell r="C2995" t="str">
            <v>昼夜调节弹片</v>
          </cell>
        </row>
        <row r="2996">
          <cell r="A2996" t="str">
            <v>RIM0000022</v>
          </cell>
          <cell r="B2996">
            <v>210</v>
          </cell>
          <cell r="C2996" t="str">
            <v>M20室内镜体</v>
          </cell>
        </row>
        <row r="2997">
          <cell r="A2997" t="str">
            <v>RIM0000024</v>
          </cell>
          <cell r="B2997">
            <v>210</v>
          </cell>
          <cell r="C2997" t="str">
            <v>M20内视镜片</v>
          </cell>
        </row>
        <row r="2998">
          <cell r="A2998" t="str">
            <v>RIM0000025</v>
          </cell>
          <cell r="B2998">
            <v>210</v>
          </cell>
          <cell r="C2998" t="str">
            <v>M20翻转手柄</v>
          </cell>
        </row>
        <row r="2999">
          <cell r="A2999" t="str">
            <v>RIM0000031</v>
          </cell>
          <cell r="B2999">
            <v>210</v>
          </cell>
          <cell r="C2999" t="str">
            <v>L0371-120A0室内镜</v>
          </cell>
        </row>
        <row r="3000">
          <cell r="A3000" t="str">
            <v>RIM0000032</v>
          </cell>
          <cell r="B3000">
            <v>210</v>
          </cell>
          <cell r="C3000" t="str">
            <v>G0823-101A0内视镜</v>
          </cell>
        </row>
        <row r="3001">
          <cell r="A3001" t="str">
            <v>RIM0000033</v>
          </cell>
          <cell r="B3001">
            <v>210</v>
          </cell>
          <cell r="C3001" t="str">
            <v>901A0室内镜山东出口</v>
          </cell>
        </row>
        <row r="3002">
          <cell r="A3002" t="str">
            <v>RIM0000034</v>
          </cell>
          <cell r="B3002">
            <v>210</v>
          </cell>
          <cell r="C3002" t="str">
            <v>901A0室内镜山东</v>
          </cell>
        </row>
        <row r="3003">
          <cell r="A3003" t="str">
            <v>RIM0000035</v>
          </cell>
          <cell r="B3003">
            <v>210</v>
          </cell>
          <cell r="C3003" t="str">
            <v>14A0室内镜</v>
          </cell>
        </row>
        <row r="3004">
          <cell r="A3004" t="str">
            <v>RIM0000036</v>
          </cell>
          <cell r="B3004">
            <v>210</v>
          </cell>
          <cell r="C3004" t="str">
            <v>1B190-08室内镜</v>
          </cell>
        </row>
        <row r="3005">
          <cell r="A3005" t="str">
            <v>RIM0000037</v>
          </cell>
          <cell r="B3005">
            <v>210</v>
          </cell>
          <cell r="C3005" t="str">
            <v>15A0室内镜</v>
          </cell>
        </row>
        <row r="3006">
          <cell r="A3006" t="str">
            <v>RIM0000038</v>
          </cell>
          <cell r="B3006">
            <v>210</v>
          </cell>
          <cell r="C3006" t="str">
            <v>16A0室内镜</v>
          </cell>
        </row>
        <row r="3007">
          <cell r="A3007" t="str">
            <v>RIM0000039</v>
          </cell>
          <cell r="B3007">
            <v>210</v>
          </cell>
          <cell r="C3007" t="str">
            <v>济南轻卡室内镜</v>
          </cell>
        </row>
        <row r="3008">
          <cell r="A3008" t="str">
            <v>RIM0000040</v>
          </cell>
          <cell r="B3008">
            <v>210</v>
          </cell>
          <cell r="C3008" t="str">
            <v>1B183-3000室内镜山东</v>
          </cell>
        </row>
        <row r="3009">
          <cell r="A3009" t="str">
            <v>RIM0000041</v>
          </cell>
          <cell r="B3009">
            <v>210</v>
          </cell>
          <cell r="C3009" t="str">
            <v>G0821-37AO内视镜</v>
          </cell>
        </row>
        <row r="3010">
          <cell r="A3010" t="str">
            <v>RIM0000042</v>
          </cell>
          <cell r="B3010">
            <v>210</v>
          </cell>
          <cell r="C3010" t="str">
            <v>1B1783-01内视镜</v>
          </cell>
        </row>
        <row r="3011">
          <cell r="A3011" t="str">
            <v>RIM0000043</v>
          </cell>
          <cell r="B3011">
            <v>210</v>
          </cell>
          <cell r="C3011" t="str">
            <v>1B158-01室内镜</v>
          </cell>
        </row>
        <row r="3012">
          <cell r="A3012" t="str">
            <v>RIM0000044</v>
          </cell>
          <cell r="B3012">
            <v>210</v>
          </cell>
          <cell r="C3012" t="str">
            <v>805室内镜</v>
          </cell>
        </row>
        <row r="3013">
          <cell r="A3013" t="str">
            <v>RIM0000045</v>
          </cell>
          <cell r="B3013">
            <v>210</v>
          </cell>
          <cell r="C3013" t="str">
            <v>1B180-202室内镜</v>
          </cell>
        </row>
        <row r="3014">
          <cell r="A3014" t="str">
            <v>RIM0000046</v>
          </cell>
          <cell r="B3014">
            <v>210</v>
          </cell>
          <cell r="C3014" t="str">
            <v>1B180-201室内镜</v>
          </cell>
        </row>
        <row r="3015">
          <cell r="A3015" t="str">
            <v>RIM0000047</v>
          </cell>
          <cell r="B3015">
            <v>210</v>
          </cell>
          <cell r="C3015" t="str">
            <v>1B178-03室内镜</v>
          </cell>
        </row>
        <row r="3016">
          <cell r="A3016" t="str">
            <v>RIM0000048</v>
          </cell>
          <cell r="B3016">
            <v>210</v>
          </cell>
          <cell r="C3016" t="str">
            <v>1B178-02室内镜</v>
          </cell>
        </row>
        <row r="3017">
          <cell r="A3017" t="str">
            <v>RIM0000049</v>
          </cell>
          <cell r="B3017">
            <v>210</v>
          </cell>
          <cell r="C3017" t="str">
            <v>1B169-71室内镜</v>
          </cell>
        </row>
        <row r="3018">
          <cell r="A3018" t="str">
            <v>RIM0000050</v>
          </cell>
          <cell r="B3018">
            <v>210</v>
          </cell>
          <cell r="C3018" t="str">
            <v>1B169-15室内镜</v>
          </cell>
        </row>
        <row r="3019">
          <cell r="A3019" t="str">
            <v>RIM0000051</v>
          </cell>
          <cell r="B3019">
            <v>210</v>
          </cell>
          <cell r="C3019" t="str">
            <v>MV3室内镜镜体</v>
          </cell>
        </row>
        <row r="3020">
          <cell r="A3020" t="str">
            <v>RIM0000054</v>
          </cell>
          <cell r="B3020">
            <v>210</v>
          </cell>
          <cell r="C3020" t="str">
            <v>158-01室内镜头黑色</v>
          </cell>
        </row>
        <row r="3021">
          <cell r="A3021" t="str">
            <v>RIM0000064</v>
          </cell>
          <cell r="B3021">
            <v>210</v>
          </cell>
          <cell r="C3021" t="str">
            <v>1029室杆盘黑色(短)</v>
          </cell>
        </row>
        <row r="3022">
          <cell r="A3022" t="str">
            <v>RIM0000067</v>
          </cell>
          <cell r="B3022">
            <v>210</v>
          </cell>
          <cell r="C3022" t="str">
            <v>1780室内镜杆</v>
          </cell>
        </row>
        <row r="3023">
          <cell r="A3023" t="str">
            <v>RIM0000068</v>
          </cell>
          <cell r="B3023">
            <v>210</v>
          </cell>
          <cell r="C3023" t="str">
            <v>济南轻卡室内镜杆</v>
          </cell>
        </row>
        <row r="3024">
          <cell r="A3024" t="str">
            <v>RIM0000068</v>
          </cell>
          <cell r="B3024">
            <v>230</v>
          </cell>
          <cell r="C3024" t="str">
            <v>济南轻卡室内镜杆</v>
          </cell>
        </row>
        <row r="3025">
          <cell r="A3025" t="str">
            <v>RIM0000069</v>
          </cell>
          <cell r="B3025">
            <v>210</v>
          </cell>
          <cell r="C3025" t="str">
            <v>1029室尼龙垫</v>
          </cell>
        </row>
        <row r="3026">
          <cell r="A3026" t="str">
            <v>RIM0000070</v>
          </cell>
          <cell r="B3026">
            <v>210</v>
          </cell>
          <cell r="C3026" t="str">
            <v>1029新室内蒙子</v>
          </cell>
        </row>
        <row r="3027">
          <cell r="A3027" t="str">
            <v>RIM0000071</v>
          </cell>
          <cell r="B3027">
            <v>210</v>
          </cell>
          <cell r="C3027" t="str">
            <v>1475室内蒙子</v>
          </cell>
        </row>
        <row r="3028">
          <cell r="A3028" t="str">
            <v>RIM0000072</v>
          </cell>
          <cell r="B3028">
            <v>210</v>
          </cell>
          <cell r="C3028" t="str">
            <v>1028室铁件</v>
          </cell>
        </row>
        <row r="3029">
          <cell r="A3029" t="str">
            <v>RIM0000073</v>
          </cell>
          <cell r="B3029">
            <v>210</v>
          </cell>
          <cell r="C3029" t="str">
            <v>1029室打铁片(新)</v>
          </cell>
        </row>
        <row r="3030">
          <cell r="A3030" t="str">
            <v>RIM0000074</v>
          </cell>
          <cell r="B3030">
            <v>210</v>
          </cell>
          <cell r="C3030" t="str">
            <v>1029室打铁片</v>
          </cell>
        </row>
        <row r="3031">
          <cell r="A3031" t="str">
            <v>RIM0000075</v>
          </cell>
          <cell r="B3031">
            <v>210</v>
          </cell>
          <cell r="C3031" t="str">
            <v>1029室灯泡卡子</v>
          </cell>
        </row>
        <row r="3032">
          <cell r="A3032" t="str">
            <v>RIM0000076</v>
          </cell>
          <cell r="B3032">
            <v>210</v>
          </cell>
          <cell r="C3032" t="str">
            <v>1028室镜体压框黑色(套)</v>
          </cell>
        </row>
        <row r="3033">
          <cell r="A3033" t="str">
            <v>RIM0000077</v>
          </cell>
          <cell r="B3033">
            <v>210</v>
          </cell>
          <cell r="C3033" t="str">
            <v>1029室镜体压框黑色(套)</v>
          </cell>
        </row>
        <row r="3034">
          <cell r="A3034" t="str">
            <v>RIM0000079</v>
          </cell>
          <cell r="B3034">
            <v>210</v>
          </cell>
          <cell r="C3034" t="str">
            <v>L型室内镜镜杆黑色</v>
          </cell>
        </row>
        <row r="3035">
          <cell r="A3035" t="str">
            <v>RIM0000080</v>
          </cell>
          <cell r="B3035">
            <v>210</v>
          </cell>
          <cell r="C3035" t="str">
            <v>K1室内镜</v>
          </cell>
        </row>
        <row r="3036">
          <cell r="A3036" t="str">
            <v>RIM0000081</v>
          </cell>
          <cell r="B3036">
            <v>210</v>
          </cell>
          <cell r="C3036" t="str">
            <v>M20内视镜</v>
          </cell>
        </row>
        <row r="3037">
          <cell r="A3037" t="str">
            <v>RIM0000082</v>
          </cell>
          <cell r="B3037">
            <v>210</v>
          </cell>
          <cell r="C3037" t="str">
            <v>6486室内镜镜片</v>
          </cell>
        </row>
        <row r="3038">
          <cell r="A3038" t="str">
            <v>RIM0000083</v>
          </cell>
          <cell r="B3038">
            <v>210</v>
          </cell>
          <cell r="C3038" t="str">
            <v>江淮室内镜片</v>
          </cell>
        </row>
        <row r="3039">
          <cell r="A3039" t="str">
            <v>RIM0000084</v>
          </cell>
          <cell r="B3039">
            <v>210</v>
          </cell>
          <cell r="C3039" t="str">
            <v>6486室内镜镜杆(黑)</v>
          </cell>
        </row>
        <row r="3040">
          <cell r="A3040" t="str">
            <v>RIM0000085</v>
          </cell>
          <cell r="B3040">
            <v>210</v>
          </cell>
          <cell r="C3040" t="str">
            <v>华菱室内境杆</v>
          </cell>
        </row>
        <row r="3041">
          <cell r="A3041" t="str">
            <v>RIM0000086</v>
          </cell>
          <cell r="B3041">
            <v>210</v>
          </cell>
          <cell r="C3041" t="str">
            <v>一汽MV3内视镜镜杆</v>
          </cell>
        </row>
        <row r="3042">
          <cell r="A3042" t="str">
            <v>RIM0000087</v>
          </cell>
          <cell r="B3042">
            <v>210</v>
          </cell>
          <cell r="C3042" t="str">
            <v>6486室内镜蒙子</v>
          </cell>
        </row>
        <row r="3043">
          <cell r="A3043" t="str">
            <v>RIM0000088</v>
          </cell>
          <cell r="B3043">
            <v>210</v>
          </cell>
          <cell r="C3043" t="str">
            <v>2020s球头座</v>
          </cell>
        </row>
        <row r="3044">
          <cell r="A3044" t="str">
            <v>RIM0000089</v>
          </cell>
          <cell r="B3044">
            <v>210</v>
          </cell>
          <cell r="C3044" t="str">
            <v>2020s调整座</v>
          </cell>
        </row>
        <row r="3045">
          <cell r="A3045" t="str">
            <v>RIM0000095</v>
          </cell>
          <cell r="B3045">
            <v>210</v>
          </cell>
          <cell r="C3045" t="str">
            <v>1B180-05室内镜</v>
          </cell>
        </row>
        <row r="3046">
          <cell r="A3046" t="str">
            <v>RIM0000099</v>
          </cell>
          <cell r="B3046">
            <v>210</v>
          </cell>
          <cell r="C3046" t="str">
            <v>内视镜L0823020004A0</v>
          </cell>
        </row>
        <row r="3047">
          <cell r="A3047" t="str">
            <v>RIM0000100</v>
          </cell>
          <cell r="B3047">
            <v>210</v>
          </cell>
          <cell r="C3047" t="str">
            <v>102A0室内镜山东</v>
          </cell>
        </row>
        <row r="3048">
          <cell r="A3048" t="str">
            <v>RIM0000103</v>
          </cell>
          <cell r="B3048">
            <v>210</v>
          </cell>
          <cell r="C3048" t="str">
            <v>18D内镜镜片</v>
          </cell>
        </row>
        <row r="3049">
          <cell r="A3049" t="str">
            <v>RIM0000105</v>
          </cell>
          <cell r="B3049">
            <v>210</v>
          </cell>
          <cell r="C3049" t="str">
            <v>1B169-70内视镜</v>
          </cell>
        </row>
        <row r="3050">
          <cell r="A3050" t="str">
            <v>RIM0000109</v>
          </cell>
          <cell r="B3050">
            <v>210</v>
          </cell>
          <cell r="C3050" t="str">
            <v>后视镜L0823020002A0</v>
          </cell>
        </row>
        <row r="3051">
          <cell r="A3051" t="str">
            <v>RIM0000110</v>
          </cell>
          <cell r="B3051">
            <v>210</v>
          </cell>
          <cell r="C3051" t="str">
            <v>内视镜L0821014003A0</v>
          </cell>
        </row>
        <row r="3052">
          <cell r="A3052" t="str">
            <v>RIM0000113</v>
          </cell>
          <cell r="B3052">
            <v>210</v>
          </cell>
          <cell r="C3052" t="str">
            <v>6486内视镜</v>
          </cell>
        </row>
        <row r="3053">
          <cell r="A3053" t="str">
            <v>RIM0000114</v>
          </cell>
          <cell r="B3053">
            <v>210</v>
          </cell>
          <cell r="C3053" t="str">
            <v>2020S室内镜片</v>
          </cell>
        </row>
        <row r="3054">
          <cell r="A3054" t="str">
            <v>RIM0000115</v>
          </cell>
          <cell r="B3054">
            <v>210</v>
          </cell>
          <cell r="C3054" t="str">
            <v>1B17837110071</v>
          </cell>
        </row>
        <row r="3055">
          <cell r="A3055" t="str">
            <v>RIM0000116</v>
          </cell>
          <cell r="B3055">
            <v>210</v>
          </cell>
          <cell r="C3055" t="str">
            <v>1B18082110005</v>
          </cell>
        </row>
        <row r="3056">
          <cell r="A3056" t="str">
            <v>RIM0000119</v>
          </cell>
          <cell r="B3056">
            <v>210</v>
          </cell>
          <cell r="C3056" t="str">
            <v>华菱内视镜</v>
          </cell>
        </row>
        <row r="3057">
          <cell r="A3057" t="str">
            <v>RIM0000120</v>
          </cell>
          <cell r="B3057">
            <v>210</v>
          </cell>
          <cell r="C3057" t="str">
            <v>一汽MV3内视镜</v>
          </cell>
        </row>
        <row r="3058">
          <cell r="A3058" t="str">
            <v>RIM0000121</v>
          </cell>
          <cell r="B3058">
            <v>210</v>
          </cell>
          <cell r="C3058" t="str">
            <v>M20室内镜杆</v>
          </cell>
        </row>
        <row r="3059">
          <cell r="A3059" t="str">
            <v>RIM0000121</v>
          </cell>
          <cell r="B3059">
            <v>230</v>
          </cell>
          <cell r="C3059" t="str">
            <v>M20室内镜杆</v>
          </cell>
        </row>
        <row r="3060">
          <cell r="A3060" t="str">
            <v>RIM0000122</v>
          </cell>
          <cell r="B3060">
            <v>210</v>
          </cell>
          <cell r="C3060" t="str">
            <v>K1室内镜杆</v>
          </cell>
        </row>
        <row r="3061">
          <cell r="A3061" t="str">
            <v>RIM0000123</v>
          </cell>
          <cell r="B3061">
            <v>210</v>
          </cell>
          <cell r="C3061" t="str">
            <v>K1室内镜座</v>
          </cell>
        </row>
        <row r="3062">
          <cell r="A3062" t="str">
            <v>RIM0000125</v>
          </cell>
          <cell r="B3062">
            <v>210</v>
          </cell>
          <cell r="C3062" t="str">
            <v>L室内镜片</v>
          </cell>
        </row>
        <row r="3063">
          <cell r="A3063" t="str">
            <v>RIM0000127</v>
          </cell>
          <cell r="B3063">
            <v>210</v>
          </cell>
          <cell r="C3063" t="str">
            <v>顶灯室内镜开关手把护套</v>
          </cell>
        </row>
        <row r="3064">
          <cell r="A3064" t="str">
            <v>RIM0000129</v>
          </cell>
          <cell r="B3064">
            <v>210</v>
          </cell>
          <cell r="C3064" t="str">
            <v>G082300000001</v>
          </cell>
        </row>
        <row r="3065">
          <cell r="A3065" t="str">
            <v>RIM0000137</v>
          </cell>
          <cell r="B3065">
            <v>210</v>
          </cell>
          <cell r="C3065" t="str">
            <v>仿五铃内-03铝镜头</v>
          </cell>
        </row>
        <row r="3066">
          <cell r="A3066" t="str">
            <v>RIM0000138</v>
          </cell>
          <cell r="B3066">
            <v>210</v>
          </cell>
          <cell r="C3066" t="str">
            <v>仿五铃1475内镜头（新色）</v>
          </cell>
        </row>
        <row r="3067">
          <cell r="A3067" t="str">
            <v>RIM0000139</v>
          </cell>
          <cell r="B3067">
            <v>210</v>
          </cell>
          <cell r="C3067" t="str">
            <v>1605室内新杆（新程）</v>
          </cell>
        </row>
        <row r="3068">
          <cell r="A3068" t="str">
            <v>RIM0000141</v>
          </cell>
          <cell r="B3068">
            <v>210</v>
          </cell>
          <cell r="C3068" t="str">
            <v>室内镜</v>
          </cell>
        </row>
        <row r="3069">
          <cell r="A3069" t="str">
            <v>RIM0000142</v>
          </cell>
          <cell r="B3069">
            <v>210</v>
          </cell>
          <cell r="C3069" t="str">
            <v>1029室内镜片</v>
          </cell>
        </row>
        <row r="3070">
          <cell r="A3070" t="str">
            <v>RIM0000143</v>
          </cell>
          <cell r="B3070">
            <v>210</v>
          </cell>
          <cell r="C3070" t="str">
            <v>1029室内镜镜体</v>
          </cell>
        </row>
        <row r="3071">
          <cell r="A3071" t="str">
            <v>RIM0000144</v>
          </cell>
          <cell r="B3071">
            <v>210</v>
          </cell>
          <cell r="C3071" t="str">
            <v>1029室内镜镜框镜片组件</v>
          </cell>
        </row>
        <row r="3072">
          <cell r="A3072" t="str">
            <v>RIM0000145</v>
          </cell>
          <cell r="B3072">
            <v>210</v>
          </cell>
          <cell r="C3072" t="str">
            <v>1028室内镜片</v>
          </cell>
        </row>
        <row r="3073">
          <cell r="A3073" t="str">
            <v>RIM0000146</v>
          </cell>
          <cell r="B3073">
            <v>210</v>
          </cell>
          <cell r="C3073" t="str">
            <v>1028室内镜镜体</v>
          </cell>
        </row>
        <row r="3074">
          <cell r="A3074" t="str">
            <v>RIM0000147</v>
          </cell>
          <cell r="B3074">
            <v>210</v>
          </cell>
          <cell r="C3074" t="str">
            <v>1028室内镜镜框镜片组件</v>
          </cell>
        </row>
        <row r="3075">
          <cell r="A3075" t="str">
            <v>RSM0000001</v>
          </cell>
          <cell r="B3075">
            <v>210</v>
          </cell>
          <cell r="C3075" t="str">
            <v>H4补盲镜体</v>
          </cell>
        </row>
        <row r="3076">
          <cell r="A3076" t="str">
            <v>RSM0000002</v>
          </cell>
          <cell r="B3076">
            <v>210</v>
          </cell>
          <cell r="C3076" t="str">
            <v>福田H4补盲镜片</v>
          </cell>
        </row>
        <row r="3077">
          <cell r="A3077" t="str">
            <v>RSM0000005</v>
          </cell>
          <cell r="B3077">
            <v>210</v>
          </cell>
          <cell r="C3077" t="str">
            <v>H4补盲镜压框</v>
          </cell>
        </row>
        <row r="3078">
          <cell r="A3078" t="str">
            <v>RSM0000009</v>
          </cell>
          <cell r="B3078">
            <v>210</v>
          </cell>
          <cell r="C3078" t="str">
            <v>欧曼下视镜片</v>
          </cell>
        </row>
        <row r="3079">
          <cell r="A3079" t="str">
            <v>RSM0000014</v>
          </cell>
          <cell r="B3079">
            <v>210</v>
          </cell>
          <cell r="C3079" t="str">
            <v>H4补盲镜</v>
          </cell>
        </row>
        <row r="3080">
          <cell r="A3080" t="str">
            <v>RSM0000018</v>
          </cell>
          <cell r="B3080">
            <v>210</v>
          </cell>
          <cell r="C3080" t="str">
            <v>2200改型下视镜杆喷涂</v>
          </cell>
        </row>
        <row r="3081">
          <cell r="A3081" t="str">
            <v>RSM0000019</v>
          </cell>
          <cell r="B3081">
            <v>210</v>
          </cell>
          <cell r="C3081" t="str">
            <v>大欧曼下视镜头</v>
          </cell>
        </row>
        <row r="3082">
          <cell r="A3082" t="str">
            <v>RSM0000020</v>
          </cell>
          <cell r="B3082">
            <v>210</v>
          </cell>
          <cell r="C3082" t="str">
            <v>4005下视镜杆</v>
          </cell>
        </row>
        <row r="3083">
          <cell r="A3083" t="str">
            <v>RSM0000021</v>
          </cell>
          <cell r="B3083">
            <v>210</v>
          </cell>
          <cell r="C3083" t="str">
            <v>4005胶垫</v>
          </cell>
        </row>
        <row r="3084">
          <cell r="A3084" t="str">
            <v>RSM0000022</v>
          </cell>
          <cell r="B3084">
            <v>210</v>
          </cell>
          <cell r="C3084" t="str">
            <v>小欧曼下视镜头</v>
          </cell>
        </row>
        <row r="3085">
          <cell r="A3085" t="str">
            <v>RSM0000023</v>
          </cell>
          <cell r="B3085">
            <v>210</v>
          </cell>
          <cell r="C3085" t="str">
            <v>F1780下视镜杆</v>
          </cell>
        </row>
        <row r="3086">
          <cell r="A3086" t="str">
            <v>RSM0000024</v>
          </cell>
          <cell r="B3086">
            <v>210</v>
          </cell>
          <cell r="C3086" t="str">
            <v>J6K补盲镜后盖</v>
          </cell>
        </row>
        <row r="3087">
          <cell r="A3087" t="str">
            <v>RSM0000025</v>
          </cell>
          <cell r="B3087">
            <v>210</v>
          </cell>
          <cell r="C3087" t="str">
            <v>奥驰补盲镜杆喷涂</v>
          </cell>
        </row>
        <row r="3088">
          <cell r="A3088" t="str">
            <v>RSM0000026</v>
          </cell>
          <cell r="B3088">
            <v>210</v>
          </cell>
          <cell r="C3088" t="str">
            <v>奥驰补盲镜安装板</v>
          </cell>
        </row>
        <row r="3089">
          <cell r="A3089" t="str">
            <v>RSM0000027</v>
          </cell>
          <cell r="B3089">
            <v>210</v>
          </cell>
          <cell r="C3089" t="str">
            <v>奥驰螺栓补盲护套</v>
          </cell>
        </row>
        <row r="3090">
          <cell r="A3090" t="str">
            <v>RSM0000028</v>
          </cell>
          <cell r="B3090">
            <v>210</v>
          </cell>
          <cell r="C3090" t="str">
            <v>奥驰下视镜头</v>
          </cell>
        </row>
        <row r="3091">
          <cell r="A3091" t="str">
            <v>RSM0000029</v>
          </cell>
          <cell r="B3091">
            <v>210</v>
          </cell>
          <cell r="C3091" t="str">
            <v>J6K前下视镜片</v>
          </cell>
        </row>
        <row r="3092">
          <cell r="A3092" t="str">
            <v>RSM0000030</v>
          </cell>
          <cell r="B3092">
            <v>210</v>
          </cell>
          <cell r="C3092" t="str">
            <v>J6K前下后盖</v>
          </cell>
        </row>
        <row r="3093">
          <cell r="A3093" t="str">
            <v>RSM0000031</v>
          </cell>
          <cell r="B3093">
            <v>210</v>
          </cell>
          <cell r="C3093" t="str">
            <v>奥驰前下视镜杆喷涂</v>
          </cell>
        </row>
        <row r="3094">
          <cell r="A3094" t="str">
            <v>RSM0000032</v>
          </cell>
          <cell r="B3094">
            <v>210</v>
          </cell>
          <cell r="C3094" t="str">
            <v>奥驰前下视上胶垫</v>
          </cell>
        </row>
        <row r="3095">
          <cell r="A3095" t="str">
            <v>RSM0000033</v>
          </cell>
          <cell r="B3095">
            <v>210</v>
          </cell>
          <cell r="C3095" t="str">
            <v>奥驰前下视下胶垫</v>
          </cell>
        </row>
        <row r="3096">
          <cell r="A3096" t="str">
            <v>RSM0000034</v>
          </cell>
          <cell r="B3096">
            <v>210</v>
          </cell>
          <cell r="C3096" t="str">
            <v>M8螺栓护套</v>
          </cell>
        </row>
        <row r="3097">
          <cell r="A3097" t="str">
            <v>RSM0000035</v>
          </cell>
          <cell r="B3097">
            <v>210</v>
          </cell>
          <cell r="C3097" t="str">
            <v>奥铃升级下视镜杆喷涂</v>
          </cell>
        </row>
        <row r="3098">
          <cell r="A3098" t="str">
            <v>RSM0000036</v>
          </cell>
          <cell r="B3098">
            <v>210</v>
          </cell>
          <cell r="C3098" t="str">
            <v>新捷运前下视胶垫</v>
          </cell>
        </row>
        <row r="3099">
          <cell r="A3099" t="str">
            <v>RSM0000037</v>
          </cell>
          <cell r="B3099">
            <v>210</v>
          </cell>
          <cell r="C3099" t="str">
            <v>奥铃升级下视装饰盖</v>
          </cell>
        </row>
        <row r="3100">
          <cell r="A3100" t="str">
            <v>RSM0000038</v>
          </cell>
          <cell r="B3100">
            <v>210</v>
          </cell>
          <cell r="C3100" t="str">
            <v>ETX补盲镜镜座</v>
          </cell>
        </row>
        <row r="3101">
          <cell r="A3101" t="str">
            <v>RSM0000039</v>
          </cell>
          <cell r="B3101">
            <v>210</v>
          </cell>
          <cell r="C3101" t="str">
            <v>ETX前下视镜镜头压盖</v>
          </cell>
        </row>
        <row r="3102">
          <cell r="A3102" t="str">
            <v>RSM0000040</v>
          </cell>
          <cell r="B3102">
            <v>210</v>
          </cell>
          <cell r="C3102" t="str">
            <v>ETX补盲镜座装饰盖</v>
          </cell>
        </row>
        <row r="3103">
          <cell r="A3103" t="str">
            <v>RSM0000041</v>
          </cell>
          <cell r="B3103">
            <v>210</v>
          </cell>
          <cell r="C3103" t="str">
            <v>奥铃升级补盲球头盖</v>
          </cell>
        </row>
        <row r="3104">
          <cell r="A3104" t="str">
            <v>RSM0000042</v>
          </cell>
          <cell r="B3104">
            <v>210</v>
          </cell>
          <cell r="C3104" t="str">
            <v>豪泺路面镜镜座</v>
          </cell>
        </row>
        <row r="3105">
          <cell r="A3105" t="str">
            <v>RSM0000043</v>
          </cell>
          <cell r="B3105">
            <v>210</v>
          </cell>
          <cell r="C3105" t="str">
            <v>豪泺路面镜镜片</v>
          </cell>
        </row>
        <row r="3106">
          <cell r="A3106" t="str">
            <v>RSM0000044</v>
          </cell>
          <cell r="B3106">
            <v>210</v>
          </cell>
          <cell r="C3106" t="str">
            <v>豪泺路面镜胶垫</v>
          </cell>
        </row>
        <row r="3107">
          <cell r="A3107" t="str">
            <v>RSM0000045</v>
          </cell>
          <cell r="B3107">
            <v>210</v>
          </cell>
          <cell r="C3107" t="str">
            <v>豪泺路面镜镜托</v>
          </cell>
        </row>
        <row r="3108">
          <cell r="A3108" t="str">
            <v>RSM0000046</v>
          </cell>
          <cell r="B3108">
            <v>210</v>
          </cell>
          <cell r="C3108" t="str">
            <v>豪泺路面镜镜体</v>
          </cell>
        </row>
        <row r="3109">
          <cell r="A3109" t="str">
            <v>RSM0000047</v>
          </cell>
          <cell r="B3109">
            <v>210</v>
          </cell>
          <cell r="C3109" t="str">
            <v>豪泺路面镜压框</v>
          </cell>
        </row>
        <row r="3110">
          <cell r="A3110" t="str">
            <v>RSM0000049</v>
          </cell>
          <cell r="B3110">
            <v>210</v>
          </cell>
          <cell r="C3110" t="str">
            <v>华菱补盲镜镜体</v>
          </cell>
        </row>
        <row r="3111">
          <cell r="A3111" t="str">
            <v>RSM0000050</v>
          </cell>
          <cell r="B3111">
            <v>210</v>
          </cell>
          <cell r="C3111" t="str">
            <v>华菱补盲镜衬碗</v>
          </cell>
        </row>
        <row r="3112">
          <cell r="A3112" t="str">
            <v>RSM0000051</v>
          </cell>
          <cell r="B3112">
            <v>210</v>
          </cell>
          <cell r="C3112" t="str">
            <v>华菱补盲镜弹簧压盖</v>
          </cell>
        </row>
        <row r="3113">
          <cell r="A3113" t="str">
            <v>RSM0000052</v>
          </cell>
          <cell r="B3113">
            <v>210</v>
          </cell>
          <cell r="C3113" t="str">
            <v>华菱补盲镜片</v>
          </cell>
        </row>
        <row r="3114">
          <cell r="A3114" t="str">
            <v>RSM0000053</v>
          </cell>
          <cell r="B3114">
            <v>210</v>
          </cell>
          <cell r="C3114" t="str">
            <v>华菱补盲镜座软垫</v>
          </cell>
        </row>
        <row r="3115">
          <cell r="A3115" t="str">
            <v>RSM0000054</v>
          </cell>
          <cell r="B3115">
            <v>210</v>
          </cell>
          <cell r="C3115" t="str">
            <v>华菱补盲镜座</v>
          </cell>
        </row>
        <row r="3116">
          <cell r="A3116" t="str">
            <v>RSM0000054</v>
          </cell>
          <cell r="B3116">
            <v>230</v>
          </cell>
          <cell r="C3116" t="str">
            <v>华菱补盲镜座</v>
          </cell>
        </row>
        <row r="3117">
          <cell r="A3117" t="str">
            <v>RSM0000055</v>
          </cell>
          <cell r="B3117">
            <v>210</v>
          </cell>
          <cell r="C3117" t="str">
            <v>济南轻卡左舵下视镜杆</v>
          </cell>
        </row>
        <row r="3118">
          <cell r="A3118" t="str">
            <v>RSM0000056</v>
          </cell>
          <cell r="B3118">
            <v>210</v>
          </cell>
          <cell r="C3118" t="str">
            <v>济南轻卡下视胶垫</v>
          </cell>
        </row>
        <row r="3119">
          <cell r="A3119" t="str">
            <v>RSM0000058</v>
          </cell>
          <cell r="B3119">
            <v>210</v>
          </cell>
          <cell r="C3119" t="str">
            <v>N07下视镜紧固件</v>
          </cell>
        </row>
        <row r="3120">
          <cell r="A3120" t="str">
            <v>RSM0000059</v>
          </cell>
          <cell r="B3120">
            <v>210</v>
          </cell>
          <cell r="C3120" t="str">
            <v>N07下视镜球头盖</v>
          </cell>
        </row>
        <row r="3121">
          <cell r="A3121" t="str">
            <v>RSM0000060</v>
          </cell>
          <cell r="B3121">
            <v>210</v>
          </cell>
          <cell r="C3121" t="str">
            <v>A7前下视镜头后盖</v>
          </cell>
        </row>
        <row r="3122">
          <cell r="A3122" t="str">
            <v>RSM0000061</v>
          </cell>
          <cell r="B3122">
            <v>210</v>
          </cell>
          <cell r="C3122" t="str">
            <v>济南轻卡右舵下视镜杆</v>
          </cell>
        </row>
        <row r="3123">
          <cell r="A3123" t="str">
            <v>RSM0000062</v>
          </cell>
          <cell r="B3123">
            <v>210</v>
          </cell>
          <cell r="C3123" t="str">
            <v>华菱补盲镜</v>
          </cell>
        </row>
        <row r="3124">
          <cell r="A3124" t="str">
            <v>RSM0000063</v>
          </cell>
          <cell r="B3124">
            <v>210</v>
          </cell>
          <cell r="C3124" t="str">
            <v>奥驰补盲镜</v>
          </cell>
        </row>
        <row r="3125">
          <cell r="A3125" t="str">
            <v>RSM0000064</v>
          </cell>
          <cell r="B3125">
            <v>210</v>
          </cell>
          <cell r="C3125" t="str">
            <v>奥驰前下视镜</v>
          </cell>
        </row>
        <row r="3126">
          <cell r="A3126" t="str">
            <v>RSM0000065</v>
          </cell>
          <cell r="B3126">
            <v>210</v>
          </cell>
          <cell r="C3126" t="str">
            <v>捷运高顶下视镜</v>
          </cell>
        </row>
        <row r="3127">
          <cell r="A3127" t="str">
            <v>RSM0000066</v>
          </cell>
          <cell r="B3127">
            <v>210</v>
          </cell>
          <cell r="C3127" t="str">
            <v>A2下视镜</v>
          </cell>
        </row>
        <row r="3128">
          <cell r="A3128" t="str">
            <v>RSM0000067</v>
          </cell>
          <cell r="B3128">
            <v>210</v>
          </cell>
          <cell r="C3128" t="str">
            <v>F1780下视镜</v>
          </cell>
        </row>
        <row r="3129">
          <cell r="A3129" t="str">
            <v>RSM0000068</v>
          </cell>
          <cell r="B3129">
            <v>210</v>
          </cell>
          <cell r="C3129" t="str">
            <v>豪泺路面镜</v>
          </cell>
        </row>
        <row r="3130">
          <cell r="A3130" t="str">
            <v>RSM0000069</v>
          </cell>
          <cell r="B3130">
            <v>210</v>
          </cell>
          <cell r="C3130" t="str">
            <v>奥铃升级补盲镜</v>
          </cell>
        </row>
        <row r="3131">
          <cell r="A3131" t="str">
            <v>RSM0000070</v>
          </cell>
          <cell r="B3131">
            <v>210</v>
          </cell>
          <cell r="C3131" t="str">
            <v>4005下视镜</v>
          </cell>
        </row>
        <row r="3132">
          <cell r="A3132" t="str">
            <v>RSM0000072</v>
          </cell>
          <cell r="B3132">
            <v>210</v>
          </cell>
          <cell r="C3132" t="str">
            <v>捷运下视镜</v>
          </cell>
        </row>
        <row r="3133">
          <cell r="A3133" t="str">
            <v>RSM0000073</v>
          </cell>
          <cell r="B3133">
            <v>210</v>
          </cell>
          <cell r="C3133" t="str">
            <v>2200下视镜</v>
          </cell>
        </row>
        <row r="3134">
          <cell r="A3134" t="str">
            <v>RSM0000074</v>
          </cell>
          <cell r="B3134">
            <v>210</v>
          </cell>
          <cell r="C3134" t="str">
            <v>济南轻卡右舵下视镜</v>
          </cell>
        </row>
        <row r="3135">
          <cell r="A3135" t="str">
            <v>RSM0000075</v>
          </cell>
          <cell r="B3135">
            <v>210</v>
          </cell>
          <cell r="C3135" t="str">
            <v>J6K补盲镜镜体</v>
          </cell>
        </row>
        <row r="3136">
          <cell r="A3136" t="str">
            <v>RSM0000076</v>
          </cell>
          <cell r="B3136">
            <v>210</v>
          </cell>
          <cell r="C3136" t="str">
            <v>J6k补盲镜片</v>
          </cell>
        </row>
        <row r="3137">
          <cell r="A3137" t="str">
            <v>RSM0000077</v>
          </cell>
          <cell r="B3137">
            <v>210</v>
          </cell>
          <cell r="C3137" t="str">
            <v>曼项目欧标补盲镜体</v>
          </cell>
        </row>
        <row r="3138">
          <cell r="A3138" t="str">
            <v>RSM0000078</v>
          </cell>
          <cell r="B3138">
            <v>210</v>
          </cell>
          <cell r="C3138" t="str">
            <v>曼项目右置镜补盲压框</v>
          </cell>
        </row>
        <row r="3139">
          <cell r="A3139" t="str">
            <v>RSM0000079</v>
          </cell>
          <cell r="B3139">
            <v>210</v>
          </cell>
          <cell r="C3139" t="str">
            <v>曼项目前下视镜动臂</v>
          </cell>
        </row>
        <row r="3140">
          <cell r="A3140" t="str">
            <v>RSM0000080</v>
          </cell>
          <cell r="B3140">
            <v>210</v>
          </cell>
          <cell r="C3140" t="str">
            <v>曼项目前下镜体6656</v>
          </cell>
        </row>
        <row r="3141">
          <cell r="A3141" t="str">
            <v>RSM0000081</v>
          </cell>
          <cell r="B3141">
            <v>210</v>
          </cell>
          <cell r="C3141" t="str">
            <v>曼项目前下卡框</v>
          </cell>
        </row>
        <row r="3142">
          <cell r="A3142" t="str">
            <v>RSM0000082</v>
          </cell>
          <cell r="B3142">
            <v>210</v>
          </cell>
          <cell r="C3142" t="str">
            <v>曼项目前下视镜球碗</v>
          </cell>
        </row>
        <row r="3143">
          <cell r="A3143" t="str">
            <v>RSM0000083</v>
          </cell>
          <cell r="B3143">
            <v>210</v>
          </cell>
          <cell r="C3143" t="str">
            <v>ETX改型前下镜片泡棉</v>
          </cell>
        </row>
        <row r="3144">
          <cell r="A3144" t="str">
            <v>RSM0000084</v>
          </cell>
          <cell r="B3144">
            <v>210</v>
          </cell>
          <cell r="C3144" t="str">
            <v>奥铃路面镜装饰盖右</v>
          </cell>
        </row>
        <row r="3145">
          <cell r="A3145" t="str">
            <v>RSM0000085</v>
          </cell>
          <cell r="B3145">
            <v>210</v>
          </cell>
          <cell r="C3145" t="str">
            <v>ETX改型前下视镜体</v>
          </cell>
        </row>
        <row r="3146">
          <cell r="A3146" t="str">
            <v>RSM0000086</v>
          </cell>
          <cell r="B3146">
            <v>210</v>
          </cell>
          <cell r="C3146" t="str">
            <v>ETX改型前下视镜镜片</v>
          </cell>
        </row>
        <row r="3147">
          <cell r="A3147" t="str">
            <v>RSM0000087</v>
          </cell>
          <cell r="B3147">
            <v>210</v>
          </cell>
          <cell r="C3147" t="str">
            <v>奥铃升级下视镜</v>
          </cell>
        </row>
        <row r="3148">
          <cell r="A3148" t="str">
            <v>RSM0000091</v>
          </cell>
          <cell r="B3148">
            <v>210</v>
          </cell>
          <cell r="C3148" t="str">
            <v>N07前下视镜片</v>
          </cell>
        </row>
        <row r="3149">
          <cell r="A3149" t="str">
            <v>RSM0000092</v>
          </cell>
          <cell r="B3149">
            <v>210</v>
          </cell>
          <cell r="C3149" t="str">
            <v>C7补盲镜镜片</v>
          </cell>
        </row>
        <row r="3150">
          <cell r="A3150" t="str">
            <v>RSM0000093</v>
          </cell>
          <cell r="B3150">
            <v>210</v>
          </cell>
          <cell r="C3150" t="str">
            <v>A7补盲镜镜片新法规</v>
          </cell>
        </row>
        <row r="3151">
          <cell r="A3151" t="str">
            <v>RSM0000095</v>
          </cell>
          <cell r="B3151">
            <v>210</v>
          </cell>
          <cell r="C3151" t="str">
            <v>ETX补盲镜镜片新国标</v>
          </cell>
        </row>
        <row r="3152">
          <cell r="A3152" t="str">
            <v>RSM0000096</v>
          </cell>
          <cell r="B3152">
            <v>210</v>
          </cell>
          <cell r="C3152" t="str">
            <v>曼项目前下视镜镜片</v>
          </cell>
        </row>
        <row r="3153">
          <cell r="A3153" t="str">
            <v>RSM0000098</v>
          </cell>
          <cell r="B3153">
            <v>210</v>
          </cell>
          <cell r="C3153" t="str">
            <v>曼项补盲镜片</v>
          </cell>
        </row>
        <row r="3154">
          <cell r="A3154" t="str">
            <v>RSM0000099</v>
          </cell>
          <cell r="B3154">
            <v>210</v>
          </cell>
          <cell r="C3154" t="str">
            <v>福田H4前下视镜镜片</v>
          </cell>
        </row>
        <row r="3155">
          <cell r="A3155" t="str">
            <v>RSM0000101</v>
          </cell>
          <cell r="B3155">
            <v>210</v>
          </cell>
          <cell r="C3155" t="str">
            <v>ETX路面镜直烧镜片</v>
          </cell>
        </row>
        <row r="3156">
          <cell r="A3156" t="str">
            <v>RSM0000102</v>
          </cell>
          <cell r="B3156">
            <v>210</v>
          </cell>
          <cell r="C3156" t="str">
            <v>ETX路面镜磨边镜片</v>
          </cell>
        </row>
        <row r="3157">
          <cell r="A3157" t="str">
            <v>RSM0000103</v>
          </cell>
          <cell r="B3157">
            <v>210</v>
          </cell>
          <cell r="C3157" t="str">
            <v>欧马可路面镜片</v>
          </cell>
        </row>
        <row r="3158">
          <cell r="A3158" t="str">
            <v>RSM0000104</v>
          </cell>
          <cell r="B3158">
            <v>210</v>
          </cell>
          <cell r="C3158" t="str">
            <v>北奔路面镜片</v>
          </cell>
        </row>
        <row r="3159">
          <cell r="A3159" t="str">
            <v>RSM0000105</v>
          </cell>
          <cell r="B3159">
            <v>210</v>
          </cell>
          <cell r="C3159" t="str">
            <v>2020S室内镜体</v>
          </cell>
        </row>
        <row r="3160">
          <cell r="A3160" t="str">
            <v>RSM0000106</v>
          </cell>
          <cell r="B3160">
            <v>210</v>
          </cell>
          <cell r="C3160" t="str">
            <v>2020S室内镜框</v>
          </cell>
        </row>
        <row r="3161">
          <cell r="A3161" t="str">
            <v>RSM0000111</v>
          </cell>
          <cell r="B3161">
            <v>210</v>
          </cell>
          <cell r="C3161" t="str">
            <v>VT高顶镜杆喷涂</v>
          </cell>
        </row>
        <row r="3162">
          <cell r="A3162" t="str">
            <v>RSM0000112</v>
          </cell>
          <cell r="B3162">
            <v>210</v>
          </cell>
          <cell r="C3162" t="str">
            <v>VT平顶镜杆喷涂</v>
          </cell>
        </row>
        <row r="3163">
          <cell r="A3163" t="str">
            <v>RSM0000113</v>
          </cell>
          <cell r="B3163">
            <v>210</v>
          </cell>
          <cell r="C3163" t="str">
            <v>H4前下视镜铝骨架</v>
          </cell>
        </row>
        <row r="3164">
          <cell r="A3164" t="str">
            <v>RSM0000113</v>
          </cell>
          <cell r="B3164">
            <v>230</v>
          </cell>
          <cell r="C3164" t="str">
            <v>H4前下视镜铝骨架</v>
          </cell>
        </row>
        <row r="3165">
          <cell r="A3165" t="str">
            <v>RSM0000114</v>
          </cell>
          <cell r="B3165">
            <v>210</v>
          </cell>
          <cell r="C3165" t="str">
            <v>ETX改型高顶前下镜杆</v>
          </cell>
        </row>
        <row r="3166">
          <cell r="A3166" t="str">
            <v>RSM0000115</v>
          </cell>
          <cell r="B3166">
            <v>210</v>
          </cell>
          <cell r="C3166" t="str">
            <v>ETX改型平顶前下镜杆</v>
          </cell>
        </row>
        <row r="3167">
          <cell r="A3167" t="str">
            <v>RSM0000117</v>
          </cell>
          <cell r="B3167">
            <v>210</v>
          </cell>
          <cell r="C3167" t="str">
            <v>济南轻卡补盲镜杆(喷涂)</v>
          </cell>
        </row>
        <row r="3168">
          <cell r="A3168" t="str">
            <v>RSM0000120</v>
          </cell>
          <cell r="B3168">
            <v>210</v>
          </cell>
          <cell r="C3168" t="str">
            <v>曼项目前下视镜镜座</v>
          </cell>
        </row>
        <row r="3169">
          <cell r="A3169" t="str">
            <v>RSM0000120</v>
          </cell>
          <cell r="B3169">
            <v>230</v>
          </cell>
          <cell r="C3169" t="str">
            <v>曼项目前下视镜镜座</v>
          </cell>
        </row>
        <row r="3170">
          <cell r="A3170" t="str">
            <v>RSM0000121</v>
          </cell>
          <cell r="B3170">
            <v>210</v>
          </cell>
          <cell r="C3170" t="str">
            <v>北奔前下视镜镜座</v>
          </cell>
        </row>
        <row r="3171">
          <cell r="A3171" t="str">
            <v>RSM0000124</v>
          </cell>
          <cell r="B3171">
            <v>210</v>
          </cell>
          <cell r="C3171" t="str">
            <v>H4补盲镜胶垫</v>
          </cell>
        </row>
        <row r="3172">
          <cell r="A3172" t="str">
            <v>RSM0000126</v>
          </cell>
          <cell r="B3172">
            <v>210</v>
          </cell>
          <cell r="C3172" t="str">
            <v>曼项目前下视镜密封垫</v>
          </cell>
        </row>
        <row r="3173">
          <cell r="A3173" t="str">
            <v>RSM0000127</v>
          </cell>
          <cell r="B3173">
            <v>210</v>
          </cell>
          <cell r="C3173" t="str">
            <v>H4前下视镜镜体橡胶垫</v>
          </cell>
        </row>
        <row r="3174">
          <cell r="A3174" t="str">
            <v>RSM0000128</v>
          </cell>
          <cell r="B3174">
            <v>210</v>
          </cell>
          <cell r="C3174" t="str">
            <v>H4前下视镜支臂橡胶垫</v>
          </cell>
        </row>
        <row r="3175">
          <cell r="A3175" t="str">
            <v>RSM0000129</v>
          </cell>
          <cell r="B3175">
            <v>210</v>
          </cell>
          <cell r="C3175" t="str">
            <v>福田H4前下视镜镜头胶堵</v>
          </cell>
        </row>
        <row r="3176">
          <cell r="A3176" t="str">
            <v>RSM0000132</v>
          </cell>
          <cell r="B3176">
            <v>210</v>
          </cell>
          <cell r="C3176" t="str">
            <v>曼项目补盲镜镜座</v>
          </cell>
        </row>
        <row r="3177">
          <cell r="A3177" t="str">
            <v>RSM0000132</v>
          </cell>
          <cell r="B3177">
            <v>230</v>
          </cell>
          <cell r="C3177" t="str">
            <v>曼项目补盲镜镜座</v>
          </cell>
        </row>
        <row r="3178">
          <cell r="A3178" t="str">
            <v>RSM0000134</v>
          </cell>
          <cell r="B3178">
            <v>210</v>
          </cell>
          <cell r="C3178" t="str">
            <v>曼项目前下镜固定座</v>
          </cell>
        </row>
        <row r="3179">
          <cell r="A3179" t="str">
            <v>RSM0000134</v>
          </cell>
          <cell r="B3179">
            <v>230</v>
          </cell>
          <cell r="C3179" t="str">
            <v>曼项目前下镜固定座</v>
          </cell>
        </row>
        <row r="3180">
          <cell r="A3180" t="str">
            <v>RSM0000135</v>
          </cell>
          <cell r="B3180">
            <v>210</v>
          </cell>
          <cell r="C3180" t="str">
            <v>济南轻卡补盲镜下安装板</v>
          </cell>
        </row>
        <row r="3181">
          <cell r="A3181" t="str">
            <v>RSM0000136</v>
          </cell>
          <cell r="B3181">
            <v>210</v>
          </cell>
          <cell r="C3181" t="str">
            <v>北奔前下视镜镜座垫</v>
          </cell>
        </row>
        <row r="3182">
          <cell r="A3182" t="str">
            <v>RSM0000137</v>
          </cell>
          <cell r="B3182">
            <v>210</v>
          </cell>
          <cell r="C3182" t="str">
            <v>曼项目右置车前下密封垫</v>
          </cell>
        </row>
        <row r="3183">
          <cell r="A3183" t="str">
            <v>RSM0000138</v>
          </cell>
          <cell r="B3183">
            <v>210</v>
          </cell>
          <cell r="C3183" t="str">
            <v>JL01补盲镜镜座胶垫</v>
          </cell>
        </row>
        <row r="3184">
          <cell r="A3184" t="str">
            <v>RSM0000148</v>
          </cell>
          <cell r="B3184">
            <v>210</v>
          </cell>
          <cell r="C3184" t="str">
            <v>H4前下视镜铝支臂</v>
          </cell>
        </row>
        <row r="3185">
          <cell r="A3185" t="str">
            <v>RSM0000148</v>
          </cell>
          <cell r="B3185">
            <v>230</v>
          </cell>
          <cell r="C3185" t="str">
            <v>H4前下视镜铝支臂</v>
          </cell>
        </row>
        <row r="3186">
          <cell r="A3186" t="str">
            <v>RSM0000149</v>
          </cell>
          <cell r="B3186">
            <v>210</v>
          </cell>
          <cell r="C3186" t="str">
            <v>华菱星凯马下镜座垫片</v>
          </cell>
        </row>
        <row r="3187">
          <cell r="A3187" t="str">
            <v>RSM0000150</v>
          </cell>
          <cell r="B3187">
            <v>210</v>
          </cell>
          <cell r="C3187" t="str">
            <v>曼项目补盲底盖(纸箱)</v>
          </cell>
        </row>
        <row r="3188">
          <cell r="A3188" t="str">
            <v>RSM0000150</v>
          </cell>
          <cell r="B3188">
            <v>230</v>
          </cell>
          <cell r="C3188" t="str">
            <v>曼项目补盲底盖(纸箱)</v>
          </cell>
        </row>
        <row r="3189">
          <cell r="A3189" t="str">
            <v>RSM0000151</v>
          </cell>
          <cell r="B3189">
            <v>210</v>
          </cell>
          <cell r="C3189" t="str">
            <v>ETX前下视镜安装胶垫</v>
          </cell>
        </row>
        <row r="3190">
          <cell r="A3190" t="str">
            <v>RSM0000153</v>
          </cell>
          <cell r="B3190">
            <v>210</v>
          </cell>
          <cell r="C3190" t="str">
            <v>ETX补盲镜(新国标)</v>
          </cell>
        </row>
        <row r="3191">
          <cell r="A3191" t="str">
            <v>RSM0000154</v>
          </cell>
          <cell r="B3191">
            <v>210</v>
          </cell>
          <cell r="C3191" t="str">
            <v>VT高顶前下视镜</v>
          </cell>
        </row>
        <row r="3192">
          <cell r="A3192" t="str">
            <v>RSM0000155</v>
          </cell>
          <cell r="B3192">
            <v>210</v>
          </cell>
          <cell r="C3192" t="str">
            <v>VT平顶前下视镜</v>
          </cell>
        </row>
        <row r="3193">
          <cell r="A3193" t="str">
            <v>RSM0000157</v>
          </cell>
          <cell r="B3193">
            <v>210</v>
          </cell>
          <cell r="C3193" t="str">
            <v>曼项目左置前下视镜</v>
          </cell>
        </row>
        <row r="3194">
          <cell r="A3194" t="str">
            <v>RSM0000158</v>
          </cell>
          <cell r="B3194">
            <v>210</v>
          </cell>
          <cell r="C3194" t="str">
            <v>曼项目右置补盲镜</v>
          </cell>
        </row>
        <row r="3195">
          <cell r="A3195" t="str">
            <v>RSM0000161</v>
          </cell>
          <cell r="B3195">
            <v>210</v>
          </cell>
          <cell r="C3195" t="str">
            <v>A7补盲镜</v>
          </cell>
        </row>
        <row r="3196">
          <cell r="A3196" t="str">
            <v>RSM0000163</v>
          </cell>
          <cell r="B3196">
            <v>210</v>
          </cell>
          <cell r="C3196" t="str">
            <v>ETX路面镜</v>
          </cell>
        </row>
        <row r="3197">
          <cell r="A3197" t="str">
            <v>RSM0000166</v>
          </cell>
          <cell r="B3197">
            <v>210</v>
          </cell>
          <cell r="C3197" t="str">
            <v>H4前下视镜</v>
          </cell>
        </row>
        <row r="3198">
          <cell r="A3198" t="str">
            <v>RSM0000179</v>
          </cell>
          <cell r="B3198">
            <v>210</v>
          </cell>
          <cell r="C3198" t="str">
            <v>捷运侧下视镜</v>
          </cell>
        </row>
        <row r="3199">
          <cell r="A3199" t="str">
            <v>RSM0000180</v>
          </cell>
          <cell r="B3199">
            <v>210</v>
          </cell>
          <cell r="C3199" t="str">
            <v>欧马可出口车用路面镜</v>
          </cell>
        </row>
        <row r="3200">
          <cell r="A3200" t="str">
            <v>RSM0000181</v>
          </cell>
          <cell r="B3200">
            <v>210</v>
          </cell>
          <cell r="C3200" t="str">
            <v>前下视镜</v>
          </cell>
        </row>
        <row r="3201">
          <cell r="A3201" t="str">
            <v>RSM0000183</v>
          </cell>
          <cell r="B3201">
            <v>210</v>
          </cell>
          <cell r="C3201" t="str">
            <v>ETX高顶前下视镜</v>
          </cell>
        </row>
        <row r="3202">
          <cell r="A3202" t="str">
            <v>RSM0000188</v>
          </cell>
          <cell r="B3202">
            <v>210</v>
          </cell>
          <cell r="C3202" t="str">
            <v>华菱下视镜头</v>
          </cell>
        </row>
        <row r="3203">
          <cell r="A3203" t="str">
            <v>RSM0000189</v>
          </cell>
          <cell r="B3203">
            <v>210</v>
          </cell>
          <cell r="C3203" t="str">
            <v>华菱H08右驾平顶前下视镜</v>
          </cell>
        </row>
        <row r="3204">
          <cell r="A3204" t="str">
            <v>RSM0000190</v>
          </cell>
          <cell r="B3204">
            <v>210</v>
          </cell>
          <cell r="C3204" t="str">
            <v>华菱H08右驾高顶前下视镜</v>
          </cell>
        </row>
        <row r="3205">
          <cell r="A3205" t="str">
            <v>RSM0000192</v>
          </cell>
          <cell r="B3205">
            <v>210</v>
          </cell>
          <cell r="C3205" t="str">
            <v>ETX改型高顶前下视镜</v>
          </cell>
        </row>
        <row r="3206">
          <cell r="A3206" t="str">
            <v>RSM0000193</v>
          </cell>
          <cell r="B3206">
            <v>210</v>
          </cell>
          <cell r="C3206" t="str">
            <v>ETX改型平顶前下视镜</v>
          </cell>
        </row>
        <row r="3207">
          <cell r="A3207" t="str">
            <v>RSM0000199</v>
          </cell>
          <cell r="B3207">
            <v>210</v>
          </cell>
          <cell r="C3207" t="str">
            <v>码头车前下视镜</v>
          </cell>
        </row>
        <row r="3208">
          <cell r="A3208" t="str">
            <v>RSM0000200</v>
          </cell>
          <cell r="B3208">
            <v>210</v>
          </cell>
          <cell r="C3208" t="str">
            <v>A7前下视镜</v>
          </cell>
        </row>
        <row r="3209">
          <cell r="A3209" t="str">
            <v>RSM0000201</v>
          </cell>
          <cell r="B3209">
            <v>210</v>
          </cell>
          <cell r="C3209" t="str">
            <v>C7补盲镜</v>
          </cell>
        </row>
        <row r="3210">
          <cell r="A3210" t="str">
            <v>RSM0000202</v>
          </cell>
          <cell r="B3210">
            <v>210</v>
          </cell>
          <cell r="C3210" t="str">
            <v>N07前下视镜总成(右置)</v>
          </cell>
        </row>
        <row r="3211">
          <cell r="A3211" t="str">
            <v>RSM0000205</v>
          </cell>
          <cell r="B3211">
            <v>210</v>
          </cell>
          <cell r="C3211" t="str">
            <v>A2路面镜</v>
          </cell>
        </row>
        <row r="3212">
          <cell r="A3212" t="str">
            <v>RSM0000210</v>
          </cell>
          <cell r="B3212">
            <v>210</v>
          </cell>
          <cell r="C3212" t="str">
            <v>北奔前下视镜支座</v>
          </cell>
        </row>
        <row r="3213">
          <cell r="A3213" t="str">
            <v>RSM0000211</v>
          </cell>
          <cell r="B3213">
            <v>210</v>
          </cell>
          <cell r="C3213" t="str">
            <v>北奔下视镜杆(新)</v>
          </cell>
        </row>
        <row r="3214">
          <cell r="A3214" t="str">
            <v>RSM0000213</v>
          </cell>
          <cell r="B3214">
            <v>210</v>
          </cell>
          <cell r="C3214" t="str">
            <v>北奔下镜座（喷涂）</v>
          </cell>
        </row>
        <row r="3215">
          <cell r="A3215" t="str">
            <v>RSM0000214</v>
          </cell>
          <cell r="B3215">
            <v>210</v>
          </cell>
          <cell r="C3215" t="str">
            <v>H4前下视镜体</v>
          </cell>
        </row>
        <row r="3216">
          <cell r="A3216" t="str">
            <v>RSM0000215</v>
          </cell>
          <cell r="B3216">
            <v>210</v>
          </cell>
          <cell r="C3216" t="str">
            <v>A7路面镜主镜体(1040)</v>
          </cell>
        </row>
        <row r="3217">
          <cell r="A3217" t="str">
            <v>RSM0000216</v>
          </cell>
          <cell r="B3217">
            <v>210</v>
          </cell>
          <cell r="C3217" t="str">
            <v>A7路面镜镜头压框</v>
          </cell>
        </row>
        <row r="3218">
          <cell r="A3218" t="str">
            <v>RSM0000217</v>
          </cell>
          <cell r="B3218">
            <v>210</v>
          </cell>
          <cell r="C3218" t="str">
            <v>A7路面镜镜片托(新)</v>
          </cell>
        </row>
        <row r="3219">
          <cell r="A3219" t="str">
            <v>RSM0000220</v>
          </cell>
          <cell r="B3219">
            <v>210</v>
          </cell>
          <cell r="C3219" t="str">
            <v>ETX路面镜体</v>
          </cell>
        </row>
        <row r="3220">
          <cell r="A3220" t="str">
            <v>RSM0000221</v>
          </cell>
          <cell r="B3220">
            <v>210</v>
          </cell>
          <cell r="C3220" t="str">
            <v>ETX平顶下视镜头</v>
          </cell>
        </row>
        <row r="3221">
          <cell r="A3221" t="str">
            <v>RSM0000222</v>
          </cell>
          <cell r="B3221">
            <v>210</v>
          </cell>
          <cell r="C3221" t="str">
            <v>(ETX_)前下视镜头后盖</v>
          </cell>
        </row>
        <row r="3222">
          <cell r="A3222" t="str">
            <v>RSM0000223</v>
          </cell>
          <cell r="B3222">
            <v>210</v>
          </cell>
          <cell r="C3222" t="str">
            <v>ETX路面后盖</v>
          </cell>
        </row>
        <row r="3223">
          <cell r="A3223" t="str">
            <v>RSM0000224</v>
          </cell>
          <cell r="B3223">
            <v>210</v>
          </cell>
          <cell r="C3223" t="str">
            <v>ETX补盲镜镜体新国标</v>
          </cell>
        </row>
        <row r="3224">
          <cell r="A3224" t="str">
            <v>RSM0000225</v>
          </cell>
          <cell r="B3224">
            <v>210</v>
          </cell>
          <cell r="C3224" t="str">
            <v>北奔路面镜压框</v>
          </cell>
        </row>
        <row r="3225">
          <cell r="A3225" t="str">
            <v>RSM0000226</v>
          </cell>
          <cell r="B3225">
            <v>210</v>
          </cell>
          <cell r="C3225" t="str">
            <v>A7前下视镜体1030</v>
          </cell>
        </row>
        <row r="3226">
          <cell r="A3226" t="str">
            <v>RSM0000227</v>
          </cell>
          <cell r="B3226">
            <v>210</v>
          </cell>
          <cell r="C3226" t="str">
            <v>ETX补盲镜后盖新国标</v>
          </cell>
        </row>
        <row r="3227">
          <cell r="A3227" t="str">
            <v>RSM0000228</v>
          </cell>
          <cell r="B3227">
            <v>210</v>
          </cell>
          <cell r="C3227" t="str">
            <v>C7补盲镜体(1041)</v>
          </cell>
        </row>
        <row r="3228">
          <cell r="A3228" t="str">
            <v>RSM0000229</v>
          </cell>
          <cell r="B3228">
            <v>210</v>
          </cell>
          <cell r="C3228" t="str">
            <v>C7补盲镜片托</v>
          </cell>
        </row>
        <row r="3229">
          <cell r="A3229" t="str">
            <v>RSM0000230</v>
          </cell>
          <cell r="B3229">
            <v>210</v>
          </cell>
          <cell r="C3229" t="str">
            <v>H4前下卡框</v>
          </cell>
        </row>
        <row r="3230">
          <cell r="A3230" t="str">
            <v>RSM0000231</v>
          </cell>
          <cell r="B3230">
            <v>210</v>
          </cell>
          <cell r="C3230" t="str">
            <v>H4前下视镜臂上装饰罩小</v>
          </cell>
        </row>
        <row r="3231">
          <cell r="A3231" t="str">
            <v>RSM0000232</v>
          </cell>
          <cell r="B3231">
            <v>210</v>
          </cell>
          <cell r="C3231" t="str">
            <v>H4前下视镜臂下装饰罩大</v>
          </cell>
        </row>
        <row r="3232">
          <cell r="A3232" t="str">
            <v>RSM0000233</v>
          </cell>
          <cell r="B3232">
            <v>210</v>
          </cell>
          <cell r="C3232" t="str">
            <v>欧马可出口车用路面镜体</v>
          </cell>
        </row>
        <row r="3233">
          <cell r="A3233" t="str">
            <v>RSM0000234</v>
          </cell>
          <cell r="B3233">
            <v>210</v>
          </cell>
          <cell r="C3233" t="str">
            <v>北奔重型路面镜体</v>
          </cell>
        </row>
        <row r="3234">
          <cell r="A3234" t="str">
            <v>RSM0000235</v>
          </cell>
          <cell r="B3234">
            <v>210</v>
          </cell>
          <cell r="C3234" t="str">
            <v>右置曼项目前下镜体6030</v>
          </cell>
        </row>
        <row r="3235">
          <cell r="A3235" t="str">
            <v>RSM0000236</v>
          </cell>
          <cell r="B3235">
            <v>210</v>
          </cell>
          <cell r="C3235" t="str">
            <v>码头车前下视镜杆喷涂</v>
          </cell>
        </row>
        <row r="3236">
          <cell r="A3236" t="str">
            <v>RSM0000242</v>
          </cell>
          <cell r="B3236">
            <v>210</v>
          </cell>
          <cell r="C3236" t="str">
            <v>A2路面镜(新)</v>
          </cell>
        </row>
        <row r="3237">
          <cell r="A3237" t="str">
            <v>RSM0000245</v>
          </cell>
          <cell r="B3237">
            <v>210</v>
          </cell>
          <cell r="C3237" t="str">
            <v>北奔前下视镜镜座护罩</v>
          </cell>
        </row>
        <row r="3238">
          <cell r="A3238" t="str">
            <v>RSM0000247</v>
          </cell>
          <cell r="B3238">
            <v>210</v>
          </cell>
          <cell r="C3238" t="str">
            <v>北奔前下视镜头</v>
          </cell>
        </row>
        <row r="3239">
          <cell r="A3239" t="str">
            <v>RSM0000250</v>
          </cell>
          <cell r="B3239">
            <v>210</v>
          </cell>
          <cell r="C3239" t="str">
            <v>北奔改型前下视镜</v>
          </cell>
        </row>
        <row r="3240">
          <cell r="A3240" t="str">
            <v>RSM0000251</v>
          </cell>
          <cell r="B3240">
            <v>210</v>
          </cell>
          <cell r="C3240" t="str">
            <v>济南轻卡补盲镜</v>
          </cell>
        </row>
        <row r="3241">
          <cell r="A3241" t="str">
            <v>RSM0000252</v>
          </cell>
          <cell r="B3241">
            <v>210</v>
          </cell>
          <cell r="C3241" t="str">
            <v>一汽MV3补盲镜</v>
          </cell>
        </row>
        <row r="3242">
          <cell r="A3242" t="str">
            <v>RSM0000254</v>
          </cell>
          <cell r="B3242">
            <v>210</v>
          </cell>
          <cell r="C3242" t="str">
            <v>曼项目右置车前下视镜</v>
          </cell>
        </row>
        <row r="3243">
          <cell r="A3243" t="str">
            <v>RSM0000255</v>
          </cell>
          <cell r="B3243">
            <v>210</v>
          </cell>
          <cell r="C3243" t="str">
            <v>A2路面镜座盖板</v>
          </cell>
        </row>
        <row r="3244">
          <cell r="A3244" t="str">
            <v>RSM0000256</v>
          </cell>
          <cell r="B3244">
            <v>210</v>
          </cell>
          <cell r="C3244" t="str">
            <v>A7路面镜座盖</v>
          </cell>
        </row>
        <row r="3245">
          <cell r="A3245" t="str">
            <v>RSM0000257</v>
          </cell>
          <cell r="B3245">
            <v>210</v>
          </cell>
          <cell r="C3245" t="str">
            <v>A7路面镜镜座</v>
          </cell>
        </row>
        <row r="3246">
          <cell r="A3246" t="str">
            <v>RSM0000258</v>
          </cell>
          <cell r="B3246">
            <v>210</v>
          </cell>
          <cell r="C3246" t="str">
            <v>MV3补盲镜座</v>
          </cell>
        </row>
        <row r="3247">
          <cell r="A3247" t="str">
            <v>RSM0000258</v>
          </cell>
          <cell r="B3247">
            <v>230</v>
          </cell>
          <cell r="C3247" t="str">
            <v>MV3补盲镜座</v>
          </cell>
        </row>
        <row r="3248">
          <cell r="A3248" t="str">
            <v>RSM0000259</v>
          </cell>
          <cell r="B3248">
            <v>210</v>
          </cell>
          <cell r="C3248" t="str">
            <v>MV3补盲镜纸箱</v>
          </cell>
        </row>
        <row r="3249">
          <cell r="A3249" t="str">
            <v>RSM0000259</v>
          </cell>
          <cell r="B3249">
            <v>230</v>
          </cell>
          <cell r="C3249" t="str">
            <v>MV3补盲镜纸箱</v>
          </cell>
        </row>
        <row r="3250">
          <cell r="A3250" t="str">
            <v>RSM0000260</v>
          </cell>
          <cell r="B3250">
            <v>210</v>
          </cell>
          <cell r="C3250" t="str">
            <v>曼项目右置前下镜座安装臂</v>
          </cell>
        </row>
        <row r="3251">
          <cell r="A3251" t="str">
            <v>RSM0000260</v>
          </cell>
          <cell r="B3251">
            <v>230</v>
          </cell>
          <cell r="C3251" t="str">
            <v>曼项目右置前下镜座安装臂</v>
          </cell>
        </row>
        <row r="3252">
          <cell r="A3252" t="str">
            <v>RSM0000261</v>
          </cell>
          <cell r="B3252">
            <v>210</v>
          </cell>
          <cell r="C3252" t="str">
            <v>曼右置车前下视镜动臂</v>
          </cell>
        </row>
        <row r="3253">
          <cell r="A3253" t="str">
            <v>RSM0000262</v>
          </cell>
          <cell r="B3253">
            <v>210</v>
          </cell>
          <cell r="C3253" t="str">
            <v>曼右置车前下动臂上盖</v>
          </cell>
        </row>
        <row r="3254">
          <cell r="A3254" t="str">
            <v>RSM0000263</v>
          </cell>
          <cell r="B3254">
            <v>210</v>
          </cell>
          <cell r="C3254" t="str">
            <v>曼右置车前下动臂下盖</v>
          </cell>
        </row>
        <row r="3255">
          <cell r="A3255" t="str">
            <v>RSM0000265</v>
          </cell>
          <cell r="B3255">
            <v>210</v>
          </cell>
          <cell r="C3255" t="str">
            <v>曼项右置前下固定座连接件</v>
          </cell>
        </row>
        <row r="3256">
          <cell r="A3256" t="str">
            <v>RSM0000265</v>
          </cell>
          <cell r="B3256">
            <v>230</v>
          </cell>
          <cell r="C3256" t="str">
            <v>曼项右置前下固定座连接件</v>
          </cell>
        </row>
        <row r="3257">
          <cell r="A3257" t="str">
            <v>RSM0000268</v>
          </cell>
          <cell r="B3257">
            <v>210</v>
          </cell>
          <cell r="C3257" t="str">
            <v>奥驰补盲镜镜头</v>
          </cell>
        </row>
        <row r="3258">
          <cell r="A3258" t="str">
            <v>RSM0000269</v>
          </cell>
          <cell r="B3258">
            <v>210</v>
          </cell>
          <cell r="C3258" t="str">
            <v>奥驰下视镜镜头</v>
          </cell>
        </row>
        <row r="3259">
          <cell r="A3259" t="str">
            <v>RSM0000271</v>
          </cell>
          <cell r="B3259">
            <v>230</v>
          </cell>
          <cell r="C3259" t="str">
            <v>北奔下镜座实</v>
          </cell>
        </row>
        <row r="3260">
          <cell r="A3260" t="str">
            <v>RSM0000276</v>
          </cell>
          <cell r="B3260">
            <v>210</v>
          </cell>
          <cell r="C3260" t="str">
            <v>2200下视镜杆</v>
          </cell>
        </row>
        <row r="3261">
          <cell r="A3261" t="str">
            <v>RSM0000276</v>
          </cell>
          <cell r="B3261">
            <v>230</v>
          </cell>
          <cell r="C3261" t="str">
            <v>2200下视镜杆</v>
          </cell>
        </row>
        <row r="3262">
          <cell r="A3262" t="str">
            <v>RSM0000277</v>
          </cell>
          <cell r="B3262">
            <v>210</v>
          </cell>
          <cell r="C3262" t="str">
            <v>A2下视镜杆</v>
          </cell>
        </row>
        <row r="3263">
          <cell r="A3263" t="str">
            <v>RSM0000277</v>
          </cell>
          <cell r="B3263">
            <v>230</v>
          </cell>
          <cell r="C3263" t="str">
            <v>A2下视镜杆</v>
          </cell>
        </row>
        <row r="3264">
          <cell r="A3264" t="str">
            <v>RSM0000278</v>
          </cell>
          <cell r="B3264">
            <v>210</v>
          </cell>
          <cell r="C3264" t="str">
            <v>奥铃下视镜镜杆</v>
          </cell>
        </row>
        <row r="3265">
          <cell r="A3265" t="str">
            <v>RSM0000278</v>
          </cell>
          <cell r="B3265">
            <v>230</v>
          </cell>
          <cell r="C3265" t="str">
            <v>奥铃下视镜镜杆</v>
          </cell>
        </row>
        <row r="3266">
          <cell r="A3266" t="str">
            <v>RSM0000279</v>
          </cell>
          <cell r="B3266">
            <v>210</v>
          </cell>
          <cell r="C3266" t="str">
            <v>奥驰补盲镜杆</v>
          </cell>
        </row>
        <row r="3267">
          <cell r="A3267" t="str">
            <v>RSM0000279</v>
          </cell>
          <cell r="B3267">
            <v>230</v>
          </cell>
          <cell r="C3267" t="str">
            <v>奥驰补盲镜杆</v>
          </cell>
        </row>
        <row r="3268">
          <cell r="A3268" t="str">
            <v>RSM0000280</v>
          </cell>
          <cell r="B3268">
            <v>210</v>
          </cell>
          <cell r="C3268" t="str">
            <v>VT前下视镜镜杆（平顶）</v>
          </cell>
        </row>
        <row r="3269">
          <cell r="A3269" t="str">
            <v>RSM0000280</v>
          </cell>
          <cell r="B3269">
            <v>230</v>
          </cell>
          <cell r="C3269" t="str">
            <v>VT前下视镜镜杆（平顶）</v>
          </cell>
        </row>
        <row r="3270">
          <cell r="A3270" t="str">
            <v>RSM0000281</v>
          </cell>
          <cell r="B3270">
            <v>210</v>
          </cell>
          <cell r="C3270" t="str">
            <v>VT前下视镜镜杆（高顶）</v>
          </cell>
        </row>
        <row r="3271">
          <cell r="A3271" t="str">
            <v>RSM0000281</v>
          </cell>
          <cell r="B3271">
            <v>230</v>
          </cell>
          <cell r="C3271" t="str">
            <v>VT前下视镜镜杆（高顶）</v>
          </cell>
        </row>
        <row r="3272">
          <cell r="A3272" t="str">
            <v>RSM0000282</v>
          </cell>
          <cell r="B3272">
            <v>210</v>
          </cell>
          <cell r="C3272" t="str">
            <v>N07前下视镜镜杆</v>
          </cell>
        </row>
        <row r="3273">
          <cell r="A3273" t="str">
            <v>RSM0000282</v>
          </cell>
          <cell r="B3273">
            <v>230</v>
          </cell>
          <cell r="C3273" t="str">
            <v>N07前下视镜镜杆</v>
          </cell>
        </row>
        <row r="3274">
          <cell r="A3274" t="str">
            <v>RSM0000283</v>
          </cell>
          <cell r="B3274">
            <v>230</v>
          </cell>
          <cell r="C3274" t="str">
            <v>2200下视镜杆主管分总成</v>
          </cell>
        </row>
        <row r="3275">
          <cell r="A3275" t="str">
            <v>RSM0000286</v>
          </cell>
          <cell r="B3275">
            <v>230</v>
          </cell>
          <cell r="C3275" t="str">
            <v>2200下视镜副管分总成</v>
          </cell>
        </row>
        <row r="3276">
          <cell r="A3276" t="str">
            <v>RSM0000289</v>
          </cell>
          <cell r="B3276">
            <v>230</v>
          </cell>
          <cell r="C3276" t="str">
            <v>30.5球头</v>
          </cell>
        </row>
        <row r="3277">
          <cell r="A3277" t="str">
            <v>RSM0000290</v>
          </cell>
          <cell r="B3277">
            <v>230</v>
          </cell>
          <cell r="C3277" t="str">
            <v>2200下视镜铸件1</v>
          </cell>
        </row>
        <row r="3278">
          <cell r="A3278" t="str">
            <v>RSM0000291</v>
          </cell>
          <cell r="B3278">
            <v>230</v>
          </cell>
          <cell r="C3278" t="str">
            <v>2200下视镜铸件2</v>
          </cell>
        </row>
        <row r="3279">
          <cell r="A3279" t="str">
            <v>RSM0000292</v>
          </cell>
          <cell r="B3279">
            <v>230</v>
          </cell>
          <cell r="C3279" t="str">
            <v>A2下视镜主管分总成</v>
          </cell>
        </row>
        <row r="3280">
          <cell r="A3280" t="str">
            <v>RSM0000295</v>
          </cell>
          <cell r="B3280">
            <v>230</v>
          </cell>
          <cell r="C3280" t="str">
            <v>A2下视镜副管分总成</v>
          </cell>
        </row>
        <row r="3281">
          <cell r="A3281" t="str">
            <v>RSM0000298</v>
          </cell>
          <cell r="B3281">
            <v>230</v>
          </cell>
          <cell r="C3281" t="str">
            <v>奥驰补盲镜杆主管</v>
          </cell>
        </row>
        <row r="3282">
          <cell r="A3282" t="str">
            <v>RSM0000300</v>
          </cell>
          <cell r="B3282">
            <v>220</v>
          </cell>
          <cell r="C3282" t="str">
            <v>奥驰补盲镜上卡子总成</v>
          </cell>
        </row>
        <row r="3283">
          <cell r="A3283" t="str">
            <v>RSM0000300</v>
          </cell>
          <cell r="B3283">
            <v>230</v>
          </cell>
          <cell r="C3283" t="str">
            <v>奥驰补盲镜上卡子总成</v>
          </cell>
        </row>
        <row r="3284">
          <cell r="A3284" t="str">
            <v>RSM0000302</v>
          </cell>
          <cell r="B3284">
            <v>230</v>
          </cell>
          <cell r="C3284" t="str">
            <v>奥铃镜杆17主管</v>
          </cell>
        </row>
        <row r="3285">
          <cell r="A3285" t="str">
            <v>RSM0000303</v>
          </cell>
          <cell r="B3285">
            <v>230</v>
          </cell>
          <cell r="C3285" t="str">
            <v>奥铃镜杆17旋转轴</v>
          </cell>
        </row>
        <row r="3286">
          <cell r="A3286" t="str">
            <v>RSM0000304</v>
          </cell>
          <cell r="B3286">
            <v>230</v>
          </cell>
          <cell r="C3286" t="str">
            <v>奥铃镜杆18主管</v>
          </cell>
        </row>
        <row r="3287">
          <cell r="A3287" t="str">
            <v>RSM0000305</v>
          </cell>
          <cell r="B3287">
            <v>230</v>
          </cell>
          <cell r="C3287" t="str">
            <v>奥铃镜杆18副管</v>
          </cell>
        </row>
        <row r="3288">
          <cell r="A3288" t="str">
            <v>RSM0000306</v>
          </cell>
          <cell r="B3288">
            <v>230</v>
          </cell>
          <cell r="C3288" t="str">
            <v>奥铃镜杆18加强管</v>
          </cell>
        </row>
        <row r="3289">
          <cell r="A3289" t="str">
            <v>RSM0000307</v>
          </cell>
          <cell r="B3289">
            <v>230</v>
          </cell>
          <cell r="C3289" t="str">
            <v>25的球头</v>
          </cell>
        </row>
        <row r="3290">
          <cell r="A3290" t="str">
            <v>RSM0000308</v>
          </cell>
          <cell r="B3290">
            <v>230</v>
          </cell>
          <cell r="C3290" t="str">
            <v>堵头</v>
          </cell>
        </row>
        <row r="3291">
          <cell r="A3291" t="str">
            <v>RSM0000309</v>
          </cell>
          <cell r="B3291">
            <v>230</v>
          </cell>
          <cell r="C3291" t="str">
            <v>奥铃镜杆18旋转轴</v>
          </cell>
        </row>
        <row r="3292">
          <cell r="A3292" t="str">
            <v>RSM0000310</v>
          </cell>
          <cell r="B3292">
            <v>230</v>
          </cell>
          <cell r="C3292" t="str">
            <v>VT平顶主管分总成</v>
          </cell>
        </row>
        <row r="3293">
          <cell r="A3293" t="str">
            <v>RSM0000313</v>
          </cell>
          <cell r="B3293">
            <v>230</v>
          </cell>
          <cell r="C3293" t="str">
            <v>VT平顶副管</v>
          </cell>
        </row>
        <row r="3294">
          <cell r="A3294" t="str">
            <v>RSM0000314</v>
          </cell>
          <cell r="B3294">
            <v>230</v>
          </cell>
          <cell r="C3294" t="str">
            <v>VT高顶主管分总成</v>
          </cell>
        </row>
        <row r="3295">
          <cell r="A3295" t="str">
            <v>RSM0000317</v>
          </cell>
          <cell r="B3295">
            <v>230</v>
          </cell>
          <cell r="C3295" t="str">
            <v>VT高顶副管</v>
          </cell>
        </row>
        <row r="3296">
          <cell r="A3296" t="str">
            <v>RSM0000319</v>
          </cell>
          <cell r="B3296">
            <v>230</v>
          </cell>
          <cell r="C3296" t="str">
            <v>奥铃下视镜镜杆主管</v>
          </cell>
        </row>
        <row r="3297">
          <cell r="A3297" t="str">
            <v>RSM0000320</v>
          </cell>
          <cell r="B3297">
            <v>230</v>
          </cell>
          <cell r="C3297" t="str">
            <v>N07前下视镜镜杆主管</v>
          </cell>
        </row>
        <row r="3298">
          <cell r="A3298" t="str">
            <v>RSM0000321</v>
          </cell>
          <cell r="B3298">
            <v>210</v>
          </cell>
          <cell r="C3298" t="str">
            <v>A2前下视镜杆装饰盖1</v>
          </cell>
        </row>
        <row r="3299">
          <cell r="A3299" t="str">
            <v>RSM0000322</v>
          </cell>
          <cell r="B3299">
            <v>210</v>
          </cell>
          <cell r="C3299" t="str">
            <v>A2前下视镜杆装饰盖2</v>
          </cell>
        </row>
        <row r="3300">
          <cell r="A3300" t="str">
            <v>RSM0000323</v>
          </cell>
          <cell r="B3300">
            <v>230</v>
          </cell>
          <cell r="C3300" t="str">
            <v>40球头</v>
          </cell>
        </row>
        <row r="3301">
          <cell r="A3301" t="str">
            <v>RSM0000324</v>
          </cell>
          <cell r="B3301">
            <v>210</v>
          </cell>
          <cell r="C3301" t="str">
            <v>奥驰下视镜杆</v>
          </cell>
        </row>
        <row r="3302">
          <cell r="A3302" t="str">
            <v>RSM0000324</v>
          </cell>
          <cell r="B3302">
            <v>230</v>
          </cell>
          <cell r="C3302" t="str">
            <v>奥驰下视镜杆</v>
          </cell>
        </row>
        <row r="3303">
          <cell r="A3303" t="str">
            <v>RSM0000325</v>
          </cell>
          <cell r="B3303">
            <v>230</v>
          </cell>
          <cell r="C3303" t="str">
            <v>奥驰下视镜杆主管分总成</v>
          </cell>
        </row>
        <row r="3304">
          <cell r="A3304" t="str">
            <v>RSM0000328</v>
          </cell>
          <cell r="B3304">
            <v>230</v>
          </cell>
          <cell r="C3304" t="str">
            <v>奥驰下视镜杆侧管分总成</v>
          </cell>
        </row>
        <row r="3305">
          <cell r="A3305" t="str">
            <v>RSM0000336</v>
          </cell>
          <cell r="B3305">
            <v>210</v>
          </cell>
          <cell r="C3305" t="str">
            <v>曼项目前下视镜密封垫</v>
          </cell>
        </row>
        <row r="3306">
          <cell r="A3306" t="str">
            <v>RSM0000337</v>
          </cell>
          <cell r="B3306">
            <v>210</v>
          </cell>
          <cell r="C3306" t="str">
            <v>右置车前下视镜密封垫</v>
          </cell>
        </row>
        <row r="3307">
          <cell r="A3307" t="str">
            <v>RSM0000338</v>
          </cell>
          <cell r="B3307">
            <v>210</v>
          </cell>
          <cell r="C3307" t="str">
            <v>大欧曼镜头分总成</v>
          </cell>
        </row>
        <row r="3308">
          <cell r="A3308" t="str">
            <v>RSM0000340</v>
          </cell>
          <cell r="B3308">
            <v>210</v>
          </cell>
          <cell r="C3308" t="str">
            <v>前下视镜</v>
          </cell>
        </row>
        <row r="3309">
          <cell r="A3309" t="str">
            <v>RSM0000341</v>
          </cell>
          <cell r="B3309">
            <v>210</v>
          </cell>
          <cell r="C3309" t="str">
            <v>奥驰前下视镜支架</v>
          </cell>
        </row>
        <row r="3310">
          <cell r="A3310" t="str">
            <v>RSM0000342</v>
          </cell>
          <cell r="B3310">
            <v>210</v>
          </cell>
          <cell r="C3310" t="str">
            <v>1780下视镜镜头分总成</v>
          </cell>
        </row>
        <row r="3311">
          <cell r="A3311" t="str">
            <v>RSM0000343</v>
          </cell>
          <cell r="B3311">
            <v>210</v>
          </cell>
          <cell r="C3311" t="str">
            <v>一汽M46前下视镜镜杆焊接</v>
          </cell>
        </row>
        <row r="3312">
          <cell r="A3312" t="str">
            <v>RSM0000343</v>
          </cell>
          <cell r="B3312">
            <v>230</v>
          </cell>
          <cell r="C3312" t="str">
            <v>一汽M46前下视镜镜杆焊接</v>
          </cell>
        </row>
        <row r="3313">
          <cell r="A3313" t="str">
            <v>RSM0000344</v>
          </cell>
          <cell r="B3313">
            <v>210</v>
          </cell>
          <cell r="C3313" t="str">
            <v>A2前下视镜杆分总成</v>
          </cell>
        </row>
        <row r="3314">
          <cell r="A3314" t="str">
            <v>RSM0000345</v>
          </cell>
          <cell r="B3314">
            <v>210</v>
          </cell>
          <cell r="C3314" t="str">
            <v>A7前下视镜头分总成</v>
          </cell>
        </row>
        <row r="3315">
          <cell r="A3315" t="str">
            <v>RSM0000346</v>
          </cell>
          <cell r="B3315">
            <v>210</v>
          </cell>
          <cell r="C3315" t="str">
            <v>H4补盲镜镜片合件</v>
          </cell>
        </row>
        <row r="3316">
          <cell r="A3316" t="str">
            <v>RSM0010030</v>
          </cell>
          <cell r="B3316">
            <v>210</v>
          </cell>
          <cell r="C3316" t="str">
            <v>H6补盲镜壳</v>
          </cell>
        </row>
        <row r="3317">
          <cell r="A3317" t="str">
            <v>RSM0010031</v>
          </cell>
          <cell r="B3317">
            <v>210</v>
          </cell>
          <cell r="C3317" t="str">
            <v>H6补盲镜片</v>
          </cell>
        </row>
        <row r="3318">
          <cell r="A3318" t="str">
            <v>RSM0010033</v>
          </cell>
          <cell r="B3318">
            <v>210</v>
          </cell>
          <cell r="C3318" t="str">
            <v>H6补盲镜臂</v>
          </cell>
        </row>
        <row r="3319">
          <cell r="A3319" t="str">
            <v>RSM0010035</v>
          </cell>
          <cell r="B3319">
            <v>210</v>
          </cell>
          <cell r="C3319" t="str">
            <v>H6补盲视镜总成</v>
          </cell>
        </row>
        <row r="3320">
          <cell r="A3320" t="str">
            <v>RSM0010036</v>
          </cell>
          <cell r="B3320">
            <v>210</v>
          </cell>
          <cell r="C3320" t="str">
            <v>H6补盲弹簧</v>
          </cell>
        </row>
        <row r="3321">
          <cell r="A3321" t="str">
            <v>RSM0010067</v>
          </cell>
          <cell r="B3321">
            <v>210</v>
          </cell>
          <cell r="C3321" t="str">
            <v>一汽M46前下视镜总成</v>
          </cell>
        </row>
        <row r="3322">
          <cell r="A3322" t="str">
            <v>RSM0010068</v>
          </cell>
          <cell r="B3322">
            <v>210</v>
          </cell>
          <cell r="C3322" t="str">
            <v>一汽M46前下视镜镜杆喷涂</v>
          </cell>
        </row>
        <row r="3323">
          <cell r="A3323" t="str">
            <v>RSM0010068</v>
          </cell>
          <cell r="B3323">
            <v>230</v>
          </cell>
          <cell r="C3323" t="str">
            <v>一汽M46前下视镜镜杆喷涂</v>
          </cell>
        </row>
        <row r="3324">
          <cell r="A3324" t="str">
            <v>RSM0010069</v>
          </cell>
          <cell r="B3324">
            <v>230</v>
          </cell>
          <cell r="C3324" t="str">
            <v>一汽M46前下视镜镜杆单管</v>
          </cell>
        </row>
        <row r="3325">
          <cell r="A3325" t="str">
            <v>RSM0010070</v>
          </cell>
          <cell r="B3325">
            <v>230</v>
          </cell>
          <cell r="C3325" t="str">
            <v>一汽M46前下视镜安装座</v>
          </cell>
        </row>
        <row r="3326">
          <cell r="A3326" t="str">
            <v>RSM0010071</v>
          </cell>
          <cell r="B3326">
            <v>210</v>
          </cell>
          <cell r="C3326" t="str">
            <v>一汽M46前下视镜密封垫</v>
          </cell>
        </row>
        <row r="3327">
          <cell r="A3327" t="str">
            <v>SBS0010008</v>
          </cell>
          <cell r="B3327">
            <v>220</v>
          </cell>
          <cell r="C3327" t="str">
            <v>侧翻右座椅座护面总成</v>
          </cell>
        </row>
        <row r="3328">
          <cell r="A3328" t="str">
            <v>SBS0010009</v>
          </cell>
          <cell r="B3328">
            <v>220</v>
          </cell>
          <cell r="C3328" t="str">
            <v>侧翻右座椅背护面总成</v>
          </cell>
        </row>
        <row r="3329">
          <cell r="A3329" t="str">
            <v>SBS0010010</v>
          </cell>
          <cell r="B3329">
            <v>220</v>
          </cell>
          <cell r="C3329" t="str">
            <v>头枕护面总成</v>
          </cell>
        </row>
        <row r="3330">
          <cell r="A3330" t="str">
            <v>SBS0010011</v>
          </cell>
          <cell r="B3330">
            <v>220</v>
          </cell>
          <cell r="C3330" t="str">
            <v>司机座垫护面总成</v>
          </cell>
        </row>
        <row r="3331">
          <cell r="A3331" t="str">
            <v>SBS0010012</v>
          </cell>
          <cell r="B3331">
            <v>220</v>
          </cell>
          <cell r="C3331" t="str">
            <v>司机靠背护面总成</v>
          </cell>
        </row>
        <row r="3332">
          <cell r="A3332" t="str">
            <v>SBS0010013</v>
          </cell>
          <cell r="B3332">
            <v>220</v>
          </cell>
          <cell r="C3332" t="str">
            <v>前排中间座垫护面总成</v>
          </cell>
        </row>
        <row r="3333">
          <cell r="A3333" t="str">
            <v>SBS0010014</v>
          </cell>
          <cell r="B3333">
            <v>220</v>
          </cell>
          <cell r="C3333" t="str">
            <v>前排中间靠背护面总成</v>
          </cell>
        </row>
        <row r="3334">
          <cell r="A3334" t="str">
            <v>SBS0010015</v>
          </cell>
          <cell r="B3334">
            <v>220</v>
          </cell>
          <cell r="C3334" t="str">
            <v>四人联体右背护面总成</v>
          </cell>
        </row>
        <row r="3335">
          <cell r="A3335" t="str">
            <v>SBS0010016</v>
          </cell>
          <cell r="B3335">
            <v>220</v>
          </cell>
          <cell r="C3335" t="str">
            <v>四人联体左背护面总成</v>
          </cell>
        </row>
        <row r="3336">
          <cell r="A3336" t="str">
            <v>SBS0010017</v>
          </cell>
          <cell r="B3336">
            <v>220</v>
          </cell>
          <cell r="C3336" t="str">
            <v>四人联体右座垫护面总成</v>
          </cell>
        </row>
        <row r="3337">
          <cell r="A3337" t="str">
            <v>SBS0010018</v>
          </cell>
          <cell r="B3337">
            <v>220</v>
          </cell>
          <cell r="C3337" t="str">
            <v>四人联体左座垫护面总成</v>
          </cell>
        </row>
        <row r="3338">
          <cell r="A3338" t="str">
            <v>SBS0010019</v>
          </cell>
          <cell r="B3338">
            <v>220</v>
          </cell>
          <cell r="C3338" t="str">
            <v>一排三人座垫护面总成左舵</v>
          </cell>
        </row>
        <row r="3339">
          <cell r="A3339" t="str">
            <v>SBS0010020</v>
          </cell>
          <cell r="B3339">
            <v>220</v>
          </cell>
          <cell r="C3339" t="str">
            <v>双人右靠背护面总成(左舵)</v>
          </cell>
        </row>
        <row r="3340">
          <cell r="A3340" t="str">
            <v>SBS0010021</v>
          </cell>
          <cell r="B3340">
            <v>220</v>
          </cell>
          <cell r="C3340" t="str">
            <v>双人座垫护面总成(左舵）</v>
          </cell>
        </row>
        <row r="3341">
          <cell r="A3341" t="str">
            <v>SBS0010022</v>
          </cell>
          <cell r="B3341">
            <v>220</v>
          </cell>
          <cell r="C3341" t="str">
            <v>单人座垫护面总成（左舵）</v>
          </cell>
        </row>
        <row r="3342">
          <cell r="A3342" t="str">
            <v>SBS0010023</v>
          </cell>
          <cell r="B3342">
            <v>220</v>
          </cell>
          <cell r="C3342" t="str">
            <v>二排单人座垫护面总成左舵</v>
          </cell>
        </row>
        <row r="3343">
          <cell r="A3343" t="str">
            <v>SBS0010024</v>
          </cell>
          <cell r="B3343">
            <v>220</v>
          </cell>
          <cell r="C3343" t="str">
            <v>单人靠背护面总成</v>
          </cell>
        </row>
        <row r="3344">
          <cell r="A3344" t="str">
            <v>SBS0010025</v>
          </cell>
          <cell r="B3344">
            <v>220</v>
          </cell>
          <cell r="C3344" t="str">
            <v>双人右靠背护面总成(右舵)</v>
          </cell>
        </row>
        <row r="3345">
          <cell r="A3345" t="str">
            <v>SBS0010026</v>
          </cell>
          <cell r="B3345">
            <v>220</v>
          </cell>
          <cell r="C3345" t="str">
            <v>双人座垫护面总成（右舵）</v>
          </cell>
        </row>
        <row r="3346">
          <cell r="A3346" t="str">
            <v>SBS0010027</v>
          </cell>
          <cell r="B3346">
            <v>220</v>
          </cell>
          <cell r="C3346" t="str">
            <v>二排单人座垫护面总成右舵</v>
          </cell>
        </row>
        <row r="3347">
          <cell r="A3347" t="str">
            <v>SBS0010028</v>
          </cell>
          <cell r="B3347">
            <v>220</v>
          </cell>
          <cell r="C3347" t="str">
            <v>单人座垫护面总成（右舵）</v>
          </cell>
        </row>
        <row r="3348">
          <cell r="A3348" t="str">
            <v>SBS0010029</v>
          </cell>
          <cell r="B3348">
            <v>220</v>
          </cell>
          <cell r="C3348" t="str">
            <v>侧翻左座椅座护面总成</v>
          </cell>
        </row>
        <row r="3349">
          <cell r="A3349" t="str">
            <v>SBS0010030</v>
          </cell>
          <cell r="B3349">
            <v>220</v>
          </cell>
          <cell r="C3349" t="str">
            <v>侧翻左座椅背护面总成</v>
          </cell>
        </row>
        <row r="3350">
          <cell r="A3350" t="str">
            <v>SBS0010031</v>
          </cell>
          <cell r="B3350">
            <v>220</v>
          </cell>
          <cell r="C3350" t="str">
            <v>司机右护盖</v>
          </cell>
        </row>
        <row r="3351">
          <cell r="A3351" t="str">
            <v>SBS0010032</v>
          </cell>
          <cell r="B3351">
            <v>220</v>
          </cell>
          <cell r="C3351" t="str">
            <v>司机左护盖</v>
          </cell>
        </row>
        <row r="3352">
          <cell r="A3352" t="str">
            <v>SBS0010033</v>
          </cell>
          <cell r="B3352">
            <v>220</v>
          </cell>
          <cell r="C3352" t="str">
            <v>司机塑胶解锁手把</v>
          </cell>
        </row>
        <row r="3353">
          <cell r="A3353" t="str">
            <v>SBS0010034</v>
          </cell>
          <cell r="B3353">
            <v>220</v>
          </cell>
          <cell r="C3353" t="str">
            <v>司机右衬板</v>
          </cell>
        </row>
        <row r="3354">
          <cell r="A3354" t="str">
            <v>SBS0010035</v>
          </cell>
          <cell r="B3354">
            <v>220</v>
          </cell>
          <cell r="C3354" t="str">
            <v>司机左衬板</v>
          </cell>
        </row>
        <row r="3355">
          <cell r="A3355" t="str">
            <v>SBS0010036</v>
          </cell>
          <cell r="B3355">
            <v>220</v>
          </cell>
          <cell r="C3355" t="str">
            <v>头枕主插管</v>
          </cell>
        </row>
        <row r="3356">
          <cell r="A3356" t="str">
            <v>SBS0010037</v>
          </cell>
          <cell r="B3356">
            <v>220</v>
          </cell>
          <cell r="C3356" t="str">
            <v>头枕副插管</v>
          </cell>
        </row>
        <row r="3357">
          <cell r="A3357" t="str">
            <v>SBS0010038</v>
          </cell>
          <cell r="B3357">
            <v>220</v>
          </cell>
          <cell r="C3357" t="str">
            <v>副司机右护盖</v>
          </cell>
        </row>
        <row r="3358">
          <cell r="A3358" t="str">
            <v>SBS0010039</v>
          </cell>
          <cell r="B3358">
            <v>220</v>
          </cell>
          <cell r="C3358" t="str">
            <v>副司机左护盖</v>
          </cell>
        </row>
        <row r="3359">
          <cell r="A3359" t="str">
            <v>SBS0010040</v>
          </cell>
          <cell r="B3359">
            <v>220</v>
          </cell>
          <cell r="C3359" t="str">
            <v>副司机塑胶解锁手把</v>
          </cell>
        </row>
        <row r="3360">
          <cell r="A3360" t="str">
            <v>SBS0010041</v>
          </cell>
          <cell r="B3360">
            <v>220</v>
          </cell>
          <cell r="C3360" t="str">
            <v>双人左护盖</v>
          </cell>
        </row>
        <row r="3361">
          <cell r="A3361" t="str">
            <v>SBS0010042</v>
          </cell>
          <cell r="B3361">
            <v>220</v>
          </cell>
          <cell r="C3361" t="str">
            <v>双人右护盖</v>
          </cell>
        </row>
        <row r="3362">
          <cell r="A3362" t="str">
            <v>SBS0010043</v>
          </cell>
          <cell r="B3362">
            <v>220</v>
          </cell>
          <cell r="C3362" t="str">
            <v>双人中间右护盖</v>
          </cell>
        </row>
        <row r="3363">
          <cell r="A3363" t="str">
            <v>SBS0010044</v>
          </cell>
          <cell r="B3363">
            <v>220</v>
          </cell>
          <cell r="C3363" t="str">
            <v>双人中间左护盖</v>
          </cell>
        </row>
        <row r="3364">
          <cell r="A3364" t="str">
            <v>SBS0010045</v>
          </cell>
          <cell r="B3364">
            <v>220</v>
          </cell>
          <cell r="C3364" t="str">
            <v>一排三人右背左护盖</v>
          </cell>
        </row>
        <row r="3365">
          <cell r="A3365" t="str">
            <v>SBS0010046</v>
          </cell>
          <cell r="B3365">
            <v>220</v>
          </cell>
          <cell r="C3365" t="str">
            <v>底座前护盖</v>
          </cell>
        </row>
        <row r="3366">
          <cell r="A3366" t="str">
            <v>SBS0010047</v>
          </cell>
          <cell r="B3366">
            <v>220</v>
          </cell>
          <cell r="C3366" t="str">
            <v>底座后护盖</v>
          </cell>
        </row>
        <row r="3367">
          <cell r="A3367" t="str">
            <v>SBS0010048</v>
          </cell>
          <cell r="B3367">
            <v>220</v>
          </cell>
          <cell r="C3367" t="str">
            <v>塑胶解锁左手把</v>
          </cell>
        </row>
        <row r="3368">
          <cell r="A3368" t="str">
            <v>SBS0010049</v>
          </cell>
          <cell r="B3368">
            <v>220</v>
          </cell>
          <cell r="C3368" t="str">
            <v>塑胶解锁右手把</v>
          </cell>
        </row>
        <row r="3369">
          <cell r="A3369" t="str">
            <v>SBS0010051</v>
          </cell>
          <cell r="B3369">
            <v>220</v>
          </cell>
          <cell r="C3369" t="str">
            <v>单人左护盖</v>
          </cell>
        </row>
        <row r="3370">
          <cell r="A3370" t="str">
            <v>SBS0010052</v>
          </cell>
          <cell r="B3370">
            <v>220</v>
          </cell>
          <cell r="C3370" t="str">
            <v>单人右护盖</v>
          </cell>
        </row>
        <row r="3371">
          <cell r="A3371" t="str">
            <v>SBS0010056</v>
          </cell>
          <cell r="B3371">
            <v>220</v>
          </cell>
          <cell r="C3371" t="str">
            <v>右舵单人右护盖</v>
          </cell>
        </row>
        <row r="3372">
          <cell r="A3372" t="str">
            <v>SBS0010058</v>
          </cell>
          <cell r="B3372">
            <v>210</v>
          </cell>
          <cell r="C3372" t="str">
            <v>K1侧翻座骨架罩壳右火山黑</v>
          </cell>
        </row>
        <row r="3373">
          <cell r="A3373" t="str">
            <v>SBS0010058</v>
          </cell>
          <cell r="B3373">
            <v>220</v>
          </cell>
          <cell r="C3373" t="str">
            <v>K1侧翻座骨架罩壳右火山黑</v>
          </cell>
        </row>
        <row r="3374">
          <cell r="A3374" t="str">
            <v>SBS0010059</v>
          </cell>
          <cell r="B3374">
            <v>220</v>
          </cell>
          <cell r="C3374" t="str">
            <v>旋转支架罩壳</v>
          </cell>
        </row>
        <row r="3375">
          <cell r="A3375" t="str">
            <v>SBS0010060</v>
          </cell>
          <cell r="B3375">
            <v>220</v>
          </cell>
          <cell r="C3375" t="str">
            <v>侧翻座椅右外罩壳</v>
          </cell>
        </row>
        <row r="3376">
          <cell r="A3376" t="str">
            <v>SBS0010061</v>
          </cell>
          <cell r="B3376">
            <v>220</v>
          </cell>
          <cell r="C3376" t="str">
            <v>侧翻座椅右内罩壳</v>
          </cell>
        </row>
        <row r="3377">
          <cell r="A3377" t="str">
            <v>SBS0010062</v>
          </cell>
          <cell r="B3377">
            <v>210</v>
          </cell>
          <cell r="C3377" t="str">
            <v>K1侧翻座骨架罩壳左火山黑</v>
          </cell>
        </row>
        <row r="3378">
          <cell r="A3378" t="str">
            <v>SBS0010062</v>
          </cell>
          <cell r="B3378">
            <v>220</v>
          </cell>
          <cell r="C3378" t="str">
            <v>K1侧翻座骨架罩壳左火山黑</v>
          </cell>
        </row>
        <row r="3379">
          <cell r="A3379" t="str">
            <v>SBS0010063</v>
          </cell>
          <cell r="B3379">
            <v>220</v>
          </cell>
          <cell r="C3379" t="str">
            <v>侧翻座椅左外罩壳</v>
          </cell>
        </row>
        <row r="3380">
          <cell r="A3380" t="str">
            <v>SBS0010064</v>
          </cell>
          <cell r="B3380">
            <v>220</v>
          </cell>
          <cell r="C3380" t="str">
            <v>侧翻座椅左内罩壳</v>
          </cell>
        </row>
        <row r="3381">
          <cell r="A3381" t="str">
            <v>SBS0010065</v>
          </cell>
          <cell r="B3381">
            <v>220</v>
          </cell>
          <cell r="C3381" t="str">
            <v>侧翻座椅左调角器手把总成</v>
          </cell>
        </row>
        <row r="3382">
          <cell r="A3382" t="str">
            <v>SBS0010066</v>
          </cell>
          <cell r="B3382">
            <v>220</v>
          </cell>
          <cell r="C3382" t="str">
            <v>侧翻座椅右调角器手把总成</v>
          </cell>
        </row>
        <row r="3383">
          <cell r="A3383" t="str">
            <v>SBS0010071</v>
          </cell>
          <cell r="B3383">
            <v>210</v>
          </cell>
          <cell r="C3383" t="str">
            <v>K1安全带出口罩壳火山黑</v>
          </cell>
        </row>
        <row r="3384">
          <cell r="A3384" t="str">
            <v>SBS0010071</v>
          </cell>
          <cell r="B3384">
            <v>220</v>
          </cell>
          <cell r="C3384" t="str">
            <v>K1安全带出口罩壳火山黑</v>
          </cell>
        </row>
        <row r="3385">
          <cell r="A3385" t="str">
            <v>SBS0010073</v>
          </cell>
          <cell r="B3385">
            <v>220</v>
          </cell>
          <cell r="C3385" t="str">
            <v>四人联体座椅左护壳</v>
          </cell>
        </row>
        <row r="3386">
          <cell r="A3386" t="str">
            <v>SBS0010074</v>
          </cell>
          <cell r="B3386">
            <v>220</v>
          </cell>
          <cell r="C3386" t="str">
            <v>四人联体座椅右护壳</v>
          </cell>
        </row>
        <row r="3387">
          <cell r="A3387" t="str">
            <v>SBS0010075</v>
          </cell>
          <cell r="B3387">
            <v>210</v>
          </cell>
          <cell r="C3387" t="str">
            <v>K1座椅左装饰罩火山黑</v>
          </cell>
        </row>
        <row r="3388">
          <cell r="A3388" t="str">
            <v>SBS0010076</v>
          </cell>
          <cell r="B3388">
            <v>210</v>
          </cell>
          <cell r="C3388" t="str">
            <v>K1座椅右装饰罩火山黑</v>
          </cell>
        </row>
        <row r="3389">
          <cell r="A3389" t="str">
            <v>SBS0010077</v>
          </cell>
          <cell r="B3389">
            <v>220</v>
          </cell>
          <cell r="C3389" t="str">
            <v>杂物箱总成</v>
          </cell>
        </row>
        <row r="3390">
          <cell r="A3390" t="str">
            <v>SBS0010078</v>
          </cell>
          <cell r="B3390">
            <v>220</v>
          </cell>
          <cell r="C3390" t="str">
            <v>驾驶员座椅总成</v>
          </cell>
        </row>
        <row r="3391">
          <cell r="A3391" t="str">
            <v>SBS0010079</v>
          </cell>
          <cell r="B3391">
            <v>220</v>
          </cell>
          <cell r="C3391" t="str">
            <v>副驾驶员座椅总成</v>
          </cell>
        </row>
        <row r="3392">
          <cell r="A3392" t="str">
            <v>SBS0010080</v>
          </cell>
          <cell r="B3392">
            <v>220</v>
          </cell>
          <cell r="C3392" t="str">
            <v>前排中间座椅总成</v>
          </cell>
        </row>
        <row r="3393">
          <cell r="A3393" t="str">
            <v>SBS0010081</v>
          </cell>
          <cell r="B3393">
            <v>220</v>
          </cell>
          <cell r="C3393" t="str">
            <v>第一排乘客三人连体座椅</v>
          </cell>
        </row>
        <row r="3394">
          <cell r="A3394" t="str">
            <v>SBS0010082</v>
          </cell>
          <cell r="B3394">
            <v>220</v>
          </cell>
          <cell r="C3394" t="str">
            <v>第二排乘客双人连体座椅</v>
          </cell>
        </row>
        <row r="3395">
          <cell r="A3395" t="str">
            <v>SBS0010083</v>
          </cell>
          <cell r="B3395">
            <v>220</v>
          </cell>
          <cell r="C3395" t="str">
            <v>第二排乘客单人座椅总成</v>
          </cell>
        </row>
        <row r="3396">
          <cell r="A3396" t="str">
            <v>SBS0010084</v>
          </cell>
          <cell r="B3396">
            <v>220</v>
          </cell>
          <cell r="C3396" t="str">
            <v>第三排乘客单人座椅总成</v>
          </cell>
        </row>
        <row r="3397">
          <cell r="A3397" t="str">
            <v>SBS0010085</v>
          </cell>
          <cell r="B3397">
            <v>220</v>
          </cell>
          <cell r="C3397" t="str">
            <v>后排左侧侧翻乘客座椅总成</v>
          </cell>
        </row>
        <row r="3398">
          <cell r="A3398" t="str">
            <v>SBS0010086</v>
          </cell>
          <cell r="B3398">
            <v>220</v>
          </cell>
          <cell r="C3398" t="str">
            <v>后排右侧侧翻乘客座椅总成</v>
          </cell>
        </row>
        <row r="3399">
          <cell r="A3399" t="str">
            <v>SBS0010087</v>
          </cell>
          <cell r="B3399">
            <v>220</v>
          </cell>
          <cell r="C3399" t="str">
            <v>第一排乘客双人连体座椅</v>
          </cell>
        </row>
        <row r="3400">
          <cell r="A3400" t="str">
            <v>SBS0010088</v>
          </cell>
          <cell r="B3400">
            <v>220</v>
          </cell>
          <cell r="C3400" t="str">
            <v>后排靠背可调双人乘客座椅</v>
          </cell>
        </row>
        <row r="3401">
          <cell r="A3401" t="str">
            <v>SBS0010089</v>
          </cell>
          <cell r="B3401">
            <v>220</v>
          </cell>
          <cell r="C3401" t="str">
            <v>后排靠背可调单人乘客座椅</v>
          </cell>
        </row>
        <row r="3402">
          <cell r="A3402" t="str">
            <v>SBS0010090</v>
          </cell>
          <cell r="B3402">
            <v>220</v>
          </cell>
          <cell r="C3402" t="str">
            <v>驾驶员座椅总成</v>
          </cell>
        </row>
        <row r="3403">
          <cell r="A3403" t="str">
            <v>SBS0010091</v>
          </cell>
          <cell r="B3403">
            <v>220</v>
          </cell>
          <cell r="C3403" t="str">
            <v>副驾驶员座椅总成</v>
          </cell>
        </row>
        <row r="3404">
          <cell r="A3404" t="str">
            <v>SBS0010092</v>
          </cell>
          <cell r="B3404">
            <v>220</v>
          </cell>
          <cell r="C3404" t="str">
            <v>第一排乘客双人连体座椅</v>
          </cell>
        </row>
        <row r="3405">
          <cell r="A3405" t="str">
            <v>SBS0010093</v>
          </cell>
          <cell r="B3405">
            <v>220</v>
          </cell>
          <cell r="C3405" t="str">
            <v>第二排乘客双人连体座椅</v>
          </cell>
        </row>
        <row r="3406">
          <cell r="A3406" t="str">
            <v>SBS0010094</v>
          </cell>
          <cell r="B3406">
            <v>220</v>
          </cell>
          <cell r="C3406" t="str">
            <v>第二排乘客单人座椅总成</v>
          </cell>
        </row>
        <row r="3407">
          <cell r="A3407" t="str">
            <v>SBS0010095</v>
          </cell>
          <cell r="B3407">
            <v>220</v>
          </cell>
          <cell r="C3407" t="str">
            <v>第三排乘客单人座椅总成</v>
          </cell>
        </row>
        <row r="3408">
          <cell r="A3408" t="str">
            <v>SBS0010096</v>
          </cell>
          <cell r="B3408">
            <v>220</v>
          </cell>
          <cell r="C3408" t="str">
            <v>靠背不可调双人乘客座椅</v>
          </cell>
        </row>
        <row r="3409">
          <cell r="A3409" t="str">
            <v>SBS0010097</v>
          </cell>
          <cell r="B3409">
            <v>220</v>
          </cell>
          <cell r="C3409" t="str">
            <v>靠背不可调双人乘客座椅</v>
          </cell>
        </row>
        <row r="3410">
          <cell r="A3410" t="str">
            <v>SBS0010098</v>
          </cell>
          <cell r="B3410">
            <v>220</v>
          </cell>
          <cell r="C3410" t="str">
            <v>后排靠背可调单人乘客座椅</v>
          </cell>
        </row>
        <row r="3411">
          <cell r="A3411" t="str">
            <v>SBS0010102</v>
          </cell>
          <cell r="B3411">
            <v>230</v>
          </cell>
          <cell r="C3411" t="str">
            <v>主驾驶支腿上支撑管</v>
          </cell>
        </row>
        <row r="3412">
          <cell r="A3412" t="str">
            <v>SBS0010103</v>
          </cell>
          <cell r="B3412">
            <v>230</v>
          </cell>
          <cell r="C3412" t="str">
            <v>主驾驶U型支腿</v>
          </cell>
        </row>
        <row r="3413">
          <cell r="A3413" t="str">
            <v>SBS0010104</v>
          </cell>
          <cell r="B3413">
            <v>230</v>
          </cell>
          <cell r="C3413" t="str">
            <v>副驾驶支腿上支撑管</v>
          </cell>
        </row>
        <row r="3414">
          <cell r="A3414" t="str">
            <v>SBS0010105</v>
          </cell>
          <cell r="B3414">
            <v>230</v>
          </cell>
          <cell r="C3414" t="str">
            <v>副驾驶U型支腿</v>
          </cell>
        </row>
        <row r="3415">
          <cell r="A3415" t="str">
            <v>SBS0010106</v>
          </cell>
          <cell r="B3415">
            <v>230</v>
          </cell>
          <cell r="C3415" t="str">
            <v>主驾驶支腿加强管</v>
          </cell>
        </row>
        <row r="3416">
          <cell r="A3416" t="str">
            <v>SBS0010107</v>
          </cell>
          <cell r="B3416">
            <v>230</v>
          </cell>
          <cell r="C3416" t="str">
            <v>副驾驶支腿加强管</v>
          </cell>
        </row>
        <row r="3417">
          <cell r="A3417" t="str">
            <v>SBS0010111</v>
          </cell>
          <cell r="B3417">
            <v>230</v>
          </cell>
          <cell r="C3417" t="str">
            <v>副驾驶员座垫右侧安装板</v>
          </cell>
        </row>
        <row r="3418">
          <cell r="A3418" t="str">
            <v>SBS0010112</v>
          </cell>
          <cell r="B3418">
            <v>230</v>
          </cell>
          <cell r="C3418" t="str">
            <v>副驾座垫右侧安装板总成</v>
          </cell>
        </row>
        <row r="3419">
          <cell r="A3419" t="str">
            <v>SBS0010115</v>
          </cell>
          <cell r="B3419">
            <v>230</v>
          </cell>
          <cell r="C3419" t="str">
            <v>支腿上固定轴套</v>
          </cell>
        </row>
        <row r="3420">
          <cell r="A3420" t="str">
            <v>SBS0010116</v>
          </cell>
          <cell r="B3420">
            <v>230</v>
          </cell>
          <cell r="C3420" t="str">
            <v>主驾左支腿前轴套</v>
          </cell>
        </row>
        <row r="3421">
          <cell r="A3421" t="str">
            <v>SBS0010121</v>
          </cell>
          <cell r="B3421">
            <v>220</v>
          </cell>
          <cell r="C3421" t="str">
            <v>驾驶员靠背护面总成</v>
          </cell>
        </row>
        <row r="3422">
          <cell r="A3422" t="str">
            <v>SBS0010122</v>
          </cell>
          <cell r="B3422">
            <v>220</v>
          </cell>
          <cell r="C3422" t="str">
            <v>驾驶员座垫护面总成</v>
          </cell>
        </row>
        <row r="3423">
          <cell r="A3423" t="str">
            <v>SBS0010124</v>
          </cell>
          <cell r="B3423">
            <v>220</v>
          </cell>
          <cell r="C3423" t="str">
            <v>驾驶员滑轨总成</v>
          </cell>
        </row>
        <row r="3424">
          <cell r="A3424" t="str">
            <v>SBS0010125</v>
          </cell>
          <cell r="B3424">
            <v>220</v>
          </cell>
          <cell r="C3424" t="str">
            <v>驾驶员座总成</v>
          </cell>
        </row>
        <row r="3425">
          <cell r="A3425" t="str">
            <v>SBS0010126</v>
          </cell>
          <cell r="B3425">
            <v>220</v>
          </cell>
          <cell r="C3425" t="str">
            <v>副驾驶员座总成</v>
          </cell>
        </row>
        <row r="3426">
          <cell r="A3426" t="str">
            <v>SBS0010133</v>
          </cell>
          <cell r="B3426">
            <v>230</v>
          </cell>
          <cell r="C3426" t="str">
            <v>主驾支腿后轴套</v>
          </cell>
        </row>
        <row r="3427">
          <cell r="A3427" t="str">
            <v>SBS0010134</v>
          </cell>
          <cell r="B3427">
            <v>230</v>
          </cell>
          <cell r="C3427" t="str">
            <v>主驾右支腿前轴套</v>
          </cell>
        </row>
        <row r="3428">
          <cell r="A3428" t="str">
            <v>SBS0010136</v>
          </cell>
          <cell r="B3428">
            <v>220</v>
          </cell>
          <cell r="C3428" t="str">
            <v>主驾支腿焊接总成</v>
          </cell>
        </row>
        <row r="3429">
          <cell r="A3429" t="str">
            <v>SBS0010136</v>
          </cell>
          <cell r="B3429">
            <v>230</v>
          </cell>
          <cell r="C3429" t="str">
            <v>主驾支腿焊接总成</v>
          </cell>
        </row>
        <row r="3430">
          <cell r="A3430" t="str">
            <v>SBS0010137</v>
          </cell>
          <cell r="B3430">
            <v>220</v>
          </cell>
          <cell r="C3430" t="str">
            <v>副驾支腿焊接总成</v>
          </cell>
        </row>
        <row r="3431">
          <cell r="A3431" t="str">
            <v>SBS0010137</v>
          </cell>
          <cell r="B3431">
            <v>230</v>
          </cell>
          <cell r="C3431" t="str">
            <v>副驾支腿焊接总成</v>
          </cell>
        </row>
        <row r="3432">
          <cell r="A3432" t="str">
            <v>SBS0010139</v>
          </cell>
          <cell r="B3432">
            <v>220</v>
          </cell>
          <cell r="C3432" t="str">
            <v>副驾驶员左侧护板</v>
          </cell>
        </row>
        <row r="3433">
          <cell r="A3433" t="str">
            <v>SBS0010142</v>
          </cell>
          <cell r="B3433">
            <v>220</v>
          </cell>
          <cell r="C3433" t="str">
            <v>副驾靠背上骨架焊接总成</v>
          </cell>
        </row>
        <row r="3434">
          <cell r="A3434" t="str">
            <v>SBS0010142</v>
          </cell>
          <cell r="B3434">
            <v>230</v>
          </cell>
          <cell r="C3434" t="str">
            <v>副驾靠背上骨架焊接总成</v>
          </cell>
        </row>
        <row r="3435">
          <cell r="A3435" t="str">
            <v>SBS0010144</v>
          </cell>
          <cell r="B3435">
            <v>230</v>
          </cell>
          <cell r="C3435" t="str">
            <v>支腿固定连接方管</v>
          </cell>
        </row>
        <row r="3436">
          <cell r="A3436" t="str">
            <v>SBS0010145</v>
          </cell>
          <cell r="B3436">
            <v>220</v>
          </cell>
          <cell r="C3436" t="str">
            <v>乘客三人座椅总成</v>
          </cell>
        </row>
        <row r="3437">
          <cell r="A3437" t="str">
            <v>SBS0010146</v>
          </cell>
          <cell r="B3437">
            <v>220</v>
          </cell>
          <cell r="C3437" t="str">
            <v>乘客双人座椅总成</v>
          </cell>
        </row>
        <row r="3438">
          <cell r="A3438" t="str">
            <v>SBS0010147</v>
          </cell>
          <cell r="B3438">
            <v>220</v>
          </cell>
          <cell r="C3438" t="str">
            <v>第三排三人座椅</v>
          </cell>
        </row>
        <row r="3439">
          <cell r="A3439" t="str">
            <v>SBS0010148</v>
          </cell>
          <cell r="B3439">
            <v>220</v>
          </cell>
          <cell r="C3439" t="str">
            <v>窄车一排三人座骨架总成</v>
          </cell>
        </row>
        <row r="3440">
          <cell r="A3440" t="str">
            <v>SBS0010149</v>
          </cell>
          <cell r="B3440">
            <v>220</v>
          </cell>
          <cell r="C3440" t="str">
            <v>窄车三排三人座骨架总成</v>
          </cell>
        </row>
        <row r="3441">
          <cell r="A3441" t="str">
            <v>SBS0010150</v>
          </cell>
          <cell r="B3441">
            <v>220</v>
          </cell>
          <cell r="C3441" t="str">
            <v>宽车二排双人座骨架总成</v>
          </cell>
        </row>
        <row r="3442">
          <cell r="A3442" t="str">
            <v>SBS0010151</v>
          </cell>
          <cell r="B3442">
            <v>220</v>
          </cell>
          <cell r="C3442" t="str">
            <v>乘客三人座椅（固定）</v>
          </cell>
        </row>
        <row r="3443">
          <cell r="A3443" t="str">
            <v>SBS0010152</v>
          </cell>
          <cell r="B3443">
            <v>220</v>
          </cell>
          <cell r="C3443" t="str">
            <v>乘客双人座椅（固定）</v>
          </cell>
        </row>
        <row r="3444">
          <cell r="A3444" t="str">
            <v>SBS0010153</v>
          </cell>
          <cell r="B3444">
            <v>220</v>
          </cell>
          <cell r="C3444" t="str">
            <v>乘客三人座椅（固定）</v>
          </cell>
        </row>
        <row r="3445">
          <cell r="A3445" t="str">
            <v>SBS0010154</v>
          </cell>
          <cell r="B3445">
            <v>220</v>
          </cell>
          <cell r="C3445" t="str">
            <v>K1标准头枕布套</v>
          </cell>
        </row>
        <row r="3446">
          <cell r="A3446" t="str">
            <v>SBS0010155</v>
          </cell>
          <cell r="B3446">
            <v>220</v>
          </cell>
          <cell r="C3446" t="str">
            <v>k1标准窄车三排三人座</v>
          </cell>
        </row>
        <row r="3447">
          <cell r="A3447" t="str">
            <v>SBS0010156</v>
          </cell>
          <cell r="B3447">
            <v>220</v>
          </cell>
          <cell r="C3447" t="str">
            <v>k1标准窄车三排三人背</v>
          </cell>
        </row>
        <row r="3448">
          <cell r="A3448" t="str">
            <v>SBS0010157</v>
          </cell>
          <cell r="B3448">
            <v>220</v>
          </cell>
          <cell r="C3448" t="str">
            <v>K1标准（上小背）布套</v>
          </cell>
        </row>
        <row r="3449">
          <cell r="A3449" t="str">
            <v>SBS0010158</v>
          </cell>
          <cell r="B3449">
            <v>220</v>
          </cell>
          <cell r="C3449" t="str">
            <v>K1标准（中间背）布套</v>
          </cell>
        </row>
        <row r="3450">
          <cell r="A3450" t="str">
            <v>SBS0010161</v>
          </cell>
          <cell r="B3450">
            <v>220</v>
          </cell>
          <cell r="C3450" t="str">
            <v>K1四人连体护盖（左）</v>
          </cell>
        </row>
        <row r="3451">
          <cell r="A3451" t="str">
            <v>SBS0010162</v>
          </cell>
          <cell r="B3451">
            <v>220</v>
          </cell>
          <cell r="C3451" t="str">
            <v>K1四人连体护盖（右）</v>
          </cell>
        </row>
        <row r="3452">
          <cell r="A3452" t="str">
            <v>SBS0010163</v>
          </cell>
          <cell r="B3452">
            <v>220</v>
          </cell>
          <cell r="C3452" t="str">
            <v>K1底座护盖（前）</v>
          </cell>
        </row>
        <row r="3453">
          <cell r="A3453" t="str">
            <v>SBS0010164</v>
          </cell>
          <cell r="B3453">
            <v>220</v>
          </cell>
          <cell r="C3453" t="str">
            <v>K1底座护盖（后）</v>
          </cell>
        </row>
        <row r="3454">
          <cell r="A3454" t="str">
            <v>SBS0010165</v>
          </cell>
          <cell r="B3454">
            <v>220</v>
          </cell>
          <cell r="C3454" t="str">
            <v>K1三点式安全带左</v>
          </cell>
        </row>
        <row r="3455">
          <cell r="A3455" t="str">
            <v>SBS0010166</v>
          </cell>
          <cell r="B3455">
            <v>220</v>
          </cell>
          <cell r="C3455" t="str">
            <v>K1解锁把手（右）双人</v>
          </cell>
        </row>
        <row r="3456">
          <cell r="A3456" t="str">
            <v>SBS0010168</v>
          </cell>
          <cell r="B3456">
            <v>220</v>
          </cell>
          <cell r="C3456" t="str">
            <v>K1解锁把手（左）双人</v>
          </cell>
        </row>
        <row r="3457">
          <cell r="A3457" t="str">
            <v>SBS0010169</v>
          </cell>
          <cell r="B3457">
            <v>220</v>
          </cell>
          <cell r="C3457" t="str">
            <v>K1锁扣短</v>
          </cell>
        </row>
        <row r="3458">
          <cell r="A3458" t="str">
            <v>SBS0010170</v>
          </cell>
          <cell r="B3458">
            <v>220</v>
          </cell>
          <cell r="C3458" t="str">
            <v>K1双人护盖（左）</v>
          </cell>
        </row>
        <row r="3459">
          <cell r="A3459" t="str">
            <v>SBS0010171</v>
          </cell>
          <cell r="B3459">
            <v>220</v>
          </cell>
          <cell r="C3459" t="str">
            <v>K1扶手米黄色</v>
          </cell>
        </row>
        <row r="3460">
          <cell r="A3460" t="str">
            <v>SBS0010172</v>
          </cell>
          <cell r="B3460">
            <v>220</v>
          </cell>
          <cell r="C3460" t="str">
            <v>K1双人中间护盖（左）</v>
          </cell>
        </row>
        <row r="3461">
          <cell r="A3461" t="str">
            <v>SBS0010173</v>
          </cell>
          <cell r="B3461">
            <v>220</v>
          </cell>
          <cell r="C3461" t="str">
            <v>K1双人护盖（右）</v>
          </cell>
        </row>
        <row r="3462">
          <cell r="A3462" t="str">
            <v>SBS0010174</v>
          </cell>
          <cell r="B3462">
            <v>220</v>
          </cell>
          <cell r="C3462" t="str">
            <v>K1双人中间护盖（右）</v>
          </cell>
        </row>
        <row r="3463">
          <cell r="A3463" t="str">
            <v>SBS0010175</v>
          </cell>
          <cell r="B3463">
            <v>220</v>
          </cell>
          <cell r="C3463" t="str">
            <v>K1背板</v>
          </cell>
        </row>
        <row r="3464">
          <cell r="A3464" t="str">
            <v>SBS0010176</v>
          </cell>
          <cell r="B3464">
            <v>220</v>
          </cell>
          <cell r="C3464" t="str">
            <v>头枕副插管</v>
          </cell>
        </row>
        <row r="3465">
          <cell r="A3465" t="str">
            <v>SBS0010177</v>
          </cell>
          <cell r="B3465">
            <v>220</v>
          </cell>
          <cell r="C3465" t="str">
            <v>头枕主插管</v>
          </cell>
        </row>
        <row r="3466">
          <cell r="A3466" t="str">
            <v>SBS0010178</v>
          </cell>
          <cell r="B3466">
            <v>220</v>
          </cell>
          <cell r="C3466" t="str">
            <v>K1右舵双人护罩右</v>
          </cell>
        </row>
        <row r="3467">
          <cell r="A3467" t="str">
            <v>SBS0010185</v>
          </cell>
          <cell r="B3467">
            <v>220</v>
          </cell>
          <cell r="C3467" t="str">
            <v>一排三人座垫护面总成</v>
          </cell>
        </row>
        <row r="3468">
          <cell r="A3468" t="str">
            <v>SBS0010186</v>
          </cell>
          <cell r="B3468">
            <v>220</v>
          </cell>
          <cell r="C3468" t="str">
            <v>双人座垫护面总成</v>
          </cell>
        </row>
        <row r="3469">
          <cell r="A3469" t="str">
            <v>SBS0010246</v>
          </cell>
          <cell r="B3469">
            <v>230</v>
          </cell>
          <cell r="C3469" t="str">
            <v>左侧手动调角器总成</v>
          </cell>
        </row>
        <row r="3470">
          <cell r="A3470" t="str">
            <v>SBS0010249</v>
          </cell>
          <cell r="B3470">
            <v>220</v>
          </cell>
          <cell r="C3470" t="str">
            <v>主驾遮蔽护板总成</v>
          </cell>
        </row>
        <row r="3471">
          <cell r="A3471" t="str">
            <v>SBS0010250</v>
          </cell>
          <cell r="B3471">
            <v>220</v>
          </cell>
          <cell r="C3471" t="str">
            <v>副驾支腿遮蔽护板总成</v>
          </cell>
        </row>
        <row r="3472">
          <cell r="A3472" t="str">
            <v>SBS0010251</v>
          </cell>
          <cell r="B3472">
            <v>220</v>
          </cell>
          <cell r="C3472" t="str">
            <v>K1宽车中间靠背护面总成</v>
          </cell>
        </row>
        <row r="3473">
          <cell r="A3473" t="str">
            <v>SBS0010252</v>
          </cell>
          <cell r="B3473">
            <v>220</v>
          </cell>
          <cell r="C3473" t="str">
            <v>K1宽车中间座垫护面总成</v>
          </cell>
        </row>
        <row r="3474">
          <cell r="A3474" t="str">
            <v>SBS0010257</v>
          </cell>
          <cell r="B3474">
            <v>230</v>
          </cell>
          <cell r="C3474" t="str">
            <v>胎压钣金焊接总成</v>
          </cell>
        </row>
        <row r="3475">
          <cell r="A3475" t="str">
            <v>SBS0010259</v>
          </cell>
          <cell r="B3475">
            <v>220</v>
          </cell>
          <cell r="C3475" t="str">
            <v>驾驶员靠背泡沫总成</v>
          </cell>
        </row>
        <row r="3476">
          <cell r="A3476" t="str">
            <v>SBS0010260</v>
          </cell>
          <cell r="B3476">
            <v>220</v>
          </cell>
          <cell r="C3476" t="str">
            <v>驾驶员座垫泡沫总成</v>
          </cell>
        </row>
        <row r="3477">
          <cell r="A3477" t="str">
            <v>SBS0010273</v>
          </cell>
          <cell r="B3477">
            <v>220</v>
          </cell>
          <cell r="C3477" t="str">
            <v>副驾驶员座椅总成</v>
          </cell>
        </row>
        <row r="3478">
          <cell r="A3478" t="str">
            <v>SBS0010282</v>
          </cell>
          <cell r="B3478">
            <v>220</v>
          </cell>
          <cell r="C3478" t="str">
            <v>副驾驶员座椅总成</v>
          </cell>
        </row>
        <row r="3479">
          <cell r="A3479" t="str">
            <v>SBS0010283</v>
          </cell>
          <cell r="B3479">
            <v>220</v>
          </cell>
          <cell r="C3479" t="str">
            <v>副驾驶员座椅总成</v>
          </cell>
        </row>
        <row r="3480">
          <cell r="A3480" t="str">
            <v>SBS0010284</v>
          </cell>
          <cell r="B3480">
            <v>220</v>
          </cell>
          <cell r="C3480" t="str">
            <v>电控钢丝坐扣总成</v>
          </cell>
        </row>
        <row r="3481">
          <cell r="A3481" t="str">
            <v>SBS0010285</v>
          </cell>
          <cell r="B3481">
            <v>220</v>
          </cell>
          <cell r="C3481" t="str">
            <v>双人左座左调角器-左主动</v>
          </cell>
        </row>
        <row r="3482">
          <cell r="A3482" t="str">
            <v>SBS0010288</v>
          </cell>
          <cell r="B3482">
            <v>220</v>
          </cell>
          <cell r="C3482" t="str">
            <v>双人左座右调角器-右被动</v>
          </cell>
        </row>
        <row r="3483">
          <cell r="A3483" t="str">
            <v>SCS0000115</v>
          </cell>
          <cell r="B3483">
            <v>220</v>
          </cell>
          <cell r="C3483" t="str">
            <v>前排座椅总成-左</v>
          </cell>
        </row>
        <row r="3484">
          <cell r="A3484" t="str">
            <v>SCS0000116</v>
          </cell>
          <cell r="B3484">
            <v>220</v>
          </cell>
          <cell r="C3484" t="str">
            <v>前排座椅总成-右</v>
          </cell>
        </row>
        <row r="3485">
          <cell r="A3485" t="str">
            <v>SCS0000789</v>
          </cell>
          <cell r="B3485">
            <v>220</v>
          </cell>
          <cell r="C3485" t="str">
            <v>驾驶员座椅底板</v>
          </cell>
        </row>
        <row r="3486">
          <cell r="A3486" t="str">
            <v>SCS0000789</v>
          </cell>
          <cell r="B3486">
            <v>230</v>
          </cell>
          <cell r="C3486" t="str">
            <v>驾驶员座椅底板</v>
          </cell>
        </row>
        <row r="3487">
          <cell r="A3487" t="str">
            <v>SCS0000791</v>
          </cell>
          <cell r="B3487">
            <v>230</v>
          </cell>
          <cell r="C3487" t="str">
            <v>副驾座椅底板</v>
          </cell>
        </row>
        <row r="3488">
          <cell r="A3488" t="str">
            <v>SCS0000812</v>
          </cell>
          <cell r="B3488">
            <v>230</v>
          </cell>
          <cell r="C3488" t="str">
            <v>地板连接支架</v>
          </cell>
        </row>
        <row r="3489">
          <cell r="A3489" t="str">
            <v>SCS0000899</v>
          </cell>
          <cell r="B3489">
            <v>220</v>
          </cell>
          <cell r="C3489" t="str">
            <v>正驾背骨架右连接板总成</v>
          </cell>
        </row>
        <row r="3490">
          <cell r="A3490" t="str">
            <v>SCS0000901</v>
          </cell>
          <cell r="B3490">
            <v>220</v>
          </cell>
          <cell r="C3490" t="str">
            <v>副驾背骨架左连接板总成</v>
          </cell>
        </row>
        <row r="3491">
          <cell r="A3491" t="str">
            <v>SCS0000907</v>
          </cell>
          <cell r="B3491">
            <v>220</v>
          </cell>
          <cell r="C3491" t="str">
            <v>主驾安全带固定板总成</v>
          </cell>
        </row>
        <row r="3492">
          <cell r="A3492" t="str">
            <v>SCS0000907</v>
          </cell>
          <cell r="B3492">
            <v>230</v>
          </cell>
          <cell r="C3492" t="str">
            <v>主驾安全带固定板总成</v>
          </cell>
        </row>
        <row r="3493">
          <cell r="A3493" t="str">
            <v>SCS0000952</v>
          </cell>
          <cell r="B3493">
            <v>230</v>
          </cell>
          <cell r="C3493" t="str">
            <v>中排左侧座椅折叠器</v>
          </cell>
        </row>
        <row r="3494">
          <cell r="A3494" t="str">
            <v>SCS0000972</v>
          </cell>
          <cell r="B3494">
            <v>230</v>
          </cell>
          <cell r="C3494" t="str">
            <v>左椅外滑轨总成</v>
          </cell>
        </row>
        <row r="3495">
          <cell r="A3495" t="str">
            <v>SCS0000973</v>
          </cell>
          <cell r="B3495">
            <v>230</v>
          </cell>
          <cell r="C3495" t="str">
            <v>左椅内滑轨总成</v>
          </cell>
        </row>
        <row r="3496">
          <cell r="A3496" t="str">
            <v>SCS0000974</v>
          </cell>
          <cell r="B3496">
            <v>230</v>
          </cell>
          <cell r="C3496" t="str">
            <v>右椅内滑轨总成</v>
          </cell>
        </row>
        <row r="3497">
          <cell r="A3497" t="str">
            <v>SCS0000975</v>
          </cell>
          <cell r="B3497">
            <v>230</v>
          </cell>
          <cell r="C3497" t="str">
            <v>右椅外滑轨总成</v>
          </cell>
        </row>
        <row r="3498">
          <cell r="A3498" t="str">
            <v>SCS0000976</v>
          </cell>
          <cell r="B3498">
            <v>220</v>
          </cell>
          <cell r="C3498" t="str">
            <v>前排滑轨解锁手把</v>
          </cell>
        </row>
        <row r="3499">
          <cell r="A3499" t="str">
            <v>SCS0000976</v>
          </cell>
          <cell r="B3499">
            <v>230</v>
          </cell>
          <cell r="C3499" t="str">
            <v>前排滑轨解锁手把</v>
          </cell>
        </row>
        <row r="3500">
          <cell r="A3500" t="str">
            <v>SCS0000991</v>
          </cell>
          <cell r="B3500">
            <v>220</v>
          </cell>
          <cell r="C3500" t="str">
            <v>独立座前翻脚架总成右</v>
          </cell>
        </row>
        <row r="3501">
          <cell r="A3501" t="str">
            <v>SCS0000991</v>
          </cell>
          <cell r="B3501">
            <v>230</v>
          </cell>
          <cell r="C3501" t="str">
            <v>独立座前翻脚架总成右</v>
          </cell>
        </row>
        <row r="3502">
          <cell r="A3502" t="str">
            <v>SCS0001010</v>
          </cell>
          <cell r="B3502">
            <v>230</v>
          </cell>
          <cell r="C3502" t="str">
            <v>主驾左侧调角器总成</v>
          </cell>
        </row>
        <row r="3503">
          <cell r="A3503" t="str">
            <v>SCS0001011</v>
          </cell>
          <cell r="B3503">
            <v>230</v>
          </cell>
          <cell r="C3503" t="str">
            <v>副驾右侧调角器总成</v>
          </cell>
        </row>
        <row r="3504">
          <cell r="A3504" t="str">
            <v>SCS0001028</v>
          </cell>
          <cell r="B3504">
            <v>220</v>
          </cell>
          <cell r="C3504" t="str">
            <v>后排三人固定卡片</v>
          </cell>
        </row>
        <row r="3505">
          <cell r="A3505" t="str">
            <v>SCS0001028</v>
          </cell>
          <cell r="B3505">
            <v>230</v>
          </cell>
          <cell r="C3505" t="str">
            <v>后排三人固定卡片</v>
          </cell>
        </row>
        <row r="3506">
          <cell r="A3506" t="str">
            <v>SCS0001037</v>
          </cell>
          <cell r="B3506">
            <v>220</v>
          </cell>
          <cell r="C3506" t="str">
            <v>靠背骨架左连接板总成</v>
          </cell>
        </row>
        <row r="3507">
          <cell r="A3507" t="str">
            <v>SCS0001037</v>
          </cell>
          <cell r="B3507">
            <v>230</v>
          </cell>
          <cell r="C3507" t="str">
            <v>靠背骨架左连接板总成</v>
          </cell>
        </row>
        <row r="3508">
          <cell r="A3508" t="str">
            <v>SCS0001072</v>
          </cell>
          <cell r="B3508">
            <v>220</v>
          </cell>
          <cell r="C3508" t="str">
            <v>连动杆</v>
          </cell>
        </row>
        <row r="3509">
          <cell r="A3509" t="str">
            <v>SCS0001072</v>
          </cell>
          <cell r="B3509">
            <v>230</v>
          </cell>
          <cell r="C3509" t="str">
            <v>连动杆</v>
          </cell>
        </row>
        <row r="3510">
          <cell r="A3510" t="str">
            <v>SCS0001079</v>
          </cell>
          <cell r="B3510">
            <v>230</v>
          </cell>
          <cell r="C3510" t="str">
            <v>主驾右侧调角器总成</v>
          </cell>
        </row>
        <row r="3511">
          <cell r="A3511" t="str">
            <v>SCS0001080</v>
          </cell>
          <cell r="B3511">
            <v>230</v>
          </cell>
          <cell r="C3511" t="str">
            <v>副驾左侧调角器总成</v>
          </cell>
        </row>
        <row r="3512">
          <cell r="A3512" t="str">
            <v>SCS0001081</v>
          </cell>
          <cell r="B3512">
            <v>230</v>
          </cell>
          <cell r="C3512" t="str">
            <v>副驾右侧调角器总成</v>
          </cell>
        </row>
        <row r="3513">
          <cell r="A3513" t="str">
            <v>SCS0001090</v>
          </cell>
          <cell r="B3513">
            <v>220</v>
          </cell>
          <cell r="C3513" t="str">
            <v>扶手固定板</v>
          </cell>
        </row>
        <row r="3514">
          <cell r="A3514" t="str">
            <v>SCS0001090</v>
          </cell>
          <cell r="B3514">
            <v>230</v>
          </cell>
          <cell r="C3514" t="str">
            <v>扶手固定板</v>
          </cell>
        </row>
        <row r="3515">
          <cell r="A3515" t="str">
            <v>SCS0001109</v>
          </cell>
          <cell r="B3515">
            <v>230</v>
          </cell>
          <cell r="C3515" t="str">
            <v>主驾左侧调角器总成</v>
          </cell>
        </row>
        <row r="3516">
          <cell r="A3516" t="str">
            <v>SCS0001110</v>
          </cell>
          <cell r="B3516">
            <v>220</v>
          </cell>
          <cell r="C3516" t="str">
            <v>后排靠背中间脚架总成</v>
          </cell>
        </row>
        <row r="3517">
          <cell r="A3517" t="str">
            <v>SCS0001110</v>
          </cell>
          <cell r="B3517">
            <v>230</v>
          </cell>
          <cell r="C3517" t="str">
            <v>后排靠背中间脚架总成</v>
          </cell>
        </row>
        <row r="3518">
          <cell r="A3518" t="str">
            <v>SCS0001127</v>
          </cell>
          <cell r="B3518">
            <v>230</v>
          </cell>
          <cell r="C3518" t="str">
            <v>后排靠背右连接板总成</v>
          </cell>
        </row>
        <row r="3519">
          <cell r="A3519" t="str">
            <v>SCS0001134</v>
          </cell>
          <cell r="B3519">
            <v>230</v>
          </cell>
          <cell r="C3519" t="str">
            <v>后排靠背锁安装支架左</v>
          </cell>
        </row>
        <row r="3520">
          <cell r="A3520" t="str">
            <v>SCS0001135</v>
          </cell>
          <cell r="B3520">
            <v>230</v>
          </cell>
          <cell r="C3520" t="str">
            <v>后排靠背锁安装支架右</v>
          </cell>
        </row>
        <row r="3521">
          <cell r="A3521" t="str">
            <v>SCS0001159</v>
          </cell>
          <cell r="B3521">
            <v>230</v>
          </cell>
          <cell r="C3521" t="str">
            <v>后排靠背左连接板总成</v>
          </cell>
        </row>
        <row r="3522">
          <cell r="A3522" t="str">
            <v>SCS0001163</v>
          </cell>
          <cell r="B3522">
            <v>220</v>
          </cell>
          <cell r="C3522" t="str">
            <v>四分靠背骨锁安装支架</v>
          </cell>
        </row>
        <row r="3523">
          <cell r="A3523" t="str">
            <v>SCS0001163</v>
          </cell>
          <cell r="B3523">
            <v>230</v>
          </cell>
          <cell r="C3523" t="str">
            <v>四分靠背骨锁安装支架</v>
          </cell>
        </row>
        <row r="3524">
          <cell r="A3524" t="str">
            <v>SCS0001309</v>
          </cell>
          <cell r="B3524">
            <v>230</v>
          </cell>
          <cell r="C3524" t="str">
            <v>前排靠背上弯管</v>
          </cell>
        </row>
        <row r="3525">
          <cell r="A3525" t="str">
            <v>SCS0001311</v>
          </cell>
          <cell r="B3525">
            <v>230</v>
          </cell>
          <cell r="C3525" t="str">
            <v>主驾左侧调角器总成</v>
          </cell>
        </row>
        <row r="3526">
          <cell r="A3526" t="str">
            <v>SCS0001312</v>
          </cell>
          <cell r="B3526">
            <v>230</v>
          </cell>
          <cell r="C3526" t="str">
            <v>主驾右侧调角器总成</v>
          </cell>
        </row>
        <row r="3527">
          <cell r="A3527" t="str">
            <v>SCS0001313</v>
          </cell>
          <cell r="B3527">
            <v>230</v>
          </cell>
          <cell r="C3527" t="str">
            <v>主驾左侧调角器总成</v>
          </cell>
        </row>
        <row r="3528">
          <cell r="A3528" t="str">
            <v>SCS0001314</v>
          </cell>
          <cell r="B3528">
            <v>230</v>
          </cell>
          <cell r="C3528" t="str">
            <v>副驾右侧调角器总成</v>
          </cell>
        </row>
        <row r="3529">
          <cell r="A3529" t="str">
            <v>SCS0001315</v>
          </cell>
          <cell r="B3529">
            <v>230</v>
          </cell>
          <cell r="C3529" t="str">
            <v>副驾左侧调角器总成</v>
          </cell>
        </row>
        <row r="3530">
          <cell r="A3530" t="str">
            <v>SCS0001317</v>
          </cell>
          <cell r="B3530">
            <v>220</v>
          </cell>
          <cell r="C3530" t="str">
            <v>靠背腰部支撑钣金</v>
          </cell>
        </row>
        <row r="3531">
          <cell r="A3531" t="str">
            <v>SCS0001317</v>
          </cell>
          <cell r="B3531">
            <v>230</v>
          </cell>
          <cell r="C3531" t="str">
            <v>靠背腰部支撑钣金</v>
          </cell>
        </row>
        <row r="3532">
          <cell r="A3532" t="str">
            <v>SCS0001320</v>
          </cell>
          <cell r="B3532">
            <v>220</v>
          </cell>
          <cell r="C3532" t="str">
            <v>副驾调角器手柄</v>
          </cell>
        </row>
        <row r="3533">
          <cell r="A3533" t="str">
            <v>SCS0001320</v>
          </cell>
          <cell r="B3533">
            <v>230</v>
          </cell>
          <cell r="C3533" t="str">
            <v>副驾调角器手柄</v>
          </cell>
        </row>
        <row r="3534">
          <cell r="A3534" t="str">
            <v>SCS0001335</v>
          </cell>
          <cell r="B3534">
            <v>220</v>
          </cell>
          <cell r="C3534" t="str">
            <v>副驾右侧调角器带气囊</v>
          </cell>
        </row>
        <row r="3535">
          <cell r="A3535" t="str">
            <v>SCS0001335</v>
          </cell>
          <cell r="B3535">
            <v>230</v>
          </cell>
          <cell r="C3535" t="str">
            <v>副驾右侧调角器带气囊</v>
          </cell>
        </row>
        <row r="3536">
          <cell r="A3536" t="str">
            <v>SCS0001336</v>
          </cell>
          <cell r="B3536">
            <v>220</v>
          </cell>
          <cell r="C3536" t="str">
            <v>副驾左侧调角器</v>
          </cell>
        </row>
        <row r="3537">
          <cell r="A3537" t="str">
            <v>SCS0001336</v>
          </cell>
          <cell r="B3537">
            <v>230</v>
          </cell>
          <cell r="C3537" t="str">
            <v>副驾左侧调角器</v>
          </cell>
        </row>
        <row r="3538">
          <cell r="A3538" t="str">
            <v>SCS0001362</v>
          </cell>
          <cell r="B3538">
            <v>220</v>
          </cell>
          <cell r="C3538" t="str">
            <v>H32B靠背座垫电加热系统</v>
          </cell>
        </row>
        <row r="3539">
          <cell r="A3539" t="str">
            <v>SCS0001374</v>
          </cell>
          <cell r="B3539">
            <v>230</v>
          </cell>
          <cell r="C3539" t="str">
            <v>主驾座骨架总成</v>
          </cell>
        </row>
        <row r="3540">
          <cell r="A3540" t="str">
            <v>SCS0001375</v>
          </cell>
          <cell r="B3540">
            <v>230</v>
          </cell>
          <cell r="C3540" t="str">
            <v>副驾座骨架总成</v>
          </cell>
        </row>
        <row r="3541">
          <cell r="A3541" t="str">
            <v>SCS0001378</v>
          </cell>
          <cell r="B3541">
            <v>220</v>
          </cell>
          <cell r="C3541" t="str">
            <v>四分侧铰链总成</v>
          </cell>
        </row>
        <row r="3542">
          <cell r="A3542" t="str">
            <v>SCS0001378</v>
          </cell>
          <cell r="B3542">
            <v>230</v>
          </cell>
          <cell r="C3542" t="str">
            <v>四分侧铰链总成</v>
          </cell>
        </row>
        <row r="3543">
          <cell r="A3543" t="str">
            <v>SCS0001394</v>
          </cell>
          <cell r="B3543">
            <v>220</v>
          </cell>
          <cell r="C3543" t="str">
            <v>副驾驶员靠背骨架总成</v>
          </cell>
        </row>
        <row r="3544">
          <cell r="A3544" t="str">
            <v>SCS0001394</v>
          </cell>
          <cell r="B3544">
            <v>230</v>
          </cell>
          <cell r="C3544" t="str">
            <v>副驾驶员靠背骨架总成</v>
          </cell>
        </row>
        <row r="3545">
          <cell r="A3545" t="str">
            <v>SCS0001399</v>
          </cell>
          <cell r="B3545">
            <v>220</v>
          </cell>
          <cell r="C3545" t="str">
            <v>主驾驶员靠背骨架总成</v>
          </cell>
        </row>
        <row r="3546">
          <cell r="A3546" t="str">
            <v>SCS0001399</v>
          </cell>
          <cell r="B3546">
            <v>230</v>
          </cell>
          <cell r="C3546" t="str">
            <v>主驾驶员靠背骨架总成</v>
          </cell>
        </row>
        <row r="3547">
          <cell r="A3547" t="str">
            <v>SCS0001445</v>
          </cell>
          <cell r="B3547">
            <v>220</v>
          </cell>
          <cell r="C3547" t="str">
            <v>副驾座骨架总成</v>
          </cell>
        </row>
        <row r="3548">
          <cell r="A3548" t="str">
            <v>SCS0001445</v>
          </cell>
          <cell r="B3548">
            <v>230</v>
          </cell>
          <cell r="C3548" t="str">
            <v>副驾座骨架总成</v>
          </cell>
        </row>
        <row r="3549">
          <cell r="A3549" t="str">
            <v>SCS0001447</v>
          </cell>
          <cell r="B3549">
            <v>220</v>
          </cell>
          <cell r="C3549" t="str">
            <v>主驾座骨架总成</v>
          </cell>
        </row>
        <row r="3550">
          <cell r="A3550" t="str">
            <v>SCS0001447</v>
          </cell>
          <cell r="B3550">
            <v>230</v>
          </cell>
          <cell r="C3550" t="str">
            <v>主驾座骨架总成</v>
          </cell>
        </row>
        <row r="3551">
          <cell r="A3551" t="str">
            <v>SCS0001529</v>
          </cell>
          <cell r="B3551">
            <v>230</v>
          </cell>
          <cell r="C3551" t="str">
            <v>MA501主驾座骨架总成电动</v>
          </cell>
        </row>
        <row r="3552">
          <cell r="A3552" t="str">
            <v>SCS0001533</v>
          </cell>
          <cell r="B3552">
            <v>230</v>
          </cell>
          <cell r="C3552" t="str">
            <v>MA501副驾座骨架总成</v>
          </cell>
        </row>
        <row r="3553">
          <cell r="A3553" t="str">
            <v>SCS0001609</v>
          </cell>
          <cell r="B3553">
            <v>220</v>
          </cell>
          <cell r="C3553" t="str">
            <v>二排四分座骨架主体总成</v>
          </cell>
        </row>
        <row r="3554">
          <cell r="A3554" t="str">
            <v>SCS0001609</v>
          </cell>
          <cell r="B3554">
            <v>230</v>
          </cell>
          <cell r="C3554" t="str">
            <v>二排四分座骨架主体总成</v>
          </cell>
        </row>
        <row r="3555">
          <cell r="A3555" t="str">
            <v>SCS0001612</v>
          </cell>
          <cell r="B3555">
            <v>220</v>
          </cell>
          <cell r="C3555" t="str">
            <v>四分座垫左地锁连接板总成</v>
          </cell>
        </row>
        <row r="3556">
          <cell r="A3556" t="str">
            <v>SCS0001612</v>
          </cell>
          <cell r="B3556">
            <v>230</v>
          </cell>
          <cell r="C3556" t="str">
            <v>四分座垫左地锁连接板总成</v>
          </cell>
        </row>
        <row r="3557">
          <cell r="A3557" t="str">
            <v>SCS0001618</v>
          </cell>
          <cell r="B3557">
            <v>220</v>
          </cell>
          <cell r="C3557" t="str">
            <v>四分靠背饺链连接总成</v>
          </cell>
        </row>
        <row r="3558">
          <cell r="A3558" t="str">
            <v>SCS0001618</v>
          </cell>
          <cell r="B3558">
            <v>230</v>
          </cell>
          <cell r="C3558" t="str">
            <v>四分靠背饺链连接总成</v>
          </cell>
        </row>
        <row r="3559">
          <cell r="A3559" t="str">
            <v>SCS0001619</v>
          </cell>
          <cell r="B3559">
            <v>220</v>
          </cell>
          <cell r="C3559" t="str">
            <v>三排左座椅坐垫骨架总成</v>
          </cell>
        </row>
        <row r="3560">
          <cell r="A3560" t="str">
            <v>SCS0001619</v>
          </cell>
          <cell r="B3560">
            <v>230</v>
          </cell>
          <cell r="C3560" t="str">
            <v>三排左座椅坐垫骨架总成</v>
          </cell>
        </row>
        <row r="3561">
          <cell r="A3561" t="str">
            <v>SCS0001620</v>
          </cell>
          <cell r="B3561">
            <v>220</v>
          </cell>
          <cell r="C3561" t="str">
            <v>三排坐垫翻转支架总成</v>
          </cell>
        </row>
        <row r="3562">
          <cell r="A3562" t="str">
            <v>SCS0001620</v>
          </cell>
          <cell r="B3562">
            <v>230</v>
          </cell>
          <cell r="C3562" t="str">
            <v>三排坐垫翻转支架总成</v>
          </cell>
        </row>
        <row r="3563">
          <cell r="A3563" t="str">
            <v>SCS0001621</v>
          </cell>
          <cell r="B3563">
            <v>220</v>
          </cell>
          <cell r="C3563" t="str">
            <v>三排左座椅靠背骨架总成</v>
          </cell>
        </row>
        <row r="3564">
          <cell r="A3564" t="str">
            <v>SCS0001621</v>
          </cell>
          <cell r="B3564">
            <v>230</v>
          </cell>
          <cell r="C3564" t="str">
            <v>三排左座椅靠背骨架总成</v>
          </cell>
        </row>
        <row r="3565">
          <cell r="A3565" t="str">
            <v>SCS0001623</v>
          </cell>
          <cell r="B3565">
            <v>220</v>
          </cell>
          <cell r="C3565" t="str">
            <v>三排左座椅地脚链接总成</v>
          </cell>
        </row>
        <row r="3566">
          <cell r="A3566" t="str">
            <v>SCS0001623</v>
          </cell>
          <cell r="B3566">
            <v>230</v>
          </cell>
          <cell r="C3566" t="str">
            <v>三排左座椅地脚链接总成</v>
          </cell>
        </row>
        <row r="3567">
          <cell r="A3567" t="str">
            <v>SCS0001625</v>
          </cell>
          <cell r="B3567">
            <v>220</v>
          </cell>
          <cell r="C3567" t="str">
            <v>三排右座椅坐垫骨架总成</v>
          </cell>
        </row>
        <row r="3568">
          <cell r="A3568" t="str">
            <v>SCS0001625</v>
          </cell>
          <cell r="B3568">
            <v>230</v>
          </cell>
          <cell r="C3568" t="str">
            <v>三排右座椅坐垫骨架总成</v>
          </cell>
        </row>
        <row r="3569">
          <cell r="A3569" t="str">
            <v>SCS0001627</v>
          </cell>
          <cell r="B3569">
            <v>220</v>
          </cell>
          <cell r="C3569" t="str">
            <v>三排右座椅地脚链接总成</v>
          </cell>
        </row>
        <row r="3570">
          <cell r="A3570" t="str">
            <v>SCS0001627</v>
          </cell>
          <cell r="B3570">
            <v>230</v>
          </cell>
          <cell r="C3570" t="str">
            <v>三排右座椅地脚链接总成</v>
          </cell>
        </row>
        <row r="3571">
          <cell r="A3571" t="str">
            <v>SCS0001629</v>
          </cell>
          <cell r="B3571">
            <v>220</v>
          </cell>
          <cell r="C3571" t="str">
            <v>二排六分座骨架主体总成</v>
          </cell>
        </row>
        <row r="3572">
          <cell r="A3572" t="str">
            <v>SCS0001629</v>
          </cell>
          <cell r="B3572">
            <v>230</v>
          </cell>
          <cell r="C3572" t="str">
            <v>二排六分座骨架主体总成</v>
          </cell>
        </row>
        <row r="3573">
          <cell r="A3573" t="str">
            <v>SCS0001630</v>
          </cell>
          <cell r="B3573">
            <v>220</v>
          </cell>
          <cell r="C3573" t="str">
            <v>六分座垫右地锁连接板总成</v>
          </cell>
        </row>
        <row r="3574">
          <cell r="A3574" t="str">
            <v>SCS0001630</v>
          </cell>
          <cell r="B3574">
            <v>230</v>
          </cell>
          <cell r="C3574" t="str">
            <v>六分座垫右地锁连接板总成</v>
          </cell>
        </row>
        <row r="3575">
          <cell r="A3575" t="str">
            <v>SCS0001633</v>
          </cell>
          <cell r="B3575">
            <v>220</v>
          </cell>
          <cell r="C3575" t="str">
            <v>地锁解锁总成L</v>
          </cell>
        </row>
        <row r="3576">
          <cell r="A3576" t="str">
            <v>SCS0001633</v>
          </cell>
          <cell r="B3576">
            <v>230</v>
          </cell>
          <cell r="C3576" t="str">
            <v>地锁解锁总成L</v>
          </cell>
        </row>
        <row r="3577">
          <cell r="A3577" t="str">
            <v>SCS0003190</v>
          </cell>
          <cell r="B3577">
            <v>220</v>
          </cell>
          <cell r="C3577" t="str">
            <v>弹簧盖大</v>
          </cell>
        </row>
        <row r="3578">
          <cell r="A3578" t="str">
            <v>SCS0003190</v>
          </cell>
          <cell r="B3578">
            <v>230</v>
          </cell>
          <cell r="C3578" t="str">
            <v>弹簧盖大</v>
          </cell>
        </row>
        <row r="3579">
          <cell r="A3579" t="str">
            <v>SCS0003191</v>
          </cell>
          <cell r="B3579">
            <v>220</v>
          </cell>
          <cell r="C3579" t="str">
            <v>弹簧盖小</v>
          </cell>
        </row>
        <row r="3580">
          <cell r="A3580" t="str">
            <v>SCS0003191</v>
          </cell>
          <cell r="B3580">
            <v>230</v>
          </cell>
          <cell r="C3580" t="str">
            <v>弹簧盖小</v>
          </cell>
        </row>
        <row r="3581">
          <cell r="A3581" t="str">
            <v>SCS0003192</v>
          </cell>
          <cell r="B3581">
            <v>210</v>
          </cell>
          <cell r="C3581" t="str">
            <v>B40L挡块</v>
          </cell>
        </row>
        <row r="3582">
          <cell r="A3582" t="str">
            <v>SCS0003192</v>
          </cell>
          <cell r="B3582">
            <v>220</v>
          </cell>
          <cell r="C3582" t="str">
            <v>B40L挡块</v>
          </cell>
        </row>
        <row r="3583">
          <cell r="A3583" t="str">
            <v>SCS0003193</v>
          </cell>
          <cell r="B3583">
            <v>210</v>
          </cell>
          <cell r="C3583" t="str">
            <v>B40L扶手限位块</v>
          </cell>
        </row>
        <row r="3584">
          <cell r="A3584" t="str">
            <v>SCS0003193</v>
          </cell>
          <cell r="B3584">
            <v>220</v>
          </cell>
          <cell r="C3584" t="str">
            <v>B40L扶手限位块</v>
          </cell>
        </row>
        <row r="3585">
          <cell r="A3585" t="str">
            <v>SCS0003204</v>
          </cell>
          <cell r="B3585">
            <v>220</v>
          </cell>
          <cell r="C3585" t="str">
            <v>U201扶手内衬套</v>
          </cell>
        </row>
        <row r="3586">
          <cell r="A3586" t="str">
            <v>SCS0003269</v>
          </cell>
          <cell r="B3586">
            <v>210</v>
          </cell>
          <cell r="C3586" t="str">
            <v>B40L中改衬套</v>
          </cell>
        </row>
        <row r="3587">
          <cell r="A3587" t="str">
            <v>SCS0003269</v>
          </cell>
          <cell r="B3587">
            <v>220</v>
          </cell>
          <cell r="C3587" t="str">
            <v>B40L中改衬套</v>
          </cell>
        </row>
        <row r="3588">
          <cell r="A3588" t="str">
            <v>SCS0003270</v>
          </cell>
          <cell r="B3588">
            <v>210</v>
          </cell>
          <cell r="C3588" t="str">
            <v>B40L中改挡块</v>
          </cell>
        </row>
        <row r="3589">
          <cell r="A3589" t="str">
            <v>SCS0003270</v>
          </cell>
          <cell r="B3589">
            <v>220</v>
          </cell>
          <cell r="C3589" t="str">
            <v>B40L中改挡块</v>
          </cell>
        </row>
        <row r="3590">
          <cell r="A3590" t="str">
            <v>SCS0003287</v>
          </cell>
          <cell r="B3590">
            <v>210</v>
          </cell>
          <cell r="C3590" t="str">
            <v>U201解锁扣手底座</v>
          </cell>
        </row>
        <row r="3591">
          <cell r="A3591" t="str">
            <v>SCS0003291</v>
          </cell>
          <cell r="B3591">
            <v>210</v>
          </cell>
          <cell r="C3591" t="str">
            <v>U201解锁扣手外壳</v>
          </cell>
        </row>
        <row r="3592">
          <cell r="A3592" t="str">
            <v>SCS0003298</v>
          </cell>
          <cell r="B3592">
            <v>210</v>
          </cell>
          <cell r="C3592" t="str">
            <v>四分靠背调角器罩右</v>
          </cell>
        </row>
        <row r="3593">
          <cell r="A3593" t="str">
            <v>SCS0003301</v>
          </cell>
          <cell r="B3593">
            <v>210</v>
          </cell>
          <cell r="C3593" t="str">
            <v>四分靠背调角器罩左</v>
          </cell>
        </row>
        <row r="3594">
          <cell r="A3594" t="str">
            <v>SCS0003305</v>
          </cell>
          <cell r="B3594">
            <v>210</v>
          </cell>
          <cell r="C3594" t="str">
            <v>U201四分座垫底部护罩</v>
          </cell>
        </row>
        <row r="3595">
          <cell r="A3595" t="str">
            <v>SCS0003313</v>
          </cell>
          <cell r="B3595">
            <v>220</v>
          </cell>
          <cell r="C3595" t="str">
            <v>U201扶手外侧尼龙套</v>
          </cell>
        </row>
        <row r="3596">
          <cell r="A3596" t="str">
            <v>SCS0003317</v>
          </cell>
          <cell r="B3596">
            <v>210</v>
          </cell>
          <cell r="C3596" t="str">
            <v>二排六分靠背调角器罩左</v>
          </cell>
        </row>
        <row r="3597">
          <cell r="A3597" t="str">
            <v>SCS0003320</v>
          </cell>
          <cell r="B3597">
            <v>210</v>
          </cell>
          <cell r="C3597" t="str">
            <v>二排六分靠背调角器罩壳右</v>
          </cell>
        </row>
        <row r="3598">
          <cell r="A3598" t="str">
            <v>SCS0003321</v>
          </cell>
          <cell r="B3598">
            <v>220</v>
          </cell>
          <cell r="C3598" t="str">
            <v>U201六分背包装膜</v>
          </cell>
        </row>
        <row r="3599">
          <cell r="A3599" t="str">
            <v>SCS0003321</v>
          </cell>
          <cell r="B3599">
            <v>230</v>
          </cell>
          <cell r="C3599" t="str">
            <v>U201六分背包装膜</v>
          </cell>
        </row>
        <row r="3600">
          <cell r="A3600" t="str">
            <v>SCS0003327</v>
          </cell>
          <cell r="B3600">
            <v>220</v>
          </cell>
          <cell r="C3600" t="str">
            <v>U201尼龙套</v>
          </cell>
        </row>
        <row r="3601">
          <cell r="A3601" t="str">
            <v>SCS0003391</v>
          </cell>
          <cell r="B3601">
            <v>210</v>
          </cell>
          <cell r="C3601" t="str">
            <v>B40L中改扶手泡棉加强板</v>
          </cell>
        </row>
        <row r="3602">
          <cell r="A3602" t="str">
            <v>SCS0003391</v>
          </cell>
          <cell r="B3602">
            <v>220</v>
          </cell>
          <cell r="C3602" t="str">
            <v>B40L中改扶手泡棉加强板</v>
          </cell>
        </row>
        <row r="3603">
          <cell r="A3603" t="str">
            <v>SCS0003400</v>
          </cell>
          <cell r="B3603">
            <v>220</v>
          </cell>
          <cell r="C3603" t="str">
            <v>U201六分垫包装膜</v>
          </cell>
        </row>
        <row r="3604">
          <cell r="A3604" t="str">
            <v>SCS0003400</v>
          </cell>
          <cell r="B3604">
            <v>230</v>
          </cell>
          <cell r="C3604" t="str">
            <v>U201六分垫包装膜</v>
          </cell>
        </row>
        <row r="3605">
          <cell r="A3605" t="str">
            <v>SCS0003471</v>
          </cell>
          <cell r="B3605">
            <v>220</v>
          </cell>
          <cell r="C3605" t="str">
            <v>副驾驶员座垫泡沫总成</v>
          </cell>
        </row>
        <row r="3606">
          <cell r="A3606" t="str">
            <v>SCS0003842</v>
          </cell>
          <cell r="B3606">
            <v>230</v>
          </cell>
          <cell r="C3606" t="str">
            <v>副驾座骨架总成</v>
          </cell>
        </row>
        <row r="3607">
          <cell r="A3607" t="str">
            <v>SCS0003845</v>
          </cell>
          <cell r="B3607">
            <v>230</v>
          </cell>
          <cell r="C3607" t="str">
            <v>主驾座骨架总成四向</v>
          </cell>
        </row>
        <row r="3608">
          <cell r="A3608" t="str">
            <v>SCS0003923</v>
          </cell>
          <cell r="B3608">
            <v>220</v>
          </cell>
          <cell r="C3608" t="str">
            <v>靠背6分侧装车支架总成</v>
          </cell>
        </row>
        <row r="3609">
          <cell r="A3609" t="str">
            <v>SCS0003923</v>
          </cell>
          <cell r="B3609">
            <v>230</v>
          </cell>
          <cell r="C3609" t="str">
            <v>靠背6分侧装车支架总成</v>
          </cell>
        </row>
        <row r="3610">
          <cell r="A3610" t="str">
            <v>SCS0003924</v>
          </cell>
          <cell r="B3610">
            <v>220</v>
          </cell>
          <cell r="C3610" t="str">
            <v>靠背4分侧装车支架总成</v>
          </cell>
        </row>
        <row r="3611">
          <cell r="A3611" t="str">
            <v>SCS0003924</v>
          </cell>
          <cell r="B3611">
            <v>230</v>
          </cell>
          <cell r="C3611" t="str">
            <v>靠背4分侧装车支架总成</v>
          </cell>
        </row>
        <row r="3612">
          <cell r="A3612" t="str">
            <v>SCS0004025</v>
          </cell>
          <cell r="B3612">
            <v>220</v>
          </cell>
          <cell r="C3612" t="str">
            <v>B40后排垫地锁总成L</v>
          </cell>
        </row>
        <row r="3613">
          <cell r="A3613" t="str">
            <v>SCS0004026</v>
          </cell>
          <cell r="B3613">
            <v>210</v>
          </cell>
          <cell r="C3613" t="str">
            <v>B40L靠背扣手底座</v>
          </cell>
        </row>
        <row r="3614">
          <cell r="A3614" t="str">
            <v>SCS0004026</v>
          </cell>
          <cell r="B3614">
            <v>220</v>
          </cell>
          <cell r="C3614" t="str">
            <v>B40L靠背扣手底座</v>
          </cell>
        </row>
        <row r="3615">
          <cell r="A3615" t="str">
            <v>SCS0004027</v>
          </cell>
          <cell r="B3615">
            <v>220</v>
          </cell>
          <cell r="C3615" t="str">
            <v>四分座垫泡沫总成</v>
          </cell>
        </row>
        <row r="3616">
          <cell r="A3616" t="str">
            <v>SCS0004028</v>
          </cell>
          <cell r="B3616">
            <v>220</v>
          </cell>
          <cell r="C3616" t="str">
            <v>四分靠背支撑板</v>
          </cell>
        </row>
        <row r="3617">
          <cell r="A3617" t="str">
            <v>SCS0004028</v>
          </cell>
          <cell r="B3617">
            <v>230</v>
          </cell>
          <cell r="C3617" t="str">
            <v>四分靠背支撑板</v>
          </cell>
        </row>
        <row r="3618">
          <cell r="A3618" t="str">
            <v>SCS0004029</v>
          </cell>
          <cell r="B3618">
            <v>220</v>
          </cell>
          <cell r="C3618" t="str">
            <v>头枕主插管黑色</v>
          </cell>
        </row>
        <row r="3619">
          <cell r="A3619" t="str">
            <v>SCS0004032</v>
          </cell>
          <cell r="B3619">
            <v>220</v>
          </cell>
          <cell r="C3619" t="str">
            <v>B40后排垫地锁总成R</v>
          </cell>
        </row>
        <row r="3620">
          <cell r="A3620" t="str">
            <v>SCS0004033</v>
          </cell>
          <cell r="B3620">
            <v>230</v>
          </cell>
          <cell r="C3620" t="str">
            <v>四分靠背骨架总成</v>
          </cell>
        </row>
        <row r="3621">
          <cell r="A3621" t="str">
            <v>SCS0004035</v>
          </cell>
          <cell r="B3621">
            <v>220</v>
          </cell>
          <cell r="C3621" t="str">
            <v>四分靠背泡沫总成</v>
          </cell>
        </row>
        <row r="3622">
          <cell r="A3622" t="str">
            <v>SCS0004036</v>
          </cell>
          <cell r="B3622">
            <v>220</v>
          </cell>
          <cell r="C3622" t="str">
            <v>头枕副插管黑色</v>
          </cell>
        </row>
        <row r="3623">
          <cell r="A3623" t="str">
            <v>SCS0004037</v>
          </cell>
          <cell r="B3623">
            <v>220</v>
          </cell>
          <cell r="C3623" t="str">
            <v>B40L后排边头枕泡沫总成</v>
          </cell>
        </row>
        <row r="3624">
          <cell r="A3624" t="str">
            <v>SCS0004040</v>
          </cell>
          <cell r="B3624">
            <v>210</v>
          </cell>
          <cell r="C3624" t="str">
            <v>B40L扣手</v>
          </cell>
        </row>
        <row r="3625">
          <cell r="A3625" t="str">
            <v>SCS0004040</v>
          </cell>
          <cell r="B3625">
            <v>220</v>
          </cell>
          <cell r="C3625" t="str">
            <v>B40L扣手</v>
          </cell>
        </row>
        <row r="3626">
          <cell r="A3626" t="str">
            <v>SCS0004042</v>
          </cell>
          <cell r="B3626">
            <v>210</v>
          </cell>
          <cell r="C3626" t="str">
            <v>B40L座椅挂钩</v>
          </cell>
        </row>
        <row r="3627">
          <cell r="A3627" t="str">
            <v>SCS0004042</v>
          </cell>
          <cell r="B3627">
            <v>220</v>
          </cell>
          <cell r="C3627" t="str">
            <v>B40L座椅挂钩</v>
          </cell>
        </row>
        <row r="3628">
          <cell r="A3628" t="str">
            <v>SCS0004043</v>
          </cell>
          <cell r="B3628">
            <v>230</v>
          </cell>
          <cell r="C3628" t="str">
            <v>四分座垫骨架总成</v>
          </cell>
        </row>
        <row r="3629">
          <cell r="A3629" t="str">
            <v>SCS0004044</v>
          </cell>
          <cell r="B3629">
            <v>220</v>
          </cell>
          <cell r="C3629" t="str">
            <v>B40L地锁解锁拉带总成</v>
          </cell>
        </row>
        <row r="3630">
          <cell r="A3630" t="str">
            <v>SCS0004044</v>
          </cell>
          <cell r="B3630">
            <v>230</v>
          </cell>
          <cell r="C3630" t="str">
            <v>B40L地锁解锁拉带总成</v>
          </cell>
        </row>
        <row r="3631">
          <cell r="A3631" t="str">
            <v>SCS0004045</v>
          </cell>
          <cell r="B3631">
            <v>220</v>
          </cell>
          <cell r="C3631" t="str">
            <v>B40L四六分右侧内罩壳总成</v>
          </cell>
        </row>
        <row r="3632">
          <cell r="A3632" t="str">
            <v>SCS0004046</v>
          </cell>
          <cell r="B3632">
            <v>220</v>
          </cell>
          <cell r="C3632" t="str">
            <v>B40L四六分座椅挂钩拉带</v>
          </cell>
        </row>
        <row r="3633">
          <cell r="A3633" t="str">
            <v>SCS0004046</v>
          </cell>
          <cell r="B3633">
            <v>230</v>
          </cell>
          <cell r="C3633" t="str">
            <v>B40L四六分座椅挂钩拉带</v>
          </cell>
        </row>
        <row r="3634">
          <cell r="A3634" t="str">
            <v>SCS0004047</v>
          </cell>
          <cell r="B3634">
            <v>220</v>
          </cell>
          <cell r="C3634" t="str">
            <v>B40L扣手减震橡胶塞黑色</v>
          </cell>
        </row>
        <row r="3635">
          <cell r="A3635" t="str">
            <v>SCS0004048</v>
          </cell>
          <cell r="B3635">
            <v>220</v>
          </cell>
          <cell r="C3635" t="str">
            <v>B40L四六分地锁短拉线</v>
          </cell>
        </row>
        <row r="3636">
          <cell r="A3636" t="str">
            <v>SCS0004049</v>
          </cell>
          <cell r="B3636">
            <v>220</v>
          </cell>
          <cell r="C3636" t="str">
            <v>B40前排头枕包装膜</v>
          </cell>
        </row>
        <row r="3637">
          <cell r="A3637" t="str">
            <v>SCS0004049</v>
          </cell>
          <cell r="B3637">
            <v>230</v>
          </cell>
          <cell r="C3637" t="str">
            <v>B40前排头枕包装膜</v>
          </cell>
        </row>
        <row r="3638">
          <cell r="A3638" t="str">
            <v>SCS0004050</v>
          </cell>
          <cell r="B3638">
            <v>220</v>
          </cell>
          <cell r="C3638" t="str">
            <v>B40L四六分塞盖</v>
          </cell>
        </row>
        <row r="3639">
          <cell r="A3639" t="str">
            <v>SCS0004052</v>
          </cell>
          <cell r="B3639">
            <v>220</v>
          </cell>
          <cell r="C3639" t="str">
            <v>B40L四分靠背长拉线</v>
          </cell>
        </row>
        <row r="3640">
          <cell r="A3640" t="str">
            <v>SCS0004055</v>
          </cell>
          <cell r="B3640">
            <v>220</v>
          </cell>
          <cell r="C3640" t="str">
            <v>B40L四六分左侧内罩壳总成</v>
          </cell>
        </row>
        <row r="3641">
          <cell r="A3641" t="str">
            <v>SCS0004056</v>
          </cell>
          <cell r="B3641">
            <v>220</v>
          </cell>
          <cell r="C3641" t="str">
            <v>B40L四分头枕环保皮护面</v>
          </cell>
        </row>
        <row r="3642">
          <cell r="A3642" t="str">
            <v>SCS0004064</v>
          </cell>
          <cell r="B3642">
            <v>220</v>
          </cell>
          <cell r="C3642" t="str">
            <v>B40前排内脚架</v>
          </cell>
        </row>
        <row r="3643">
          <cell r="A3643" t="str">
            <v>SCS0004065</v>
          </cell>
          <cell r="B3643">
            <v>220</v>
          </cell>
          <cell r="C3643" t="str">
            <v>B40前排外脚架</v>
          </cell>
        </row>
        <row r="3644">
          <cell r="A3644" t="str">
            <v>SCS0004066</v>
          </cell>
          <cell r="B3644">
            <v>220</v>
          </cell>
          <cell r="C3644" t="str">
            <v>B40司机滑轨总成</v>
          </cell>
        </row>
        <row r="3645">
          <cell r="A3645" t="str">
            <v>SCS0004066</v>
          </cell>
          <cell r="B3645">
            <v>230</v>
          </cell>
          <cell r="C3645" t="str">
            <v>B40司机滑轨总成</v>
          </cell>
        </row>
        <row r="3646">
          <cell r="A3646" t="str">
            <v>SCS0004067</v>
          </cell>
          <cell r="B3646">
            <v>220</v>
          </cell>
          <cell r="C3646" t="str">
            <v>B40司机座框总成</v>
          </cell>
        </row>
        <row r="3647">
          <cell r="A3647" t="str">
            <v>SCS0004067</v>
          </cell>
          <cell r="B3647">
            <v>230</v>
          </cell>
          <cell r="C3647" t="str">
            <v>B40司机座框总成</v>
          </cell>
        </row>
        <row r="3648">
          <cell r="A3648" t="str">
            <v>SCS0004068</v>
          </cell>
          <cell r="B3648">
            <v>220</v>
          </cell>
          <cell r="C3648" t="str">
            <v>主驾靠背骨架焊接总成</v>
          </cell>
        </row>
        <row r="3649">
          <cell r="A3649" t="str">
            <v>SCS0004068</v>
          </cell>
          <cell r="B3649">
            <v>230</v>
          </cell>
          <cell r="C3649" t="str">
            <v>主驾靠背骨架焊接总成</v>
          </cell>
        </row>
        <row r="3650">
          <cell r="A3650" t="str">
            <v>SCS0004069</v>
          </cell>
          <cell r="B3650">
            <v>220</v>
          </cell>
          <cell r="C3650" t="str">
            <v>B40V司机背无纺布</v>
          </cell>
        </row>
        <row r="3651">
          <cell r="A3651" t="str">
            <v>SCS0004070</v>
          </cell>
          <cell r="B3651">
            <v>220</v>
          </cell>
          <cell r="C3651" t="str">
            <v>B40V司机座无纺布</v>
          </cell>
        </row>
        <row r="3652">
          <cell r="A3652" t="str">
            <v>SCS0004071</v>
          </cell>
          <cell r="B3652">
            <v>220</v>
          </cell>
          <cell r="C3652" t="str">
            <v>驾驶员座垫泡沫总成</v>
          </cell>
        </row>
        <row r="3653">
          <cell r="A3653" t="str">
            <v>SCS0004072</v>
          </cell>
          <cell r="B3653">
            <v>220</v>
          </cell>
          <cell r="C3653" t="str">
            <v>B40前排头枕泡沫总成</v>
          </cell>
        </row>
        <row r="3654">
          <cell r="A3654" t="str">
            <v>SCS0004073</v>
          </cell>
          <cell r="B3654">
            <v>220</v>
          </cell>
          <cell r="C3654" t="str">
            <v>驾驶员靠背泡沫总成</v>
          </cell>
        </row>
        <row r="3655">
          <cell r="A3655" t="str">
            <v>SCS0004074</v>
          </cell>
          <cell r="B3655">
            <v>220</v>
          </cell>
          <cell r="C3655" t="str">
            <v>B40前排靠背包装膜</v>
          </cell>
        </row>
        <row r="3656">
          <cell r="A3656" t="str">
            <v>SCS0004074</v>
          </cell>
          <cell r="B3656">
            <v>230</v>
          </cell>
          <cell r="C3656" t="str">
            <v>B40前排靠背包装膜</v>
          </cell>
        </row>
        <row r="3657">
          <cell r="A3657" t="str">
            <v>SCS0004075</v>
          </cell>
          <cell r="B3657">
            <v>220</v>
          </cell>
          <cell r="C3657" t="str">
            <v>B40前排座垫包装膜</v>
          </cell>
        </row>
        <row r="3658">
          <cell r="A3658" t="str">
            <v>SCS0004075</v>
          </cell>
          <cell r="B3658">
            <v>230</v>
          </cell>
          <cell r="C3658" t="str">
            <v>B40前排座垫包装膜</v>
          </cell>
        </row>
        <row r="3659">
          <cell r="A3659" t="str">
            <v>SCS0004076</v>
          </cell>
          <cell r="B3659">
            <v>220</v>
          </cell>
          <cell r="C3659" t="str">
            <v>B40L左前背护面环保皮</v>
          </cell>
        </row>
        <row r="3660">
          <cell r="A3660" t="str">
            <v>SCS0004077</v>
          </cell>
          <cell r="B3660">
            <v>220</v>
          </cell>
          <cell r="C3660" t="str">
            <v>B40L左前座护面环保皮</v>
          </cell>
        </row>
        <row r="3661">
          <cell r="A3661" t="str">
            <v>SCS0004078</v>
          </cell>
          <cell r="B3661">
            <v>220</v>
          </cell>
          <cell r="C3661" t="str">
            <v>B40L前头枕护面环保皮</v>
          </cell>
        </row>
        <row r="3662">
          <cell r="A3662" t="str">
            <v>SCS0004079</v>
          </cell>
          <cell r="B3662">
            <v>220</v>
          </cell>
          <cell r="C3662" t="str">
            <v>B40L前排锁扣总成带线</v>
          </cell>
        </row>
        <row r="3663">
          <cell r="A3663" t="str">
            <v>SCS0004081</v>
          </cell>
          <cell r="B3663">
            <v>220</v>
          </cell>
          <cell r="C3663" t="str">
            <v>拉线固定座L</v>
          </cell>
        </row>
        <row r="3664">
          <cell r="A3664" t="str">
            <v>SCS0004082</v>
          </cell>
          <cell r="B3664">
            <v>210</v>
          </cell>
          <cell r="C3664" t="str">
            <v>B40L司机侧围前护盖</v>
          </cell>
        </row>
        <row r="3665">
          <cell r="A3665" t="str">
            <v>SCS0004082</v>
          </cell>
          <cell r="B3665">
            <v>220</v>
          </cell>
          <cell r="C3665" t="str">
            <v>B40L司机侧围前护盖</v>
          </cell>
        </row>
        <row r="3666">
          <cell r="A3666" t="str">
            <v>SCS0004083</v>
          </cell>
          <cell r="B3666">
            <v>210</v>
          </cell>
          <cell r="C3666" t="str">
            <v>B40L司机侧围护盖</v>
          </cell>
        </row>
        <row r="3667">
          <cell r="A3667" t="str">
            <v>SCS0004083</v>
          </cell>
          <cell r="B3667">
            <v>220</v>
          </cell>
          <cell r="C3667" t="str">
            <v>B40L司机侧围护盖</v>
          </cell>
        </row>
        <row r="3668">
          <cell r="A3668" t="str">
            <v>SCS0004084</v>
          </cell>
          <cell r="B3668">
            <v>220</v>
          </cell>
          <cell r="C3668" t="str">
            <v>B40升降器手柄新状态</v>
          </cell>
        </row>
        <row r="3669">
          <cell r="A3669" t="str">
            <v>SCS0004085</v>
          </cell>
          <cell r="B3669">
            <v>210</v>
          </cell>
          <cell r="C3669" t="str">
            <v>B40司机升降手柄盖</v>
          </cell>
        </row>
        <row r="3670">
          <cell r="A3670" t="str">
            <v>SCS0004085</v>
          </cell>
          <cell r="B3670">
            <v>220</v>
          </cell>
          <cell r="C3670" t="str">
            <v>B40司机升降手柄盖</v>
          </cell>
        </row>
        <row r="3671">
          <cell r="A3671" t="str">
            <v>SCS0004086</v>
          </cell>
          <cell r="B3671">
            <v>220</v>
          </cell>
          <cell r="C3671" t="str">
            <v>B40前排司机调角器手柄</v>
          </cell>
        </row>
        <row r="3672">
          <cell r="A3672" t="str">
            <v>SCS0004087</v>
          </cell>
          <cell r="B3672">
            <v>220</v>
          </cell>
          <cell r="C3672" t="str">
            <v>B40副司机背骨架焊连动杆</v>
          </cell>
        </row>
        <row r="3673">
          <cell r="A3673" t="str">
            <v>SCS0004087</v>
          </cell>
          <cell r="B3673">
            <v>230</v>
          </cell>
          <cell r="C3673" t="str">
            <v>B40副司机背骨架焊连动杆</v>
          </cell>
        </row>
        <row r="3674">
          <cell r="A3674" t="str">
            <v>SCS0004088</v>
          </cell>
          <cell r="B3674">
            <v>220</v>
          </cell>
          <cell r="C3674" t="str">
            <v>副驾驶员滑轨总成</v>
          </cell>
        </row>
        <row r="3675">
          <cell r="A3675" t="str">
            <v>SCS0004088</v>
          </cell>
          <cell r="B3675">
            <v>230</v>
          </cell>
          <cell r="C3675" t="str">
            <v>副驾驶员滑轨总成</v>
          </cell>
        </row>
        <row r="3676">
          <cell r="A3676" t="str">
            <v>SCS0004089</v>
          </cell>
          <cell r="B3676">
            <v>220</v>
          </cell>
          <cell r="C3676" t="str">
            <v>新北汽B40副司机座框总成</v>
          </cell>
        </row>
        <row r="3677">
          <cell r="A3677" t="str">
            <v>SCS0004089</v>
          </cell>
          <cell r="B3677">
            <v>230</v>
          </cell>
          <cell r="C3677" t="str">
            <v>新北汽B40副司机座框总成</v>
          </cell>
        </row>
        <row r="3678">
          <cell r="A3678" t="str">
            <v>SCS0004090</v>
          </cell>
          <cell r="B3678">
            <v>220</v>
          </cell>
          <cell r="C3678" t="str">
            <v>拉线固定座R</v>
          </cell>
        </row>
        <row r="3679">
          <cell r="A3679" t="str">
            <v>SCS0004091</v>
          </cell>
          <cell r="B3679">
            <v>220</v>
          </cell>
          <cell r="C3679" t="str">
            <v>安全报警装置SBR</v>
          </cell>
        </row>
        <row r="3680">
          <cell r="A3680" t="str">
            <v>SCS0004094</v>
          </cell>
          <cell r="B3680">
            <v>210</v>
          </cell>
          <cell r="C3680" t="str">
            <v>B40副司机前护盖</v>
          </cell>
        </row>
        <row r="3681">
          <cell r="A3681" t="str">
            <v>SCS0004094</v>
          </cell>
          <cell r="B3681">
            <v>220</v>
          </cell>
          <cell r="C3681" t="str">
            <v>B40副司机前护盖</v>
          </cell>
        </row>
        <row r="3682">
          <cell r="A3682" t="str">
            <v>SCS0004095</v>
          </cell>
          <cell r="B3682">
            <v>210</v>
          </cell>
          <cell r="C3682" t="str">
            <v>B40副司机侧围护盖</v>
          </cell>
        </row>
        <row r="3683">
          <cell r="A3683" t="str">
            <v>SCS0004095</v>
          </cell>
          <cell r="B3683">
            <v>220</v>
          </cell>
          <cell r="C3683" t="str">
            <v>B40副司机侧围护盖</v>
          </cell>
        </row>
        <row r="3684">
          <cell r="A3684" t="str">
            <v>SCS0004096</v>
          </cell>
          <cell r="B3684">
            <v>220</v>
          </cell>
          <cell r="C3684" t="str">
            <v>B40前排副司机调角手柄黑</v>
          </cell>
        </row>
        <row r="3685">
          <cell r="A3685" t="str">
            <v>SCS0004097</v>
          </cell>
          <cell r="B3685">
            <v>220</v>
          </cell>
          <cell r="C3685" t="str">
            <v>B40L左前背护面真皮全黑</v>
          </cell>
        </row>
        <row r="3686">
          <cell r="A3686" t="str">
            <v>SCS0004098</v>
          </cell>
          <cell r="B3686">
            <v>220</v>
          </cell>
          <cell r="C3686" t="str">
            <v>B40L左前座护面真皮全黑</v>
          </cell>
        </row>
        <row r="3687">
          <cell r="A3687" t="str">
            <v>SCS0004099</v>
          </cell>
          <cell r="B3687">
            <v>220</v>
          </cell>
          <cell r="C3687" t="str">
            <v>B40L右前背护面真皮全黑</v>
          </cell>
        </row>
        <row r="3688">
          <cell r="A3688" t="str">
            <v>SCS0004100</v>
          </cell>
          <cell r="B3688">
            <v>220</v>
          </cell>
          <cell r="C3688" t="str">
            <v>B40L右前座护面真皮全黑</v>
          </cell>
        </row>
        <row r="3689">
          <cell r="A3689" t="str">
            <v>SCS0004104</v>
          </cell>
          <cell r="B3689">
            <v>220</v>
          </cell>
          <cell r="C3689" t="str">
            <v>B40V后排快拆折叠机构</v>
          </cell>
        </row>
        <row r="3690">
          <cell r="A3690" t="str">
            <v>SCS0004105</v>
          </cell>
          <cell r="B3690">
            <v>220</v>
          </cell>
          <cell r="C3690" t="str">
            <v>B40V后排背折叠机构总成L</v>
          </cell>
        </row>
        <row r="3691">
          <cell r="A3691" t="str">
            <v>SCS0004105</v>
          </cell>
          <cell r="B3691">
            <v>230</v>
          </cell>
          <cell r="C3691" t="str">
            <v>B40V后排背折叠机构总成L</v>
          </cell>
        </row>
        <row r="3692">
          <cell r="A3692" t="str">
            <v>SCS0004106</v>
          </cell>
          <cell r="B3692">
            <v>220</v>
          </cell>
          <cell r="C3692" t="str">
            <v>B40V后排背折叠机构总成R</v>
          </cell>
        </row>
        <row r="3693">
          <cell r="A3693" t="str">
            <v>SCS0004106</v>
          </cell>
          <cell r="B3693">
            <v>230</v>
          </cell>
          <cell r="C3693" t="str">
            <v>B40V后排背折叠机构总成R</v>
          </cell>
        </row>
        <row r="3694">
          <cell r="A3694" t="str">
            <v>SCS0004107</v>
          </cell>
          <cell r="B3694">
            <v>220</v>
          </cell>
          <cell r="C3694" t="str">
            <v>后座椅安全带双搭扣总成</v>
          </cell>
        </row>
        <row r="3695">
          <cell r="A3695" t="str">
            <v>SCS0004108</v>
          </cell>
          <cell r="B3695">
            <v>220</v>
          </cell>
          <cell r="C3695" t="str">
            <v>B40V后排坐垫短拉线</v>
          </cell>
        </row>
        <row r="3696">
          <cell r="A3696" t="str">
            <v>SCS0004109</v>
          </cell>
          <cell r="B3696">
            <v>220</v>
          </cell>
          <cell r="C3696" t="str">
            <v>B40V后排靠背长拉线</v>
          </cell>
        </row>
        <row r="3697">
          <cell r="A3697" t="str">
            <v>SCS0004110</v>
          </cell>
          <cell r="B3697">
            <v>210</v>
          </cell>
          <cell r="C3697" t="str">
            <v>B40L座椅扣手内支撑</v>
          </cell>
        </row>
        <row r="3698">
          <cell r="A3698" t="str">
            <v>SCS0004110</v>
          </cell>
          <cell r="B3698">
            <v>220</v>
          </cell>
          <cell r="C3698" t="str">
            <v>B40L座椅扣手内支撑</v>
          </cell>
        </row>
        <row r="3699">
          <cell r="A3699" t="str">
            <v>SCS0004111</v>
          </cell>
          <cell r="B3699">
            <v>210</v>
          </cell>
          <cell r="C3699" t="str">
            <v>B40V后排扣手</v>
          </cell>
        </row>
        <row r="3700">
          <cell r="A3700" t="str">
            <v>SCS0004111</v>
          </cell>
          <cell r="B3700">
            <v>220</v>
          </cell>
          <cell r="C3700" t="str">
            <v>B40V后排扣手</v>
          </cell>
        </row>
        <row r="3701">
          <cell r="A3701" t="str">
            <v>SCS0004112</v>
          </cell>
          <cell r="B3701">
            <v>210</v>
          </cell>
          <cell r="C3701" t="str">
            <v>B40L座椅支撑外壳</v>
          </cell>
        </row>
        <row r="3702">
          <cell r="A3702" t="str">
            <v>SCS0004112</v>
          </cell>
          <cell r="B3702">
            <v>220</v>
          </cell>
          <cell r="C3702" t="str">
            <v>B40L座椅支撑外壳</v>
          </cell>
        </row>
        <row r="3703">
          <cell r="A3703" t="str">
            <v>SCS0004113</v>
          </cell>
          <cell r="B3703">
            <v>220</v>
          </cell>
          <cell r="C3703" t="str">
            <v>B40V后排座无纺布</v>
          </cell>
        </row>
        <row r="3704">
          <cell r="A3704" t="str">
            <v>SCS0004114</v>
          </cell>
          <cell r="B3704">
            <v>220</v>
          </cell>
          <cell r="C3704" t="str">
            <v>B40V后排背无纺布</v>
          </cell>
        </row>
        <row r="3705">
          <cell r="A3705" t="str">
            <v>SCS0004115</v>
          </cell>
          <cell r="B3705">
            <v>220</v>
          </cell>
          <cell r="C3705" t="str">
            <v>B40V后排靠背骨架总成</v>
          </cell>
        </row>
        <row r="3706">
          <cell r="A3706" t="str">
            <v>SCS0004115</v>
          </cell>
          <cell r="B3706">
            <v>230</v>
          </cell>
          <cell r="C3706" t="str">
            <v>B40V后排靠背骨架总成</v>
          </cell>
        </row>
        <row r="3707">
          <cell r="A3707" t="str">
            <v>SCS0004116</v>
          </cell>
          <cell r="B3707">
            <v>220</v>
          </cell>
          <cell r="C3707" t="str">
            <v>B40V后排座垫骨架总成</v>
          </cell>
        </row>
        <row r="3708">
          <cell r="A3708" t="str">
            <v>SCS0004116</v>
          </cell>
          <cell r="B3708">
            <v>230</v>
          </cell>
          <cell r="C3708" t="str">
            <v>B40V后排座垫骨架总成</v>
          </cell>
        </row>
        <row r="3709">
          <cell r="A3709" t="str">
            <v>SCS0004117</v>
          </cell>
          <cell r="B3709">
            <v>220</v>
          </cell>
          <cell r="C3709" t="str">
            <v>B40后排座椅头枕包装膜</v>
          </cell>
        </row>
        <row r="3710">
          <cell r="A3710" t="str">
            <v>SCS0004117</v>
          </cell>
          <cell r="B3710">
            <v>230</v>
          </cell>
          <cell r="C3710" t="str">
            <v>B40后排座椅头枕包装膜</v>
          </cell>
        </row>
        <row r="3711">
          <cell r="A3711" t="str">
            <v>SCS0004118</v>
          </cell>
          <cell r="B3711">
            <v>220</v>
          </cell>
          <cell r="C3711" t="str">
            <v>B40后排座椅坐垫包装膜</v>
          </cell>
        </row>
        <row r="3712">
          <cell r="A3712" t="str">
            <v>SCS0004118</v>
          </cell>
          <cell r="B3712">
            <v>230</v>
          </cell>
          <cell r="C3712" t="str">
            <v>B40后排座椅坐垫包装膜</v>
          </cell>
        </row>
        <row r="3713">
          <cell r="A3713" t="str">
            <v>SCS0004119</v>
          </cell>
          <cell r="B3713">
            <v>220</v>
          </cell>
          <cell r="C3713" t="str">
            <v>B40V后排座椅靠背包装膜</v>
          </cell>
        </row>
        <row r="3714">
          <cell r="A3714" t="str">
            <v>SCS0004119</v>
          </cell>
          <cell r="B3714">
            <v>230</v>
          </cell>
          <cell r="C3714" t="str">
            <v>B40V后排座椅靠背包装膜</v>
          </cell>
        </row>
        <row r="3715">
          <cell r="A3715" t="str">
            <v>SCS0004120</v>
          </cell>
          <cell r="B3715">
            <v>220</v>
          </cell>
          <cell r="C3715" t="str">
            <v>后排座垫泡沫总成</v>
          </cell>
        </row>
        <row r="3716">
          <cell r="A3716" t="str">
            <v>SCS0004122</v>
          </cell>
          <cell r="B3716">
            <v>220</v>
          </cell>
          <cell r="C3716" t="str">
            <v>后排靠背泡沫总成</v>
          </cell>
        </row>
        <row r="3717">
          <cell r="A3717" t="str">
            <v>SCS0004125</v>
          </cell>
          <cell r="B3717">
            <v>220</v>
          </cell>
          <cell r="C3717" t="str">
            <v>B40L六分右折叠器总成</v>
          </cell>
        </row>
        <row r="3718">
          <cell r="A3718" t="str">
            <v>SCS0004125</v>
          </cell>
          <cell r="B3718">
            <v>230</v>
          </cell>
          <cell r="C3718" t="str">
            <v>B40L六分右折叠器总成</v>
          </cell>
        </row>
        <row r="3719">
          <cell r="A3719" t="str">
            <v>SCS0004126</v>
          </cell>
          <cell r="B3719">
            <v>220</v>
          </cell>
          <cell r="C3719" t="str">
            <v>B40L六分地锁长拉线</v>
          </cell>
        </row>
        <row r="3720">
          <cell r="A3720" t="str">
            <v>SCS0004127</v>
          </cell>
          <cell r="B3720">
            <v>220</v>
          </cell>
          <cell r="C3720" t="str">
            <v>B40L安全带卷轴器</v>
          </cell>
        </row>
        <row r="3721">
          <cell r="A3721" t="str">
            <v>SCS0004128</v>
          </cell>
          <cell r="B3721">
            <v>220</v>
          </cell>
          <cell r="C3721" t="str">
            <v>B40L六分靠背长拉线</v>
          </cell>
        </row>
        <row r="3722">
          <cell r="A3722" t="str">
            <v>SCS0004130</v>
          </cell>
          <cell r="B3722">
            <v>220</v>
          </cell>
          <cell r="C3722" t="str">
            <v>B40L六分靠背支撑板</v>
          </cell>
        </row>
        <row r="3723">
          <cell r="A3723" t="str">
            <v>SCS0004130</v>
          </cell>
          <cell r="B3723">
            <v>230</v>
          </cell>
          <cell r="C3723" t="str">
            <v>B40L六分靠背支撑板</v>
          </cell>
        </row>
        <row r="3724">
          <cell r="A3724" t="str">
            <v>SCS0004131</v>
          </cell>
          <cell r="B3724">
            <v>220</v>
          </cell>
          <cell r="C3724" t="str">
            <v>B40L六分左折叠器总成</v>
          </cell>
        </row>
        <row r="3725">
          <cell r="A3725" t="str">
            <v>SCS0004131</v>
          </cell>
          <cell r="B3725">
            <v>230</v>
          </cell>
          <cell r="C3725" t="str">
            <v>B40L六分左折叠器总成</v>
          </cell>
        </row>
        <row r="3726">
          <cell r="A3726" t="str">
            <v>SCS0004133</v>
          </cell>
          <cell r="B3726">
            <v>220</v>
          </cell>
          <cell r="C3726" t="str">
            <v>B40L六分安全带出口罩壳</v>
          </cell>
        </row>
        <row r="3727">
          <cell r="A3727" t="str">
            <v>SCS0004134</v>
          </cell>
          <cell r="B3727">
            <v>220</v>
          </cell>
          <cell r="C3727" t="str">
            <v>B40L安全带锁扣</v>
          </cell>
        </row>
        <row r="3728">
          <cell r="A3728" t="str">
            <v>SCS0004136</v>
          </cell>
          <cell r="B3728">
            <v>220</v>
          </cell>
          <cell r="C3728" t="str">
            <v>B40L六分座椅扶手压板</v>
          </cell>
        </row>
        <row r="3729">
          <cell r="A3729" t="str">
            <v>SCS0004137</v>
          </cell>
          <cell r="B3729">
            <v>220</v>
          </cell>
          <cell r="C3729" t="str">
            <v>B40L六分茶杯盒</v>
          </cell>
        </row>
        <row r="3730">
          <cell r="A3730" t="str">
            <v>SCS0004138</v>
          </cell>
          <cell r="B3730">
            <v>220</v>
          </cell>
          <cell r="C3730" t="str">
            <v>B40L六分靠背骨架总成</v>
          </cell>
        </row>
        <row r="3731">
          <cell r="A3731" t="str">
            <v>SCS0004139</v>
          </cell>
          <cell r="B3731">
            <v>220</v>
          </cell>
          <cell r="C3731" t="str">
            <v>B40L六分右侧外罩壳总成</v>
          </cell>
        </row>
        <row r="3732">
          <cell r="A3732" t="str">
            <v>SCS0004140</v>
          </cell>
          <cell r="B3732">
            <v>220</v>
          </cell>
          <cell r="C3732" t="str">
            <v>B40L二排六分座骨架总成</v>
          </cell>
        </row>
        <row r="3733">
          <cell r="A3733" t="str">
            <v>SCS0004141</v>
          </cell>
          <cell r="B3733">
            <v>220</v>
          </cell>
          <cell r="C3733" t="str">
            <v>B40L六分左侧外罩壳总成</v>
          </cell>
        </row>
        <row r="3734">
          <cell r="A3734" t="str">
            <v>SCS0004143</v>
          </cell>
          <cell r="B3734">
            <v>220</v>
          </cell>
          <cell r="C3734" t="str">
            <v>六分座垫泡沫总成</v>
          </cell>
        </row>
        <row r="3735">
          <cell r="A3735" t="str">
            <v>SCS0004144</v>
          </cell>
          <cell r="B3735">
            <v>220</v>
          </cell>
          <cell r="C3735" t="str">
            <v>B40L中间头枕泡沫总成新</v>
          </cell>
        </row>
        <row r="3736">
          <cell r="A3736" t="str">
            <v>SCS0004145</v>
          </cell>
          <cell r="B3736">
            <v>220</v>
          </cell>
          <cell r="C3736" t="str">
            <v>B40L六分扶手泡沫总成新</v>
          </cell>
        </row>
        <row r="3737">
          <cell r="A3737" t="str">
            <v>SCS0004146</v>
          </cell>
          <cell r="B3737">
            <v>220</v>
          </cell>
          <cell r="C3737" t="str">
            <v>六分靠背泡沫总成</v>
          </cell>
        </row>
        <row r="3738">
          <cell r="A3738" t="str">
            <v>SCS0004151</v>
          </cell>
          <cell r="B3738">
            <v>220</v>
          </cell>
          <cell r="C3738" t="str">
            <v>靠背面套左真皮</v>
          </cell>
        </row>
        <row r="3739">
          <cell r="A3739" t="str">
            <v>SCS0004152</v>
          </cell>
          <cell r="B3739">
            <v>220</v>
          </cell>
          <cell r="C3739" t="str">
            <v>坐垫面套左真皮</v>
          </cell>
        </row>
        <row r="3740">
          <cell r="A3740" t="str">
            <v>SCS0004153</v>
          </cell>
          <cell r="B3740">
            <v>220</v>
          </cell>
          <cell r="C3740" t="str">
            <v>B40L六分扶手护面(环保皮)</v>
          </cell>
        </row>
        <row r="3741">
          <cell r="A3741" t="str">
            <v>SCS0004160</v>
          </cell>
          <cell r="B3741">
            <v>220</v>
          </cell>
          <cell r="C3741" t="str">
            <v>B40L左前背护面套真皮黑红</v>
          </cell>
        </row>
        <row r="3742">
          <cell r="A3742" t="str">
            <v>SCS0004161</v>
          </cell>
          <cell r="B3742">
            <v>220</v>
          </cell>
          <cell r="C3742" t="str">
            <v>B40L左前座护面套真皮黑红</v>
          </cell>
        </row>
        <row r="3743">
          <cell r="A3743" t="str">
            <v>SCS0004162</v>
          </cell>
          <cell r="B3743">
            <v>220</v>
          </cell>
          <cell r="C3743" t="str">
            <v>B40L前头枕护面套真皮黑红</v>
          </cell>
        </row>
        <row r="3744">
          <cell r="A3744" t="str">
            <v>SCS0004165</v>
          </cell>
          <cell r="B3744">
            <v>220</v>
          </cell>
          <cell r="C3744" t="str">
            <v>左座椅靠背骨架焊接总成</v>
          </cell>
        </row>
        <row r="3745">
          <cell r="A3745" t="str">
            <v>SCS0004165</v>
          </cell>
          <cell r="B3745">
            <v>230</v>
          </cell>
          <cell r="C3745" t="str">
            <v>左座椅靠背骨架焊接总成</v>
          </cell>
        </row>
        <row r="3746">
          <cell r="A3746" t="str">
            <v>SCS0004166</v>
          </cell>
          <cell r="B3746">
            <v>220</v>
          </cell>
          <cell r="C3746" t="str">
            <v>右侧地锁缓冲橡胶块</v>
          </cell>
        </row>
        <row r="3747">
          <cell r="A3747" t="str">
            <v>SCS0004167</v>
          </cell>
          <cell r="B3747">
            <v>220</v>
          </cell>
          <cell r="C3747" t="str">
            <v>中改右侧地锁支架电泳</v>
          </cell>
        </row>
        <row r="3748">
          <cell r="A3748" t="str">
            <v>SCS0004167</v>
          </cell>
          <cell r="B3748">
            <v>230</v>
          </cell>
          <cell r="C3748" t="str">
            <v>中改右侧地锁支架电泳</v>
          </cell>
        </row>
        <row r="3749">
          <cell r="A3749" t="str">
            <v>SCS0004168</v>
          </cell>
          <cell r="B3749">
            <v>220</v>
          </cell>
          <cell r="C3749" t="str">
            <v>左座椅左侧外饰盖组合</v>
          </cell>
        </row>
        <row r="3750">
          <cell r="A3750" t="str">
            <v>SCS0004169</v>
          </cell>
          <cell r="B3750">
            <v>220</v>
          </cell>
          <cell r="C3750" t="str">
            <v>左座椅座垫骨架总成电泳</v>
          </cell>
        </row>
        <row r="3751">
          <cell r="A3751" t="str">
            <v>SCS0004169</v>
          </cell>
          <cell r="B3751">
            <v>230</v>
          </cell>
          <cell r="C3751" t="str">
            <v>左座椅座垫骨架总成电泳</v>
          </cell>
        </row>
        <row r="3752">
          <cell r="A3752" t="str">
            <v>SCS0004170</v>
          </cell>
          <cell r="B3752">
            <v>220</v>
          </cell>
          <cell r="C3752" t="str">
            <v>中改左侧地锁支架电泳</v>
          </cell>
        </row>
        <row r="3753">
          <cell r="A3753" t="str">
            <v>SCS0004170</v>
          </cell>
          <cell r="B3753">
            <v>230</v>
          </cell>
          <cell r="C3753" t="str">
            <v>中改左侧地锁支架电泳</v>
          </cell>
        </row>
        <row r="3754">
          <cell r="A3754" t="str">
            <v>SCS0004171</v>
          </cell>
          <cell r="B3754">
            <v>220</v>
          </cell>
          <cell r="C3754" t="str">
            <v>B40L中改右侧地锁总成</v>
          </cell>
        </row>
        <row r="3755">
          <cell r="A3755" t="str">
            <v>SCS0004172</v>
          </cell>
          <cell r="B3755">
            <v>220</v>
          </cell>
          <cell r="C3755" t="str">
            <v>靠背扣手底座</v>
          </cell>
        </row>
        <row r="3756">
          <cell r="A3756" t="str">
            <v>SCS0004173</v>
          </cell>
          <cell r="B3756">
            <v>220</v>
          </cell>
          <cell r="C3756" t="str">
            <v>自由头枕导套</v>
          </cell>
        </row>
        <row r="3757">
          <cell r="A3757" t="str">
            <v>SCS0004174</v>
          </cell>
          <cell r="B3757">
            <v>210</v>
          </cell>
          <cell r="C3757" t="str">
            <v>B40L中改杯托</v>
          </cell>
        </row>
        <row r="3758">
          <cell r="A3758" t="str">
            <v>SCS0004174</v>
          </cell>
          <cell r="B3758">
            <v>220</v>
          </cell>
          <cell r="C3758" t="str">
            <v>B40L中改杯托</v>
          </cell>
        </row>
        <row r="3759">
          <cell r="A3759" t="str">
            <v>SCS0004175</v>
          </cell>
          <cell r="B3759">
            <v>220</v>
          </cell>
          <cell r="C3759" t="str">
            <v>B40L中改左侧地锁总成</v>
          </cell>
        </row>
        <row r="3760">
          <cell r="A3760" t="str">
            <v>SCS0004176</v>
          </cell>
          <cell r="B3760">
            <v>220</v>
          </cell>
          <cell r="C3760" t="str">
            <v>靠背扣手转体</v>
          </cell>
        </row>
        <row r="3761">
          <cell r="A3761" t="str">
            <v>SCS0004177</v>
          </cell>
          <cell r="B3761">
            <v>220</v>
          </cell>
          <cell r="C3761" t="str">
            <v>B40L中改后排靠背拉线总成</v>
          </cell>
        </row>
        <row r="3762">
          <cell r="A3762" t="str">
            <v>SCS0004178</v>
          </cell>
          <cell r="B3762">
            <v>220</v>
          </cell>
          <cell r="C3762" t="str">
            <v>B40L中改中间安全带总成</v>
          </cell>
        </row>
        <row r="3763">
          <cell r="A3763" t="str">
            <v>SCS0004179</v>
          </cell>
          <cell r="B3763">
            <v>220</v>
          </cell>
          <cell r="C3763" t="str">
            <v>座垫织带塑料垫片</v>
          </cell>
        </row>
        <row r="3764">
          <cell r="A3764" t="str">
            <v>SCS0004180</v>
          </cell>
          <cell r="B3764">
            <v>220</v>
          </cell>
          <cell r="C3764" t="str">
            <v>左侧地锁缓冲橡胶块</v>
          </cell>
        </row>
        <row r="3765">
          <cell r="A3765" t="str">
            <v>SCS0004181</v>
          </cell>
          <cell r="B3765">
            <v>220</v>
          </cell>
          <cell r="C3765" t="str">
            <v>B40L中改座垫织带组合件</v>
          </cell>
        </row>
        <row r="3766">
          <cell r="A3766" t="str">
            <v>SCS0004181</v>
          </cell>
          <cell r="B3766">
            <v>230</v>
          </cell>
          <cell r="C3766" t="str">
            <v>B40L中改座垫织带组合件</v>
          </cell>
        </row>
        <row r="3767">
          <cell r="A3767" t="str">
            <v>SCS0004182</v>
          </cell>
          <cell r="B3767">
            <v>220</v>
          </cell>
          <cell r="C3767" t="str">
            <v>左座椅靠背防护罩</v>
          </cell>
        </row>
        <row r="3768">
          <cell r="A3768" t="str">
            <v>SCS0004182</v>
          </cell>
          <cell r="B3768">
            <v>230</v>
          </cell>
          <cell r="C3768" t="str">
            <v>左座椅靠背防护罩</v>
          </cell>
        </row>
        <row r="3769">
          <cell r="A3769" t="str">
            <v>SCS0004183</v>
          </cell>
          <cell r="B3769">
            <v>220</v>
          </cell>
          <cell r="C3769" t="str">
            <v>左座椅坐垫防护罩</v>
          </cell>
        </row>
        <row r="3770">
          <cell r="A3770" t="str">
            <v>SCS0004183</v>
          </cell>
          <cell r="B3770">
            <v>230</v>
          </cell>
          <cell r="C3770" t="str">
            <v>左座椅坐垫防护罩</v>
          </cell>
        </row>
        <row r="3771">
          <cell r="A3771" t="str">
            <v>SCS0004184</v>
          </cell>
          <cell r="B3771">
            <v>220</v>
          </cell>
          <cell r="C3771" t="str">
            <v>主动头枕导套</v>
          </cell>
        </row>
        <row r="3772">
          <cell r="A3772" t="str">
            <v>SCS0004185</v>
          </cell>
          <cell r="B3772">
            <v>220</v>
          </cell>
          <cell r="C3772" t="str">
            <v>后排安全带搭扣（白）</v>
          </cell>
        </row>
        <row r="3773">
          <cell r="A3773" t="str">
            <v>SCS0004186</v>
          </cell>
          <cell r="B3773">
            <v>210</v>
          </cell>
          <cell r="C3773" t="str">
            <v>B40L中改左座椅左侧内饰盖</v>
          </cell>
        </row>
        <row r="3774">
          <cell r="A3774" t="str">
            <v>SCS0004186</v>
          </cell>
          <cell r="B3774">
            <v>220</v>
          </cell>
          <cell r="C3774" t="str">
            <v>B40L中改左座椅左侧内饰盖</v>
          </cell>
        </row>
        <row r="3775">
          <cell r="A3775" t="str">
            <v>SCS0004187</v>
          </cell>
          <cell r="B3775">
            <v>220</v>
          </cell>
          <cell r="C3775" t="str">
            <v>座垫挂钩</v>
          </cell>
        </row>
        <row r="3776">
          <cell r="A3776" t="str">
            <v>SCS0004188</v>
          </cell>
          <cell r="B3776">
            <v>220</v>
          </cell>
          <cell r="C3776" t="str">
            <v>靠背扣手盖板</v>
          </cell>
        </row>
        <row r="3777">
          <cell r="A3777" t="str">
            <v>SCS0004189</v>
          </cell>
          <cell r="B3777">
            <v>220</v>
          </cell>
          <cell r="C3777" t="str">
            <v>后排座椅外侧头枕面套</v>
          </cell>
        </row>
        <row r="3778">
          <cell r="A3778" t="str">
            <v>SCS0004190</v>
          </cell>
          <cell r="B3778">
            <v>220</v>
          </cell>
          <cell r="C3778" t="str">
            <v>扶手限位饰盖</v>
          </cell>
        </row>
        <row r="3779">
          <cell r="A3779" t="str">
            <v>SCS0004191</v>
          </cell>
          <cell r="B3779">
            <v>220</v>
          </cell>
          <cell r="C3779" t="str">
            <v>地锁解锁拉带总成</v>
          </cell>
        </row>
        <row r="3780">
          <cell r="A3780" t="str">
            <v>SCS0004191</v>
          </cell>
          <cell r="B3780">
            <v>230</v>
          </cell>
          <cell r="C3780" t="str">
            <v>地锁解锁拉带总成</v>
          </cell>
        </row>
        <row r="3781">
          <cell r="A3781" t="str">
            <v>SCS0004192</v>
          </cell>
          <cell r="B3781">
            <v>220</v>
          </cell>
          <cell r="C3781" t="str">
            <v>靠背扣手转轴</v>
          </cell>
        </row>
        <row r="3782">
          <cell r="A3782" t="str">
            <v>SCS0004192</v>
          </cell>
          <cell r="B3782">
            <v>230</v>
          </cell>
          <cell r="C3782" t="str">
            <v>靠背扣手转轴</v>
          </cell>
        </row>
        <row r="3783">
          <cell r="A3783" t="str">
            <v>SCS0004193</v>
          </cell>
          <cell r="B3783">
            <v>220</v>
          </cell>
          <cell r="C3783" t="str">
            <v>后排安全带搭扣（黑）</v>
          </cell>
        </row>
        <row r="3784">
          <cell r="A3784" t="str">
            <v>SCS0004194</v>
          </cell>
          <cell r="B3784">
            <v>210</v>
          </cell>
          <cell r="C3784" t="str">
            <v>B40L中改安全带出口盖板</v>
          </cell>
        </row>
        <row r="3785">
          <cell r="A3785" t="str">
            <v>SCS0004194</v>
          </cell>
          <cell r="B3785">
            <v>220</v>
          </cell>
          <cell r="C3785" t="str">
            <v>B40L中改安全带出口盖板</v>
          </cell>
        </row>
        <row r="3786">
          <cell r="A3786" t="str">
            <v>SCS0004195</v>
          </cell>
          <cell r="B3786">
            <v>220</v>
          </cell>
          <cell r="C3786" t="str">
            <v>后排座椅中间头枕面套</v>
          </cell>
        </row>
        <row r="3787">
          <cell r="A3787" t="str">
            <v>SCS0004196</v>
          </cell>
          <cell r="B3787">
            <v>220</v>
          </cell>
          <cell r="C3787" t="str">
            <v>侧头枕防护罩</v>
          </cell>
        </row>
        <row r="3788">
          <cell r="A3788" t="str">
            <v>SCS0004196</v>
          </cell>
          <cell r="B3788">
            <v>230</v>
          </cell>
          <cell r="C3788" t="str">
            <v>侧头枕防护罩</v>
          </cell>
        </row>
        <row r="3789">
          <cell r="A3789" t="str">
            <v>SCS0004197</v>
          </cell>
          <cell r="B3789">
            <v>220</v>
          </cell>
          <cell r="C3789" t="str">
            <v>左座椅靠背背板</v>
          </cell>
        </row>
        <row r="3790">
          <cell r="A3790" t="str">
            <v>SCS0004197</v>
          </cell>
          <cell r="B3790">
            <v>230</v>
          </cell>
          <cell r="C3790" t="str">
            <v>左座椅靠背背板</v>
          </cell>
        </row>
        <row r="3791">
          <cell r="A3791" t="str">
            <v>SCS0004198</v>
          </cell>
          <cell r="B3791">
            <v>210</v>
          </cell>
          <cell r="C3791" t="str">
            <v>B40L座椅扶手外侧饰板</v>
          </cell>
        </row>
        <row r="3792">
          <cell r="A3792" t="str">
            <v>SCS0004198</v>
          </cell>
          <cell r="B3792">
            <v>220</v>
          </cell>
          <cell r="C3792" t="str">
            <v>B40L座椅扶手外侧饰板</v>
          </cell>
        </row>
        <row r="3793">
          <cell r="A3793" t="str">
            <v>SCS0004199</v>
          </cell>
          <cell r="B3793">
            <v>220</v>
          </cell>
          <cell r="C3793" t="str">
            <v>左座椅右侧外饰盖组合</v>
          </cell>
        </row>
        <row r="3794">
          <cell r="A3794" t="str">
            <v>SCS0004200</v>
          </cell>
          <cell r="B3794">
            <v>210</v>
          </cell>
          <cell r="C3794" t="str">
            <v>B40L中改左座椅右侧内饰盖</v>
          </cell>
        </row>
        <row r="3795">
          <cell r="A3795" t="str">
            <v>SCS0004200</v>
          </cell>
          <cell r="B3795">
            <v>220</v>
          </cell>
          <cell r="C3795" t="str">
            <v>B40L中改左座椅右侧内饰盖</v>
          </cell>
        </row>
        <row r="3796">
          <cell r="A3796" t="str">
            <v>SCS0004201</v>
          </cell>
          <cell r="B3796">
            <v>220</v>
          </cell>
          <cell r="C3796" t="str">
            <v>后排座椅左靠背面套</v>
          </cell>
        </row>
        <row r="3797">
          <cell r="A3797" t="str">
            <v>SCS0004202</v>
          </cell>
          <cell r="B3797">
            <v>220</v>
          </cell>
          <cell r="C3797" t="str">
            <v>后排座椅左座垫面套</v>
          </cell>
        </row>
        <row r="3798">
          <cell r="A3798" t="str">
            <v>SCS0004204</v>
          </cell>
          <cell r="B3798">
            <v>220</v>
          </cell>
          <cell r="C3798" t="str">
            <v>左座椅地锁拉线组合B</v>
          </cell>
        </row>
        <row r="3799">
          <cell r="A3799" t="str">
            <v>SCS0004205</v>
          </cell>
          <cell r="B3799">
            <v>220</v>
          </cell>
          <cell r="C3799" t="str">
            <v>B40L中改地锁拉线组合A</v>
          </cell>
        </row>
        <row r="3800">
          <cell r="A3800" t="str">
            <v>SCS0004206</v>
          </cell>
          <cell r="B3800">
            <v>220</v>
          </cell>
          <cell r="C3800" t="str">
            <v>后排扶手泡沫总成</v>
          </cell>
        </row>
        <row r="3801">
          <cell r="A3801" t="str">
            <v>SCS0004207</v>
          </cell>
          <cell r="B3801">
            <v>220</v>
          </cell>
          <cell r="C3801" t="str">
            <v>后排外侧头枕泡棉骨架组合</v>
          </cell>
        </row>
        <row r="3802">
          <cell r="A3802" t="str">
            <v>SCS0004208</v>
          </cell>
          <cell r="B3802">
            <v>220</v>
          </cell>
          <cell r="C3802" t="str">
            <v>后排中间头枕泡沫总成</v>
          </cell>
        </row>
        <row r="3803">
          <cell r="A3803" t="str">
            <v>SCS0004209</v>
          </cell>
          <cell r="B3803">
            <v>220</v>
          </cell>
          <cell r="C3803" t="str">
            <v>六分靠背泡沫总成</v>
          </cell>
        </row>
        <row r="3804">
          <cell r="A3804" t="str">
            <v>SCS0004210</v>
          </cell>
          <cell r="B3804">
            <v>220</v>
          </cell>
          <cell r="C3804" t="str">
            <v>六分座垫泡沫总成</v>
          </cell>
        </row>
        <row r="3805">
          <cell r="A3805" t="str">
            <v>SCS0004211</v>
          </cell>
          <cell r="B3805">
            <v>220</v>
          </cell>
          <cell r="C3805" t="str">
            <v>后排座椅左靠背面套</v>
          </cell>
        </row>
        <row r="3806">
          <cell r="A3806" t="str">
            <v>SCS0004212</v>
          </cell>
          <cell r="B3806">
            <v>220</v>
          </cell>
          <cell r="C3806" t="str">
            <v>后排座椅外侧头枕面套</v>
          </cell>
        </row>
        <row r="3807">
          <cell r="A3807" t="str">
            <v>SCS0004213</v>
          </cell>
          <cell r="B3807">
            <v>220</v>
          </cell>
          <cell r="C3807" t="str">
            <v>后排座椅中间头枕面套</v>
          </cell>
        </row>
        <row r="3808">
          <cell r="A3808" t="str">
            <v>SCS0004214</v>
          </cell>
          <cell r="B3808">
            <v>220</v>
          </cell>
          <cell r="C3808" t="str">
            <v>后排座椅左座垫面套</v>
          </cell>
        </row>
        <row r="3809">
          <cell r="A3809" t="str">
            <v>SCS0004215</v>
          </cell>
          <cell r="B3809">
            <v>220</v>
          </cell>
          <cell r="C3809" t="str">
            <v>后排座椅扶手面套</v>
          </cell>
        </row>
        <row r="3810">
          <cell r="A3810" t="str">
            <v>SCS0004216</v>
          </cell>
          <cell r="B3810">
            <v>220</v>
          </cell>
          <cell r="C3810" t="str">
            <v>后排座椅中间头枕面套</v>
          </cell>
        </row>
        <row r="3811">
          <cell r="A3811" t="str">
            <v>SCS0004217</v>
          </cell>
          <cell r="B3811">
            <v>220</v>
          </cell>
          <cell r="C3811" t="str">
            <v>后排座椅外侧头枕面套</v>
          </cell>
        </row>
        <row r="3812">
          <cell r="A3812" t="str">
            <v>SCS0004218</v>
          </cell>
          <cell r="B3812">
            <v>220</v>
          </cell>
          <cell r="C3812" t="str">
            <v>后排座椅左座垫面套</v>
          </cell>
        </row>
        <row r="3813">
          <cell r="A3813" t="str">
            <v>SCS0004219</v>
          </cell>
          <cell r="B3813">
            <v>220</v>
          </cell>
          <cell r="C3813" t="str">
            <v>后排座椅左靠背面套</v>
          </cell>
        </row>
        <row r="3814">
          <cell r="A3814" t="str">
            <v>SCS0004220</v>
          </cell>
          <cell r="B3814">
            <v>220</v>
          </cell>
          <cell r="C3814" t="str">
            <v>后排座椅中间头枕面套</v>
          </cell>
        </row>
        <row r="3815">
          <cell r="A3815" t="str">
            <v>SCS0004221</v>
          </cell>
          <cell r="B3815">
            <v>220</v>
          </cell>
          <cell r="C3815" t="str">
            <v>后排座椅外侧头枕面套</v>
          </cell>
        </row>
        <row r="3816">
          <cell r="A3816" t="str">
            <v>SCS0004222</v>
          </cell>
          <cell r="B3816">
            <v>220</v>
          </cell>
          <cell r="C3816" t="str">
            <v>后排座椅左座垫面套</v>
          </cell>
        </row>
        <row r="3817">
          <cell r="A3817" t="str">
            <v>SCS0004223</v>
          </cell>
          <cell r="B3817">
            <v>220</v>
          </cell>
          <cell r="C3817" t="str">
            <v>后排座椅左靠背面套</v>
          </cell>
        </row>
        <row r="3818">
          <cell r="A3818" t="str">
            <v>SCS0004224</v>
          </cell>
          <cell r="B3818">
            <v>220</v>
          </cell>
          <cell r="C3818" t="str">
            <v>后排座椅扶手面套</v>
          </cell>
        </row>
        <row r="3819">
          <cell r="A3819" t="str">
            <v>SCS0004225</v>
          </cell>
          <cell r="B3819">
            <v>220</v>
          </cell>
          <cell r="C3819" t="str">
            <v>后排座椅左靠背面套</v>
          </cell>
        </row>
        <row r="3820">
          <cell r="A3820" t="str">
            <v>SCS0004226</v>
          </cell>
          <cell r="B3820">
            <v>220</v>
          </cell>
          <cell r="C3820" t="str">
            <v>后排座椅中间头枕面套</v>
          </cell>
        </row>
        <row r="3821">
          <cell r="A3821" t="str">
            <v>SCS0004227</v>
          </cell>
          <cell r="B3821">
            <v>220</v>
          </cell>
          <cell r="C3821" t="str">
            <v>后排座椅左座垫面套</v>
          </cell>
        </row>
        <row r="3822">
          <cell r="A3822" t="str">
            <v>SCS0004228</v>
          </cell>
          <cell r="B3822">
            <v>220</v>
          </cell>
          <cell r="C3822" t="str">
            <v>后排座椅外侧头枕面套</v>
          </cell>
        </row>
        <row r="3823">
          <cell r="A3823" t="str">
            <v>SCS0004229</v>
          </cell>
          <cell r="B3823">
            <v>220</v>
          </cell>
          <cell r="C3823" t="str">
            <v>后排座椅外侧头枕面套</v>
          </cell>
        </row>
        <row r="3824">
          <cell r="A3824" t="str">
            <v>SCS0004230</v>
          </cell>
          <cell r="B3824">
            <v>220</v>
          </cell>
          <cell r="C3824" t="str">
            <v>后排座椅中间头枕面套</v>
          </cell>
        </row>
        <row r="3825">
          <cell r="A3825" t="str">
            <v>SCS0004231</v>
          </cell>
          <cell r="B3825">
            <v>220</v>
          </cell>
          <cell r="C3825" t="str">
            <v>后排座椅左座垫面套</v>
          </cell>
        </row>
        <row r="3826">
          <cell r="A3826" t="str">
            <v>SCS0004232</v>
          </cell>
          <cell r="B3826">
            <v>220</v>
          </cell>
          <cell r="C3826" t="str">
            <v>后排座椅左靠背面套</v>
          </cell>
        </row>
        <row r="3827">
          <cell r="A3827" t="str">
            <v>SCS0004238</v>
          </cell>
          <cell r="B3827">
            <v>220</v>
          </cell>
          <cell r="C3827" t="str">
            <v>四分座垫泡沫总成</v>
          </cell>
        </row>
        <row r="3828">
          <cell r="A3828" t="str">
            <v>SCS0004239</v>
          </cell>
          <cell r="B3828">
            <v>220</v>
          </cell>
          <cell r="C3828" t="str">
            <v>四分靠背泡沫总成</v>
          </cell>
        </row>
        <row r="3829">
          <cell r="A3829" t="str">
            <v>SCS0004240</v>
          </cell>
          <cell r="B3829">
            <v>220</v>
          </cell>
          <cell r="C3829" t="str">
            <v>右座椅地锁拉线组合B</v>
          </cell>
        </row>
        <row r="3830">
          <cell r="A3830" t="str">
            <v>SCS0004241</v>
          </cell>
          <cell r="B3830">
            <v>220</v>
          </cell>
          <cell r="C3830" t="str">
            <v>后排座椅右靠背面套</v>
          </cell>
        </row>
        <row r="3831">
          <cell r="A3831" t="str">
            <v>SCS0004242</v>
          </cell>
          <cell r="B3831">
            <v>220</v>
          </cell>
          <cell r="C3831" t="str">
            <v>右座椅左侧外饰盖组合</v>
          </cell>
        </row>
        <row r="3832">
          <cell r="A3832" t="str">
            <v>SCS0004243</v>
          </cell>
          <cell r="B3832">
            <v>220</v>
          </cell>
          <cell r="C3832" t="str">
            <v>后排座椅右座垫面套</v>
          </cell>
        </row>
        <row r="3833">
          <cell r="A3833" t="str">
            <v>SCS0004244</v>
          </cell>
          <cell r="B3833">
            <v>220</v>
          </cell>
          <cell r="C3833" t="str">
            <v>右座椅右侧外饰盖组合</v>
          </cell>
        </row>
        <row r="3834">
          <cell r="A3834" t="str">
            <v>SCS0004245</v>
          </cell>
          <cell r="B3834">
            <v>220</v>
          </cell>
          <cell r="C3834" t="str">
            <v>右座椅坐垫防护罩</v>
          </cell>
        </row>
        <row r="3835">
          <cell r="A3835" t="str">
            <v>SCS0004245</v>
          </cell>
          <cell r="B3835">
            <v>230</v>
          </cell>
          <cell r="C3835" t="str">
            <v>右座椅坐垫防护罩</v>
          </cell>
        </row>
        <row r="3836">
          <cell r="A3836" t="str">
            <v>SCS0004246</v>
          </cell>
          <cell r="B3836">
            <v>220</v>
          </cell>
          <cell r="C3836" t="str">
            <v>右座椅靠背防护罩</v>
          </cell>
        </row>
        <row r="3837">
          <cell r="A3837" t="str">
            <v>SCS0004246</v>
          </cell>
          <cell r="B3837">
            <v>230</v>
          </cell>
          <cell r="C3837" t="str">
            <v>右座椅靠背防护罩</v>
          </cell>
        </row>
        <row r="3838">
          <cell r="A3838" t="str">
            <v>SCS0004247</v>
          </cell>
          <cell r="B3838">
            <v>220</v>
          </cell>
          <cell r="C3838" t="str">
            <v>右座椅靠背骨架焊接总成</v>
          </cell>
        </row>
        <row r="3839">
          <cell r="A3839" t="str">
            <v>SCS0004247</v>
          </cell>
          <cell r="B3839">
            <v>230</v>
          </cell>
          <cell r="C3839" t="str">
            <v>右座椅靠背骨架焊接总成</v>
          </cell>
        </row>
        <row r="3840">
          <cell r="A3840" t="str">
            <v>SCS0004248</v>
          </cell>
          <cell r="B3840">
            <v>220</v>
          </cell>
          <cell r="C3840" t="str">
            <v>右座椅座垫骨架总成电泳</v>
          </cell>
        </row>
        <row r="3841">
          <cell r="A3841" t="str">
            <v>SCS0004248</v>
          </cell>
          <cell r="B3841">
            <v>230</v>
          </cell>
          <cell r="C3841" t="str">
            <v>右座椅座垫骨架总成电泳</v>
          </cell>
        </row>
        <row r="3842">
          <cell r="A3842" t="str">
            <v>SCS0004249</v>
          </cell>
          <cell r="B3842">
            <v>220</v>
          </cell>
          <cell r="C3842" t="str">
            <v>右座椅靠背背板</v>
          </cell>
        </row>
        <row r="3843">
          <cell r="A3843" t="str">
            <v>SCS0004249</v>
          </cell>
          <cell r="B3843">
            <v>230</v>
          </cell>
          <cell r="C3843" t="str">
            <v>右座椅靠背背板</v>
          </cell>
        </row>
        <row r="3844">
          <cell r="A3844" t="str">
            <v>SCS0004250</v>
          </cell>
          <cell r="B3844">
            <v>220</v>
          </cell>
          <cell r="C3844" t="str">
            <v>后排座椅右靠背面套</v>
          </cell>
        </row>
        <row r="3845">
          <cell r="A3845" t="str">
            <v>SCS0004251</v>
          </cell>
          <cell r="B3845">
            <v>220</v>
          </cell>
          <cell r="C3845" t="str">
            <v>后排座椅右座垫面套</v>
          </cell>
        </row>
        <row r="3846">
          <cell r="A3846" t="str">
            <v>SCS0004252</v>
          </cell>
          <cell r="B3846">
            <v>220</v>
          </cell>
          <cell r="C3846" t="str">
            <v>后排座椅右座垫面套</v>
          </cell>
        </row>
        <row r="3847">
          <cell r="A3847" t="str">
            <v>SCS0004253</v>
          </cell>
          <cell r="B3847">
            <v>220</v>
          </cell>
          <cell r="C3847" t="str">
            <v>后排座椅右靠背面套</v>
          </cell>
        </row>
        <row r="3848">
          <cell r="A3848" t="str">
            <v>SCS0004254</v>
          </cell>
          <cell r="B3848">
            <v>220</v>
          </cell>
          <cell r="C3848" t="str">
            <v>后排座椅右靠背面套</v>
          </cell>
        </row>
        <row r="3849">
          <cell r="A3849" t="str">
            <v>SCS0004255</v>
          </cell>
          <cell r="B3849">
            <v>220</v>
          </cell>
          <cell r="C3849" t="str">
            <v>后排座椅右座垫面套</v>
          </cell>
        </row>
        <row r="3850">
          <cell r="A3850" t="str">
            <v>SCS0004256</v>
          </cell>
          <cell r="B3850">
            <v>220</v>
          </cell>
          <cell r="C3850" t="str">
            <v>后排座椅右座垫面套</v>
          </cell>
        </row>
        <row r="3851">
          <cell r="A3851" t="str">
            <v>SCS0004257</v>
          </cell>
          <cell r="B3851">
            <v>220</v>
          </cell>
          <cell r="C3851" t="str">
            <v>后排座椅右靠背面套</v>
          </cell>
        </row>
        <row r="3852">
          <cell r="A3852" t="str">
            <v>SCS0004258</v>
          </cell>
          <cell r="B3852">
            <v>220</v>
          </cell>
          <cell r="C3852" t="str">
            <v>后排座椅右靠背面套</v>
          </cell>
        </row>
        <row r="3853">
          <cell r="A3853" t="str">
            <v>SCS0004259</v>
          </cell>
          <cell r="B3853">
            <v>220</v>
          </cell>
          <cell r="C3853" t="str">
            <v>后排座椅右座垫面套</v>
          </cell>
        </row>
        <row r="3854">
          <cell r="A3854" t="str">
            <v>SCS0004269</v>
          </cell>
          <cell r="B3854">
            <v>220</v>
          </cell>
          <cell r="C3854" t="str">
            <v>B40L后排侧头枕骨架</v>
          </cell>
        </row>
        <row r="3855">
          <cell r="A3855" t="str">
            <v>SCS0004271</v>
          </cell>
          <cell r="B3855">
            <v>220</v>
          </cell>
          <cell r="C3855" t="str">
            <v>外侧头枕骨架组合</v>
          </cell>
        </row>
        <row r="3856">
          <cell r="A3856" t="str">
            <v>SCS0004272</v>
          </cell>
          <cell r="B3856">
            <v>220</v>
          </cell>
          <cell r="C3856" t="str">
            <v>中间头枕骨架组合</v>
          </cell>
        </row>
        <row r="3857">
          <cell r="A3857" t="str">
            <v>SCS0004277</v>
          </cell>
          <cell r="B3857">
            <v>210</v>
          </cell>
          <cell r="C3857" t="str">
            <v>B40L后座椅前安装护盖</v>
          </cell>
        </row>
        <row r="3858">
          <cell r="A3858" t="str">
            <v>SCS0004278</v>
          </cell>
          <cell r="B3858">
            <v>210</v>
          </cell>
          <cell r="C3858" t="str">
            <v>B40L后座椅后安装护盖</v>
          </cell>
        </row>
        <row r="3859">
          <cell r="A3859" t="str">
            <v>SCS0004305</v>
          </cell>
          <cell r="B3859">
            <v>220</v>
          </cell>
          <cell r="C3859" t="str">
            <v>B40L四分坐垫合棉无纺布</v>
          </cell>
        </row>
        <row r="3860">
          <cell r="A3860" t="str">
            <v>SCS0004306</v>
          </cell>
          <cell r="B3860">
            <v>220</v>
          </cell>
          <cell r="C3860" t="str">
            <v>后排座垫泡沫总成</v>
          </cell>
        </row>
        <row r="3861">
          <cell r="A3861" t="str">
            <v>SCS0004307</v>
          </cell>
          <cell r="B3861">
            <v>220</v>
          </cell>
          <cell r="C3861" t="str">
            <v>六分靠背泡沫总成</v>
          </cell>
        </row>
        <row r="3862">
          <cell r="A3862" t="str">
            <v>SCS0004308</v>
          </cell>
          <cell r="B3862">
            <v>220</v>
          </cell>
          <cell r="C3862" t="str">
            <v>四分靠背泡沫总成</v>
          </cell>
        </row>
        <row r="3863">
          <cell r="A3863" t="str">
            <v>SCS0004309</v>
          </cell>
          <cell r="B3863">
            <v>220</v>
          </cell>
          <cell r="C3863" t="str">
            <v>钢丝  2.5×500</v>
          </cell>
        </row>
        <row r="3864">
          <cell r="A3864" t="str">
            <v>SCS0004310</v>
          </cell>
          <cell r="B3864">
            <v>220</v>
          </cell>
          <cell r="C3864" t="str">
            <v>钢丝2.5*330</v>
          </cell>
        </row>
        <row r="3865">
          <cell r="A3865" t="str">
            <v>SCS0004310</v>
          </cell>
          <cell r="B3865">
            <v>230</v>
          </cell>
          <cell r="C3865" t="str">
            <v>钢丝2.5*330</v>
          </cell>
        </row>
        <row r="3866">
          <cell r="A3866" t="str">
            <v>SCS0004312</v>
          </cell>
          <cell r="B3866">
            <v>220</v>
          </cell>
          <cell r="C3866" t="str">
            <v>C50靠背预埋钢丝</v>
          </cell>
        </row>
        <row r="3867">
          <cell r="A3867" t="str">
            <v>SCS0004312</v>
          </cell>
          <cell r="B3867">
            <v>230</v>
          </cell>
          <cell r="C3867" t="str">
            <v>C50靠背预埋钢丝</v>
          </cell>
        </row>
        <row r="3868">
          <cell r="A3868" t="str">
            <v>SCS0004313</v>
          </cell>
          <cell r="B3868">
            <v>220</v>
          </cell>
          <cell r="C3868" t="str">
            <v>C50泡沫钢丝A</v>
          </cell>
        </row>
        <row r="3869">
          <cell r="A3869" t="str">
            <v>SCS0004313</v>
          </cell>
          <cell r="B3869">
            <v>230</v>
          </cell>
          <cell r="C3869" t="str">
            <v>C50泡沫钢丝A</v>
          </cell>
        </row>
        <row r="3870">
          <cell r="A3870" t="str">
            <v>SCS0004314</v>
          </cell>
          <cell r="B3870">
            <v>220</v>
          </cell>
          <cell r="C3870" t="str">
            <v>C50泡沫钢丝B</v>
          </cell>
        </row>
        <row r="3871">
          <cell r="A3871" t="str">
            <v>SCS0004314</v>
          </cell>
          <cell r="B3871">
            <v>230</v>
          </cell>
          <cell r="C3871" t="str">
            <v>C50泡沫钢丝B</v>
          </cell>
        </row>
        <row r="3872">
          <cell r="A3872" t="str">
            <v>SCS0004315</v>
          </cell>
          <cell r="B3872">
            <v>220</v>
          </cell>
          <cell r="C3872" t="str">
            <v>B40L中改钢丝短</v>
          </cell>
        </row>
        <row r="3873">
          <cell r="A3873" t="str">
            <v>SCS0004315</v>
          </cell>
          <cell r="B3873">
            <v>230</v>
          </cell>
          <cell r="C3873" t="str">
            <v>B40L中改钢丝短</v>
          </cell>
        </row>
        <row r="3874">
          <cell r="A3874" t="str">
            <v>SCS0004316</v>
          </cell>
          <cell r="B3874">
            <v>220</v>
          </cell>
          <cell r="C3874" t="str">
            <v>靠背扶手支撑钢丝</v>
          </cell>
        </row>
        <row r="3875">
          <cell r="A3875" t="str">
            <v>SCS0004317</v>
          </cell>
          <cell r="B3875">
            <v>220</v>
          </cell>
          <cell r="C3875" t="str">
            <v>靠背扶手支撑钢丝</v>
          </cell>
        </row>
        <row r="3876">
          <cell r="A3876" t="str">
            <v>SCS0004320</v>
          </cell>
          <cell r="B3876">
            <v>220</v>
          </cell>
          <cell r="C3876" t="str">
            <v>B40L中改钢丝长</v>
          </cell>
        </row>
        <row r="3877">
          <cell r="A3877" t="str">
            <v>SCS0004321</v>
          </cell>
          <cell r="B3877">
            <v>220</v>
          </cell>
          <cell r="C3877" t="str">
            <v>B40中改钢丝</v>
          </cell>
        </row>
        <row r="3878">
          <cell r="A3878" t="str">
            <v>SCS0004321</v>
          </cell>
          <cell r="B3878">
            <v>230</v>
          </cell>
          <cell r="C3878" t="str">
            <v>B40中改钢丝</v>
          </cell>
        </row>
        <row r="3879">
          <cell r="A3879" t="str">
            <v>SCS0004323</v>
          </cell>
          <cell r="B3879">
            <v>220</v>
          </cell>
          <cell r="C3879" t="str">
            <v>B40中改钢丝短</v>
          </cell>
        </row>
        <row r="3880">
          <cell r="A3880" t="str">
            <v>SCS0004324</v>
          </cell>
          <cell r="B3880">
            <v>220</v>
          </cell>
          <cell r="C3880" t="str">
            <v>左座椅泡沫填充块</v>
          </cell>
        </row>
        <row r="3881">
          <cell r="A3881" t="str">
            <v>SCS0004325</v>
          </cell>
          <cell r="B3881">
            <v>220</v>
          </cell>
          <cell r="C3881" t="str">
            <v>后排座垫骨架总成</v>
          </cell>
        </row>
        <row r="3882">
          <cell r="A3882" t="str">
            <v>SCS0004325</v>
          </cell>
          <cell r="B3882">
            <v>230</v>
          </cell>
          <cell r="C3882" t="str">
            <v>后排座垫骨架总成</v>
          </cell>
        </row>
        <row r="3883">
          <cell r="A3883" t="str">
            <v>SCS0004327</v>
          </cell>
          <cell r="B3883">
            <v>220</v>
          </cell>
          <cell r="C3883" t="str">
            <v>B40L六分坐垫合棉无纺布</v>
          </cell>
        </row>
        <row r="3884">
          <cell r="A3884" t="str">
            <v>SCS0004332</v>
          </cell>
          <cell r="B3884">
            <v>220</v>
          </cell>
          <cell r="C3884" t="str">
            <v>B40四分座（无纺布）</v>
          </cell>
        </row>
        <row r="3885">
          <cell r="A3885" t="str">
            <v>SCS0004332</v>
          </cell>
          <cell r="B3885">
            <v>230</v>
          </cell>
          <cell r="C3885" t="str">
            <v>B40四分座（无纺布）</v>
          </cell>
        </row>
        <row r="3886">
          <cell r="A3886" t="str">
            <v>SCS0004333</v>
          </cell>
          <cell r="B3886">
            <v>220</v>
          </cell>
          <cell r="C3886" t="str">
            <v>B40六分座（无纺布）</v>
          </cell>
        </row>
        <row r="3887">
          <cell r="A3887" t="str">
            <v>SCS0004333</v>
          </cell>
          <cell r="B3887">
            <v>230</v>
          </cell>
          <cell r="C3887" t="str">
            <v>B40六分座（无纺布）</v>
          </cell>
        </row>
        <row r="3888">
          <cell r="A3888" t="str">
            <v>SCS0004334</v>
          </cell>
          <cell r="B3888">
            <v>220</v>
          </cell>
          <cell r="C3888" t="str">
            <v>无纺布</v>
          </cell>
        </row>
        <row r="3889">
          <cell r="A3889" t="str">
            <v>SCS0004336</v>
          </cell>
          <cell r="B3889">
            <v>220</v>
          </cell>
          <cell r="C3889" t="str">
            <v>从动头枕导套总成</v>
          </cell>
        </row>
        <row r="3890">
          <cell r="A3890" t="str">
            <v>SCS0004337</v>
          </cell>
          <cell r="B3890">
            <v>220</v>
          </cell>
          <cell r="C3890" t="str">
            <v>主动头枕导套总成</v>
          </cell>
        </row>
        <row r="3891">
          <cell r="A3891" t="str">
            <v>SCS0004338</v>
          </cell>
          <cell r="B3891">
            <v>230</v>
          </cell>
          <cell r="C3891" t="str">
            <v>内前连动板总成</v>
          </cell>
        </row>
        <row r="3892">
          <cell r="A3892" t="str">
            <v>SCS0004340</v>
          </cell>
          <cell r="B3892">
            <v>230</v>
          </cell>
          <cell r="C3892" t="str">
            <v>外前连动板总成</v>
          </cell>
        </row>
        <row r="3893">
          <cell r="A3893" t="str">
            <v>SCS0004343</v>
          </cell>
          <cell r="B3893">
            <v>230</v>
          </cell>
          <cell r="C3893" t="str">
            <v>后连接座B总成</v>
          </cell>
        </row>
        <row r="3894">
          <cell r="A3894" t="str">
            <v>SCS0004344</v>
          </cell>
          <cell r="B3894">
            <v>230</v>
          </cell>
          <cell r="C3894" t="str">
            <v>后连接座A总成</v>
          </cell>
        </row>
        <row r="3895">
          <cell r="A3895" t="str">
            <v>SCS0004346</v>
          </cell>
          <cell r="B3895">
            <v>230</v>
          </cell>
          <cell r="C3895" t="str">
            <v>后联动板A总成</v>
          </cell>
        </row>
        <row r="3896">
          <cell r="A3896" t="str">
            <v>SCS0004348</v>
          </cell>
          <cell r="B3896">
            <v>230</v>
          </cell>
          <cell r="C3896" t="str">
            <v>后联动板B总成</v>
          </cell>
        </row>
        <row r="3897">
          <cell r="A3897" t="str">
            <v>SCS0004365</v>
          </cell>
          <cell r="B3897">
            <v>230</v>
          </cell>
          <cell r="C3897" t="str">
            <v>U把安装高强度铆钉</v>
          </cell>
        </row>
        <row r="3898">
          <cell r="A3898" t="str">
            <v>SCS0004367</v>
          </cell>
          <cell r="B3898">
            <v>230</v>
          </cell>
          <cell r="C3898" t="str">
            <v>中改座垫右侧安装板</v>
          </cell>
        </row>
        <row r="3899">
          <cell r="A3899" t="str">
            <v>SCS0004368</v>
          </cell>
          <cell r="B3899">
            <v>230</v>
          </cell>
          <cell r="C3899" t="str">
            <v>中改左座椅调角器联动杆</v>
          </cell>
        </row>
        <row r="3900">
          <cell r="A3900" t="str">
            <v>SCS0004369</v>
          </cell>
          <cell r="B3900">
            <v>230</v>
          </cell>
          <cell r="C3900" t="str">
            <v>中改安全带出口钣金</v>
          </cell>
        </row>
        <row r="3901">
          <cell r="A3901" t="str">
            <v>SCS0004370</v>
          </cell>
          <cell r="B3901">
            <v>230</v>
          </cell>
          <cell r="C3901" t="str">
            <v>中改左座椅座垫右前加强板</v>
          </cell>
        </row>
        <row r="3902">
          <cell r="A3902" t="str">
            <v>SCS0004371</v>
          </cell>
          <cell r="B3902">
            <v>230</v>
          </cell>
          <cell r="C3902" t="str">
            <v>中改左座椅座垫左前加强板</v>
          </cell>
        </row>
        <row r="3903">
          <cell r="A3903" t="str">
            <v>SCS0004372</v>
          </cell>
          <cell r="B3903">
            <v>230</v>
          </cell>
          <cell r="C3903" t="str">
            <v>中改扶手外侧固定支架</v>
          </cell>
        </row>
        <row r="3904">
          <cell r="A3904" t="str">
            <v>SCS0004373</v>
          </cell>
          <cell r="B3904">
            <v>230</v>
          </cell>
          <cell r="C3904" t="str">
            <v>中改地锁拉线固定支架</v>
          </cell>
        </row>
        <row r="3905">
          <cell r="A3905" t="str">
            <v>SCS0004374</v>
          </cell>
          <cell r="B3905">
            <v>230</v>
          </cell>
          <cell r="C3905" t="str">
            <v>中改座垫弹簧安装支架</v>
          </cell>
        </row>
        <row r="3906">
          <cell r="A3906" t="str">
            <v>SCS0004375</v>
          </cell>
          <cell r="B3906">
            <v>230</v>
          </cell>
          <cell r="C3906" t="str">
            <v>中改靠背拉线支架</v>
          </cell>
        </row>
        <row r="3907">
          <cell r="A3907" t="str">
            <v>SCS0004376</v>
          </cell>
          <cell r="B3907">
            <v>230</v>
          </cell>
          <cell r="C3907" t="str">
            <v>中改安全带固定钣金组合</v>
          </cell>
        </row>
        <row r="3908">
          <cell r="A3908" t="str">
            <v>SCS0004377</v>
          </cell>
          <cell r="B3908">
            <v>230</v>
          </cell>
          <cell r="C3908" t="str">
            <v>中改左座椅座垫右侧加强板</v>
          </cell>
        </row>
        <row r="3909">
          <cell r="A3909" t="str">
            <v>SCS0004378</v>
          </cell>
          <cell r="B3909">
            <v>230</v>
          </cell>
          <cell r="C3909" t="str">
            <v>中改左座椅座垫左侧加强板</v>
          </cell>
        </row>
        <row r="3910">
          <cell r="A3910" t="str">
            <v>SCS0004379</v>
          </cell>
          <cell r="B3910">
            <v>230</v>
          </cell>
          <cell r="C3910" t="str">
            <v>座垫右侧安装板组合</v>
          </cell>
        </row>
        <row r="3911">
          <cell r="A3911" t="str">
            <v>SCS0004380</v>
          </cell>
          <cell r="B3911">
            <v>230</v>
          </cell>
          <cell r="C3911" t="str">
            <v>中改座垫左侧安装板</v>
          </cell>
        </row>
        <row r="3912">
          <cell r="A3912" t="str">
            <v>SCS0004381</v>
          </cell>
          <cell r="B3912">
            <v>230</v>
          </cell>
          <cell r="C3912" t="str">
            <v>右侧调角器上连接板</v>
          </cell>
        </row>
        <row r="3913">
          <cell r="A3913" t="str">
            <v>SCS0004382</v>
          </cell>
          <cell r="B3913">
            <v>230</v>
          </cell>
          <cell r="C3913" t="str">
            <v>左侧调角器上连接板</v>
          </cell>
        </row>
        <row r="3914">
          <cell r="A3914" t="str">
            <v>SCS0004383</v>
          </cell>
          <cell r="B3914">
            <v>230</v>
          </cell>
          <cell r="C3914" t="str">
            <v>右侧调角器上连接板</v>
          </cell>
        </row>
        <row r="3915">
          <cell r="A3915" t="str">
            <v>SCS0004384</v>
          </cell>
          <cell r="B3915">
            <v>230</v>
          </cell>
          <cell r="C3915" t="str">
            <v>左侧调角器上连接板</v>
          </cell>
        </row>
        <row r="3916">
          <cell r="A3916" t="str">
            <v>SCS0004385</v>
          </cell>
          <cell r="B3916">
            <v>230</v>
          </cell>
          <cell r="C3916" t="str">
            <v>右侧调角器下连接板组合</v>
          </cell>
        </row>
        <row r="3917">
          <cell r="A3917" t="str">
            <v>SCS0004386</v>
          </cell>
          <cell r="B3917">
            <v>230</v>
          </cell>
          <cell r="C3917" t="str">
            <v>中改左侧调角器下连接板</v>
          </cell>
        </row>
        <row r="3918">
          <cell r="A3918" t="str">
            <v>SCS0004387</v>
          </cell>
          <cell r="B3918">
            <v>230</v>
          </cell>
          <cell r="C3918" t="str">
            <v>右侧调角器下连接板组合</v>
          </cell>
        </row>
        <row r="3919">
          <cell r="A3919" t="str">
            <v>SCS0004388</v>
          </cell>
          <cell r="B3919">
            <v>230</v>
          </cell>
          <cell r="C3919" t="str">
            <v>左侧调角器下连接板组合</v>
          </cell>
        </row>
        <row r="3920">
          <cell r="A3920" t="str">
            <v>SCS0004389</v>
          </cell>
          <cell r="B3920">
            <v>230</v>
          </cell>
          <cell r="C3920" t="str">
            <v>中改地脚上连接板</v>
          </cell>
        </row>
        <row r="3921">
          <cell r="A3921" t="str">
            <v>SCS0004390</v>
          </cell>
          <cell r="B3921">
            <v>230</v>
          </cell>
          <cell r="C3921" t="str">
            <v>中改右座椅调角器联动杆</v>
          </cell>
        </row>
        <row r="3922">
          <cell r="A3922" t="str">
            <v>SCS0004391</v>
          </cell>
          <cell r="B3922">
            <v>230</v>
          </cell>
          <cell r="C3922" t="str">
            <v>左侧地脚固定板组合</v>
          </cell>
        </row>
        <row r="3923">
          <cell r="A3923" t="str">
            <v>SCS0004392</v>
          </cell>
          <cell r="B3923">
            <v>230</v>
          </cell>
          <cell r="C3923" t="str">
            <v>右侧地脚固定板组合</v>
          </cell>
        </row>
        <row r="3924">
          <cell r="A3924" t="str">
            <v>SCS0004393</v>
          </cell>
          <cell r="B3924">
            <v>230</v>
          </cell>
          <cell r="C3924" t="str">
            <v>中改地脚固定板组合</v>
          </cell>
        </row>
        <row r="3925">
          <cell r="A3925" t="str">
            <v>SCS0004394</v>
          </cell>
          <cell r="B3925">
            <v>230</v>
          </cell>
          <cell r="C3925" t="str">
            <v>中改右侧地锁支架</v>
          </cell>
        </row>
        <row r="3926">
          <cell r="A3926" t="str">
            <v>SCS0004395</v>
          </cell>
          <cell r="B3926">
            <v>230</v>
          </cell>
          <cell r="C3926" t="str">
            <v>中改右座椅右侧地锁安装</v>
          </cell>
        </row>
        <row r="3927">
          <cell r="A3927" t="str">
            <v>SCS0004396</v>
          </cell>
          <cell r="B3927">
            <v>230</v>
          </cell>
          <cell r="C3927" t="str">
            <v>右侧地锁安装支架点焊组件</v>
          </cell>
        </row>
        <row r="3928">
          <cell r="A3928" t="str">
            <v>SCS0004397</v>
          </cell>
          <cell r="B3928">
            <v>230</v>
          </cell>
          <cell r="C3928" t="str">
            <v>左侧地锁安装支架点焊组件</v>
          </cell>
        </row>
        <row r="3929">
          <cell r="A3929" t="str">
            <v>SCS0004398</v>
          </cell>
          <cell r="B3929">
            <v>230</v>
          </cell>
          <cell r="C3929" t="str">
            <v>中改扶手内侧固定支架</v>
          </cell>
        </row>
        <row r="3930">
          <cell r="A3930" t="str">
            <v>SCS0004399</v>
          </cell>
          <cell r="B3930">
            <v>230</v>
          </cell>
          <cell r="C3930" t="str">
            <v>中改卷收器固定钣金组合</v>
          </cell>
        </row>
        <row r="3931">
          <cell r="A3931" t="str">
            <v>SCS0004400</v>
          </cell>
          <cell r="B3931">
            <v>230</v>
          </cell>
          <cell r="C3931" t="str">
            <v>中改调角器限位支架</v>
          </cell>
        </row>
        <row r="3932">
          <cell r="A3932" t="str">
            <v>SCS0004401</v>
          </cell>
          <cell r="B3932">
            <v>230</v>
          </cell>
          <cell r="C3932" t="str">
            <v>中改靠背拉线解锁手柄</v>
          </cell>
        </row>
        <row r="3933">
          <cell r="A3933" t="str">
            <v>SCS0004402</v>
          </cell>
          <cell r="B3933">
            <v>230</v>
          </cell>
          <cell r="C3933" t="str">
            <v>中改左侧地锁支架</v>
          </cell>
        </row>
        <row r="3934">
          <cell r="A3934" t="str">
            <v>SCS0004403</v>
          </cell>
          <cell r="B3934">
            <v>230</v>
          </cell>
          <cell r="C3934" t="str">
            <v>中改地锁拉线固定前支架</v>
          </cell>
        </row>
        <row r="3935">
          <cell r="A3935" t="str">
            <v>SCS0004404</v>
          </cell>
          <cell r="B3935">
            <v>230</v>
          </cell>
          <cell r="C3935" t="str">
            <v>中改地锁拉线固定前支架</v>
          </cell>
        </row>
        <row r="3936">
          <cell r="A3936" t="str">
            <v>SCS0004405</v>
          </cell>
          <cell r="B3936">
            <v>230</v>
          </cell>
          <cell r="C3936" t="str">
            <v>中改扣手底座支架组件</v>
          </cell>
        </row>
        <row r="3937">
          <cell r="A3937" t="str">
            <v>SCS0004406</v>
          </cell>
          <cell r="B3937">
            <v>230</v>
          </cell>
          <cell r="C3937" t="str">
            <v>中改右侧扣手支架</v>
          </cell>
        </row>
        <row r="3938">
          <cell r="A3938" t="str">
            <v>SCS0004407</v>
          </cell>
          <cell r="B3938">
            <v>230</v>
          </cell>
          <cell r="C3938" t="str">
            <v>中改左侧扣手支架</v>
          </cell>
        </row>
        <row r="3939">
          <cell r="A3939" t="str">
            <v>SCS0004408</v>
          </cell>
          <cell r="B3939">
            <v>230</v>
          </cell>
          <cell r="C3939" t="str">
            <v>中改左座椅右侧调角器组合</v>
          </cell>
        </row>
        <row r="3940">
          <cell r="A3940" t="str">
            <v>SCS0004409</v>
          </cell>
          <cell r="B3940">
            <v>230</v>
          </cell>
          <cell r="C3940" t="str">
            <v>中改左座椅左侧调角器组合</v>
          </cell>
        </row>
        <row r="3941">
          <cell r="A3941" t="str">
            <v>SCS0004410</v>
          </cell>
          <cell r="B3941">
            <v>230</v>
          </cell>
          <cell r="C3941" t="str">
            <v>中改右座椅右侧调角器组合</v>
          </cell>
        </row>
        <row r="3942">
          <cell r="A3942" t="str">
            <v>SCS0004411</v>
          </cell>
          <cell r="B3942">
            <v>230</v>
          </cell>
          <cell r="C3942" t="str">
            <v>中改右座椅左侧调角器组合</v>
          </cell>
        </row>
        <row r="3943">
          <cell r="A3943" t="str">
            <v>SCS0004412</v>
          </cell>
          <cell r="B3943">
            <v>230</v>
          </cell>
          <cell r="C3943" t="str">
            <v>泡棉支撑钢丝组合</v>
          </cell>
        </row>
        <row r="3944">
          <cell r="A3944" t="str">
            <v>SCS0004413</v>
          </cell>
          <cell r="B3944">
            <v>230</v>
          </cell>
          <cell r="C3944" t="str">
            <v>泡棉支撑钢丝组合</v>
          </cell>
        </row>
        <row r="3945">
          <cell r="A3945" t="str">
            <v>SCS0004414</v>
          </cell>
          <cell r="B3945">
            <v>230</v>
          </cell>
          <cell r="C3945" t="str">
            <v>中改右座椅座垫前支撑钢丝</v>
          </cell>
        </row>
        <row r="3946">
          <cell r="A3946" t="str">
            <v>SCS0004415</v>
          </cell>
          <cell r="B3946">
            <v>230</v>
          </cell>
          <cell r="C3946" t="str">
            <v>中改右座椅侧翼下支撑钢丝</v>
          </cell>
        </row>
        <row r="3947">
          <cell r="A3947" t="str">
            <v>SCS0004416</v>
          </cell>
          <cell r="B3947">
            <v>230</v>
          </cell>
          <cell r="C3947" t="str">
            <v>中改座垫内侧儿童座椅挂钩</v>
          </cell>
        </row>
        <row r="3948">
          <cell r="A3948" t="str">
            <v>SCS0004417</v>
          </cell>
          <cell r="B3948">
            <v>230</v>
          </cell>
          <cell r="C3948" t="str">
            <v>中改座垫外侧儿童座椅挂钩</v>
          </cell>
        </row>
        <row r="3949">
          <cell r="A3949" t="str">
            <v>SCS0004418</v>
          </cell>
          <cell r="B3949">
            <v>230</v>
          </cell>
          <cell r="C3949" t="str">
            <v>中改右座椅背泡棉支撑钢丝</v>
          </cell>
        </row>
        <row r="3950">
          <cell r="A3950" t="str">
            <v>SCS0004419</v>
          </cell>
          <cell r="B3950">
            <v>230</v>
          </cell>
          <cell r="C3950" t="str">
            <v>泡棉前加强支撑钢丝</v>
          </cell>
        </row>
        <row r="3951">
          <cell r="A3951" t="str">
            <v>SCS0004420</v>
          </cell>
          <cell r="B3951">
            <v>230</v>
          </cell>
          <cell r="C3951" t="str">
            <v>左座椅座泡棉前支撑钢丝</v>
          </cell>
        </row>
        <row r="3952">
          <cell r="A3952" t="str">
            <v>SCS0004421</v>
          </cell>
          <cell r="B3952">
            <v>230</v>
          </cell>
          <cell r="C3952" t="str">
            <v>中改左座椅侧翼下支撑钢丝</v>
          </cell>
        </row>
        <row r="3953">
          <cell r="A3953" t="str">
            <v>SCS0004422</v>
          </cell>
          <cell r="B3953">
            <v>230</v>
          </cell>
          <cell r="C3953" t="str">
            <v>中改座垫儿童座椅上挂钩</v>
          </cell>
        </row>
        <row r="3954">
          <cell r="A3954" t="str">
            <v>SCS0004423</v>
          </cell>
          <cell r="B3954">
            <v>230</v>
          </cell>
          <cell r="C3954" t="str">
            <v>中改座垫内侧儿童座椅挂钩</v>
          </cell>
        </row>
        <row r="3955">
          <cell r="A3955" t="str">
            <v>SCS0004424</v>
          </cell>
          <cell r="B3955">
            <v>230</v>
          </cell>
          <cell r="C3955" t="str">
            <v>中改座垫外侧儿童座椅挂钩</v>
          </cell>
        </row>
        <row r="3956">
          <cell r="A3956" t="str">
            <v>SCS0004425</v>
          </cell>
          <cell r="B3956">
            <v>230</v>
          </cell>
          <cell r="C3956" t="str">
            <v>中改左座椅背泡棉支撑钢丝</v>
          </cell>
        </row>
        <row r="3957">
          <cell r="A3957" t="str">
            <v>SCS0004440</v>
          </cell>
          <cell r="B3957">
            <v>230</v>
          </cell>
          <cell r="C3957" t="str">
            <v>六分地锁拉线固定片</v>
          </cell>
        </row>
        <row r="3958">
          <cell r="A3958" t="str">
            <v>SCS0004459</v>
          </cell>
          <cell r="B3958">
            <v>230</v>
          </cell>
          <cell r="C3958" t="str">
            <v>头枕中间保护钣金</v>
          </cell>
        </row>
        <row r="3959">
          <cell r="A3959" t="str">
            <v>SCS0004495</v>
          </cell>
          <cell r="B3959">
            <v>230</v>
          </cell>
          <cell r="C3959" t="str">
            <v>副驾左侧侧翼支撑钢丝</v>
          </cell>
        </row>
        <row r="3960">
          <cell r="A3960" t="str">
            <v>SCS0004497</v>
          </cell>
          <cell r="B3960">
            <v>230</v>
          </cell>
          <cell r="C3960" t="str">
            <v>背面套成型钢丝右</v>
          </cell>
        </row>
        <row r="3961">
          <cell r="A3961" t="str">
            <v>SCS0004498</v>
          </cell>
          <cell r="B3961">
            <v>230</v>
          </cell>
          <cell r="C3961" t="str">
            <v>背面套成型钢丝左</v>
          </cell>
        </row>
        <row r="3962">
          <cell r="A3962" t="str">
            <v>SCS0004517</v>
          </cell>
          <cell r="B3962">
            <v>230</v>
          </cell>
          <cell r="C3962" t="str">
            <v>左侧调角器上连接板总成</v>
          </cell>
        </row>
        <row r="3963">
          <cell r="A3963" t="str">
            <v>SCS0004520</v>
          </cell>
          <cell r="B3963">
            <v>230</v>
          </cell>
          <cell r="C3963" t="str">
            <v>涡簧固定片</v>
          </cell>
        </row>
        <row r="3964">
          <cell r="A3964" t="str">
            <v>SCS0004521</v>
          </cell>
          <cell r="B3964">
            <v>230</v>
          </cell>
          <cell r="C3964" t="str">
            <v>调角器涡簧</v>
          </cell>
        </row>
        <row r="3965">
          <cell r="A3965" t="str">
            <v>SCS0004526</v>
          </cell>
          <cell r="B3965">
            <v>220</v>
          </cell>
          <cell r="C3965" t="str">
            <v>主驾左滑轨总成</v>
          </cell>
        </row>
        <row r="3966">
          <cell r="A3966" t="str">
            <v>SCS0004526</v>
          </cell>
          <cell r="B3966">
            <v>230</v>
          </cell>
          <cell r="C3966" t="str">
            <v>主驾左滑轨总成</v>
          </cell>
        </row>
        <row r="3967">
          <cell r="A3967" t="str">
            <v>SCS0004527</v>
          </cell>
          <cell r="B3967">
            <v>230</v>
          </cell>
          <cell r="C3967" t="str">
            <v>主驾右滑轨总成</v>
          </cell>
        </row>
        <row r="3968">
          <cell r="A3968" t="str">
            <v>SCS0004528</v>
          </cell>
          <cell r="B3968">
            <v>230</v>
          </cell>
          <cell r="C3968" t="str">
            <v>副驾左滑轨总成</v>
          </cell>
        </row>
        <row r="3969">
          <cell r="A3969" t="str">
            <v>SCS0004529</v>
          </cell>
          <cell r="B3969">
            <v>230</v>
          </cell>
          <cell r="C3969" t="str">
            <v>副驾右滑轨总成</v>
          </cell>
        </row>
        <row r="3970">
          <cell r="A3970" t="str">
            <v>SCS0004534</v>
          </cell>
          <cell r="B3970">
            <v>230</v>
          </cell>
          <cell r="C3970" t="str">
            <v>右下连接板总成</v>
          </cell>
        </row>
        <row r="3971">
          <cell r="A3971" t="str">
            <v>SCS0004535</v>
          </cell>
          <cell r="B3971">
            <v>230</v>
          </cell>
          <cell r="C3971" t="str">
            <v>左下连接板总成</v>
          </cell>
        </row>
        <row r="3972">
          <cell r="A3972" t="str">
            <v>SCS0004540</v>
          </cell>
          <cell r="B3972">
            <v>230</v>
          </cell>
          <cell r="C3972" t="str">
            <v>主驾侧气囊支撑板</v>
          </cell>
        </row>
        <row r="3973">
          <cell r="A3973" t="str">
            <v>SCS0004541</v>
          </cell>
          <cell r="B3973">
            <v>220</v>
          </cell>
          <cell r="C3973" t="str">
            <v>卡帽</v>
          </cell>
        </row>
        <row r="3974">
          <cell r="A3974" t="str">
            <v>SCS0004555</v>
          </cell>
          <cell r="B3974">
            <v>230</v>
          </cell>
          <cell r="C3974" t="str">
            <v>涡簧挡片</v>
          </cell>
        </row>
        <row r="3975">
          <cell r="A3975" t="str">
            <v>SCS0004556</v>
          </cell>
          <cell r="B3975">
            <v>230</v>
          </cell>
          <cell r="C3975" t="str">
            <v>主驾左滑轨总成</v>
          </cell>
        </row>
        <row r="3976">
          <cell r="A3976" t="str">
            <v>SCS0004557</v>
          </cell>
          <cell r="B3976">
            <v>220</v>
          </cell>
          <cell r="C3976" t="str">
            <v>主驾右滑轨总成</v>
          </cell>
        </row>
        <row r="3977">
          <cell r="A3977" t="str">
            <v>SCS0004557</v>
          </cell>
          <cell r="B3977">
            <v>230</v>
          </cell>
          <cell r="C3977" t="str">
            <v>主驾右滑轨总成</v>
          </cell>
        </row>
        <row r="3978">
          <cell r="A3978" t="str">
            <v>SCS0004558</v>
          </cell>
          <cell r="B3978">
            <v>220</v>
          </cell>
          <cell r="C3978" t="str">
            <v>副驾左滑轨总成</v>
          </cell>
        </row>
        <row r="3979">
          <cell r="A3979" t="str">
            <v>SCS0004558</v>
          </cell>
          <cell r="B3979">
            <v>230</v>
          </cell>
          <cell r="C3979" t="str">
            <v>副驾左滑轨总成</v>
          </cell>
        </row>
        <row r="3980">
          <cell r="A3980" t="str">
            <v>SCS0004559</v>
          </cell>
          <cell r="B3980">
            <v>220</v>
          </cell>
          <cell r="C3980" t="str">
            <v>副驾右滑轨总成</v>
          </cell>
        </row>
        <row r="3981">
          <cell r="A3981" t="str">
            <v>SCS0004559</v>
          </cell>
          <cell r="B3981">
            <v>230</v>
          </cell>
          <cell r="C3981" t="str">
            <v>副驾右滑轨总成</v>
          </cell>
        </row>
        <row r="3982">
          <cell r="A3982" t="str">
            <v>SCS0004561</v>
          </cell>
          <cell r="B3982">
            <v>230</v>
          </cell>
          <cell r="C3982" t="str">
            <v>副驾左侧侧翼支撑钢丝</v>
          </cell>
        </row>
        <row r="3983">
          <cell r="A3983" t="str">
            <v>SCS0004562</v>
          </cell>
          <cell r="B3983">
            <v>230</v>
          </cell>
          <cell r="C3983" t="str">
            <v>主驾右侧侧翼支撑钢丝</v>
          </cell>
        </row>
        <row r="3984">
          <cell r="A3984" t="str">
            <v>SCS0004563</v>
          </cell>
          <cell r="B3984">
            <v>230</v>
          </cell>
          <cell r="C3984" t="str">
            <v>背面套成型钢丝右</v>
          </cell>
        </row>
        <row r="3985">
          <cell r="A3985" t="str">
            <v>SCS0004564</v>
          </cell>
          <cell r="B3985">
            <v>230</v>
          </cell>
          <cell r="C3985" t="str">
            <v>左侧背面套成型钢丝</v>
          </cell>
        </row>
        <row r="3986">
          <cell r="A3986" t="str">
            <v>SCS0004567</v>
          </cell>
          <cell r="B3986">
            <v>230</v>
          </cell>
          <cell r="C3986" t="str">
            <v>主驾调角器核心件R</v>
          </cell>
        </row>
        <row r="3987">
          <cell r="A3987" t="str">
            <v>SCS0004568</v>
          </cell>
          <cell r="B3987">
            <v>230</v>
          </cell>
          <cell r="C3987" t="str">
            <v>主驾调角器核心件R</v>
          </cell>
        </row>
        <row r="3988">
          <cell r="A3988" t="str">
            <v>SCS0004569</v>
          </cell>
          <cell r="B3988">
            <v>230</v>
          </cell>
          <cell r="C3988" t="str">
            <v>副驾调角器圆盘总成R</v>
          </cell>
        </row>
        <row r="3989">
          <cell r="A3989" t="str">
            <v>SCS0004570</v>
          </cell>
          <cell r="B3989">
            <v>230</v>
          </cell>
          <cell r="C3989" t="str">
            <v>副驾调角器圆盘总成R</v>
          </cell>
        </row>
        <row r="3990">
          <cell r="A3990" t="str">
            <v>SCS0004571</v>
          </cell>
          <cell r="B3990">
            <v>230</v>
          </cell>
          <cell r="C3990" t="str">
            <v>副驾调角器核心件L</v>
          </cell>
        </row>
        <row r="3991">
          <cell r="A3991" t="str">
            <v>SCS0004572</v>
          </cell>
          <cell r="B3991">
            <v>230</v>
          </cell>
          <cell r="C3991" t="str">
            <v>副驾调角器核心件L</v>
          </cell>
        </row>
        <row r="3992">
          <cell r="A3992" t="str">
            <v>SCS0004573</v>
          </cell>
          <cell r="B3992">
            <v>230</v>
          </cell>
          <cell r="C3992" t="str">
            <v>主驾调角器圆盘总成L</v>
          </cell>
        </row>
        <row r="3993">
          <cell r="A3993" t="str">
            <v>SCS0004574</v>
          </cell>
          <cell r="B3993">
            <v>230</v>
          </cell>
          <cell r="C3993" t="str">
            <v>主驾调角器圆盘总成L</v>
          </cell>
        </row>
        <row r="3994">
          <cell r="A3994" t="str">
            <v>SCS0004578</v>
          </cell>
          <cell r="B3994">
            <v>230</v>
          </cell>
          <cell r="C3994" t="str">
            <v>调角器涡簧</v>
          </cell>
        </row>
        <row r="3995">
          <cell r="A3995" t="str">
            <v>SCS0004579</v>
          </cell>
          <cell r="B3995">
            <v>230</v>
          </cell>
          <cell r="C3995" t="str">
            <v>后排靠背骨架左下连接板</v>
          </cell>
        </row>
        <row r="3996">
          <cell r="A3996" t="str">
            <v>SCS0004580</v>
          </cell>
          <cell r="B3996">
            <v>230</v>
          </cell>
          <cell r="C3996" t="str">
            <v>后排靠背骨架右下连接板</v>
          </cell>
        </row>
        <row r="3997">
          <cell r="A3997" t="str">
            <v>SCS0004581</v>
          </cell>
          <cell r="B3997">
            <v>230</v>
          </cell>
          <cell r="C3997" t="str">
            <v>涡簧挡片</v>
          </cell>
        </row>
        <row r="3998">
          <cell r="A3998" t="str">
            <v>SCS0004582</v>
          </cell>
          <cell r="B3998">
            <v>230</v>
          </cell>
          <cell r="C3998" t="str">
            <v>顶腰器手轮支架</v>
          </cell>
        </row>
        <row r="3999">
          <cell r="A3999" t="str">
            <v>SCS0004583</v>
          </cell>
          <cell r="B3999">
            <v>230</v>
          </cell>
          <cell r="C3999" t="str">
            <v>副头枕管</v>
          </cell>
        </row>
        <row r="4000">
          <cell r="A4000" t="str">
            <v>SCS0004584</v>
          </cell>
          <cell r="B4000">
            <v>230</v>
          </cell>
          <cell r="C4000" t="str">
            <v>主头枕管</v>
          </cell>
        </row>
        <row r="4001">
          <cell r="A4001" t="str">
            <v>SCS0004591</v>
          </cell>
          <cell r="B4001">
            <v>230</v>
          </cell>
          <cell r="C4001" t="str">
            <v>前翻上支架电泳</v>
          </cell>
        </row>
        <row r="4002">
          <cell r="A4002" t="str">
            <v>SCS0004598</v>
          </cell>
          <cell r="B4002">
            <v>230</v>
          </cell>
          <cell r="C4002" t="str">
            <v>独立座前脚架电泳</v>
          </cell>
        </row>
        <row r="4003">
          <cell r="A4003" t="str">
            <v>SCS0004599</v>
          </cell>
          <cell r="B4003">
            <v>230</v>
          </cell>
          <cell r="C4003" t="str">
            <v>联动杆</v>
          </cell>
        </row>
        <row r="4004">
          <cell r="A4004" t="str">
            <v>SCS0004605</v>
          </cell>
          <cell r="B4004">
            <v>230</v>
          </cell>
          <cell r="C4004" t="str">
            <v>连动板</v>
          </cell>
        </row>
        <row r="4005">
          <cell r="A4005" t="str">
            <v>SCS0004608</v>
          </cell>
          <cell r="B4005">
            <v>230</v>
          </cell>
          <cell r="C4005" t="str">
            <v>主驾调角器圆盘总成R</v>
          </cell>
        </row>
        <row r="4006">
          <cell r="A4006" t="str">
            <v>SCS0004609</v>
          </cell>
          <cell r="B4006">
            <v>230</v>
          </cell>
          <cell r="C4006" t="str">
            <v>副驾调角器圆盘总成R</v>
          </cell>
        </row>
        <row r="4007">
          <cell r="A4007" t="str">
            <v>SCS0004610</v>
          </cell>
          <cell r="B4007">
            <v>230</v>
          </cell>
          <cell r="C4007" t="str">
            <v>副驾调角器圆盘总成L</v>
          </cell>
        </row>
        <row r="4008">
          <cell r="A4008" t="str">
            <v>SCS0004611</v>
          </cell>
          <cell r="B4008">
            <v>230</v>
          </cell>
          <cell r="C4008" t="str">
            <v>主架调角器圆盘总成L</v>
          </cell>
        </row>
        <row r="4009">
          <cell r="A4009" t="str">
            <v>SCS0004614</v>
          </cell>
          <cell r="B4009">
            <v>230</v>
          </cell>
          <cell r="C4009" t="str">
            <v>调角器上连接板总成</v>
          </cell>
        </row>
        <row r="4010">
          <cell r="A4010" t="str">
            <v>SCS0004615</v>
          </cell>
          <cell r="B4010">
            <v>230</v>
          </cell>
          <cell r="C4010" t="str">
            <v>左上连接板总成</v>
          </cell>
        </row>
        <row r="4011">
          <cell r="A4011" t="str">
            <v>SCS0004619</v>
          </cell>
          <cell r="B4011">
            <v>230</v>
          </cell>
          <cell r="C4011" t="str">
            <v>副驾拉簧固定片</v>
          </cell>
        </row>
        <row r="4012">
          <cell r="A4012" t="str">
            <v>SCS0004620</v>
          </cell>
          <cell r="B4012">
            <v>230</v>
          </cell>
          <cell r="C4012" t="str">
            <v>主驾左侧拉簧固定片</v>
          </cell>
        </row>
        <row r="4013">
          <cell r="A4013" t="str">
            <v>SCS0004622</v>
          </cell>
          <cell r="B4013">
            <v>230</v>
          </cell>
          <cell r="C4013" t="str">
            <v>涡簧固定板</v>
          </cell>
        </row>
        <row r="4014">
          <cell r="A4014" t="str">
            <v>SCS0004624</v>
          </cell>
          <cell r="B4014">
            <v>230</v>
          </cell>
          <cell r="C4014" t="str">
            <v>四分靠背骨架左上连接板</v>
          </cell>
        </row>
        <row r="4015">
          <cell r="A4015" t="str">
            <v>SCS0004629</v>
          </cell>
          <cell r="B4015">
            <v>230</v>
          </cell>
          <cell r="C4015" t="str">
            <v>后排靠背骨架右上连接板</v>
          </cell>
        </row>
        <row r="4016">
          <cell r="A4016" t="str">
            <v>SCS0004630</v>
          </cell>
          <cell r="B4016">
            <v>230</v>
          </cell>
          <cell r="C4016" t="str">
            <v>副驾调角器把手</v>
          </cell>
        </row>
        <row r="4017">
          <cell r="A4017" t="str">
            <v>SCS0004631</v>
          </cell>
          <cell r="B4017">
            <v>230</v>
          </cell>
          <cell r="C4017" t="str">
            <v>主驾调角器把手</v>
          </cell>
        </row>
        <row r="4018">
          <cell r="A4018" t="str">
            <v>SCS0004634</v>
          </cell>
          <cell r="B4018">
            <v>230</v>
          </cell>
          <cell r="C4018" t="str">
            <v>右侧内补强板</v>
          </cell>
        </row>
        <row r="4019">
          <cell r="A4019" t="str">
            <v>SCS0004635</v>
          </cell>
          <cell r="B4019">
            <v>230</v>
          </cell>
          <cell r="C4019" t="str">
            <v>左侧内补强板</v>
          </cell>
        </row>
        <row r="4020">
          <cell r="A4020" t="str">
            <v>SCS0004636</v>
          </cell>
          <cell r="B4020">
            <v>230</v>
          </cell>
          <cell r="C4020" t="str">
            <v>右侧调角器上连接板</v>
          </cell>
        </row>
        <row r="4021">
          <cell r="A4021" t="str">
            <v>SCS0004637</v>
          </cell>
          <cell r="B4021">
            <v>230</v>
          </cell>
          <cell r="C4021" t="str">
            <v>副架左侧调角器上连接板</v>
          </cell>
        </row>
        <row r="4022">
          <cell r="A4022" t="str">
            <v>SCS0004638</v>
          </cell>
          <cell r="B4022">
            <v>230</v>
          </cell>
          <cell r="C4022" t="str">
            <v>左侧调角器上连接板</v>
          </cell>
        </row>
        <row r="4023">
          <cell r="A4023" t="str">
            <v>SCS0004639</v>
          </cell>
          <cell r="B4023">
            <v>230</v>
          </cell>
          <cell r="C4023" t="str">
            <v>副驾气囊固定板</v>
          </cell>
        </row>
        <row r="4024">
          <cell r="A4024" t="str">
            <v>SCS0004640</v>
          </cell>
          <cell r="B4024">
            <v>230</v>
          </cell>
          <cell r="C4024" t="str">
            <v>主驾气囊固定板</v>
          </cell>
        </row>
        <row r="4025">
          <cell r="A4025" t="str">
            <v>SCS0004651</v>
          </cell>
          <cell r="B4025">
            <v>230</v>
          </cell>
          <cell r="C4025" t="str">
            <v>调角器涡簧</v>
          </cell>
        </row>
        <row r="4026">
          <cell r="A4026" t="str">
            <v>SCS0004652</v>
          </cell>
          <cell r="B4026">
            <v>230</v>
          </cell>
          <cell r="C4026" t="str">
            <v>M20座蛇形簧固定片</v>
          </cell>
        </row>
        <row r="4027">
          <cell r="A4027" t="str">
            <v>SCS0004660</v>
          </cell>
          <cell r="B4027">
            <v>230</v>
          </cell>
          <cell r="C4027" t="str">
            <v>调角器圆盘总成R</v>
          </cell>
        </row>
        <row r="4028">
          <cell r="A4028" t="str">
            <v>SCS0004661</v>
          </cell>
          <cell r="B4028">
            <v>230</v>
          </cell>
          <cell r="C4028" t="str">
            <v>调角器圆盘总成L</v>
          </cell>
        </row>
        <row r="4029">
          <cell r="A4029" t="str">
            <v>SCS0004678</v>
          </cell>
          <cell r="B4029">
            <v>230</v>
          </cell>
          <cell r="C4029" t="str">
            <v>头枕焊接插管</v>
          </cell>
        </row>
        <row r="4030">
          <cell r="A4030" t="str">
            <v>SCS0004687</v>
          </cell>
          <cell r="B4030">
            <v>230</v>
          </cell>
          <cell r="C4030" t="str">
            <v>拉线固定片</v>
          </cell>
        </row>
        <row r="4031">
          <cell r="A4031" t="str">
            <v>SCS0004688</v>
          </cell>
          <cell r="B4031">
            <v>230</v>
          </cell>
          <cell r="C4031" t="str">
            <v>靠背左铰链连接板</v>
          </cell>
        </row>
        <row r="4032">
          <cell r="A4032" t="str">
            <v>SCS0004689</v>
          </cell>
          <cell r="B4032">
            <v>230</v>
          </cell>
          <cell r="C4032" t="str">
            <v>靠背右铰链连接板</v>
          </cell>
        </row>
        <row r="4033">
          <cell r="A4033" t="str">
            <v>SCS0004694</v>
          </cell>
          <cell r="B4033">
            <v>230</v>
          </cell>
          <cell r="C4033" t="str">
            <v>安全带出口塑料件固定板</v>
          </cell>
        </row>
        <row r="4034">
          <cell r="A4034" t="str">
            <v>SCS0004695</v>
          </cell>
          <cell r="B4034">
            <v>230</v>
          </cell>
          <cell r="C4034" t="str">
            <v>六分安全带出口导向板</v>
          </cell>
        </row>
        <row r="4035">
          <cell r="A4035" t="str">
            <v>SCS0004730</v>
          </cell>
          <cell r="B4035">
            <v>230</v>
          </cell>
          <cell r="C4035" t="str">
            <v>三排右座椅调角器圆盘</v>
          </cell>
        </row>
        <row r="4036">
          <cell r="A4036" t="str">
            <v>SCS0004731</v>
          </cell>
          <cell r="B4036">
            <v>230</v>
          </cell>
          <cell r="C4036" t="str">
            <v>三排左座椅调角器圆盘</v>
          </cell>
        </row>
        <row r="4037">
          <cell r="A4037" t="str">
            <v>SCS0004732</v>
          </cell>
          <cell r="B4037">
            <v>230</v>
          </cell>
          <cell r="C4037" t="str">
            <v>左侧调角器星盘</v>
          </cell>
        </row>
        <row r="4038">
          <cell r="A4038" t="str">
            <v>SCS0004733</v>
          </cell>
          <cell r="B4038">
            <v>230</v>
          </cell>
          <cell r="C4038" t="str">
            <v>右侧调角器星盘</v>
          </cell>
        </row>
        <row r="4039">
          <cell r="A4039" t="str">
            <v>SCS0004734</v>
          </cell>
          <cell r="B4039">
            <v>230</v>
          </cell>
          <cell r="C4039" t="str">
            <v>四分右地锁固定板</v>
          </cell>
        </row>
        <row r="4040">
          <cell r="A4040" t="str">
            <v>SCS0004735</v>
          </cell>
          <cell r="B4040">
            <v>230</v>
          </cell>
          <cell r="C4040" t="str">
            <v>六分靠背上支撑板</v>
          </cell>
        </row>
        <row r="4041">
          <cell r="A4041" t="str">
            <v>SCS0004736</v>
          </cell>
          <cell r="B4041">
            <v>230</v>
          </cell>
          <cell r="C4041" t="str">
            <v>六分靠背下连接板加强板</v>
          </cell>
        </row>
        <row r="4042">
          <cell r="A4042" t="str">
            <v>SCS0004737</v>
          </cell>
          <cell r="B4042">
            <v>230</v>
          </cell>
          <cell r="C4042" t="str">
            <v>六分靠背下连接板</v>
          </cell>
        </row>
        <row r="4043">
          <cell r="A4043" t="str">
            <v>SCS0004738</v>
          </cell>
          <cell r="B4043">
            <v>230</v>
          </cell>
          <cell r="C4043" t="str">
            <v>四分靠背上支撑板</v>
          </cell>
        </row>
        <row r="4044">
          <cell r="A4044" t="str">
            <v>SCS0004739</v>
          </cell>
          <cell r="B4044">
            <v>230</v>
          </cell>
          <cell r="C4044" t="str">
            <v>四分靠背下连接板加强板</v>
          </cell>
        </row>
        <row r="4045">
          <cell r="A4045" t="str">
            <v>SCS0004740</v>
          </cell>
          <cell r="B4045">
            <v>230</v>
          </cell>
          <cell r="C4045" t="str">
            <v>四分靠背下连接板</v>
          </cell>
        </row>
        <row r="4046">
          <cell r="A4046" t="str">
            <v>SCS0004741</v>
          </cell>
          <cell r="B4046">
            <v>230</v>
          </cell>
          <cell r="C4046" t="str">
            <v>靠背右调角器下安装板</v>
          </cell>
        </row>
        <row r="4047">
          <cell r="A4047" t="str">
            <v>SCS0004742</v>
          </cell>
          <cell r="B4047">
            <v>230</v>
          </cell>
          <cell r="C4047" t="str">
            <v>靠背左调角器下安装板</v>
          </cell>
        </row>
        <row r="4048">
          <cell r="A4048" t="str">
            <v>SCS0004743</v>
          </cell>
          <cell r="B4048">
            <v>230</v>
          </cell>
          <cell r="C4048" t="str">
            <v>三排右座椅后内地脚</v>
          </cell>
        </row>
        <row r="4049">
          <cell r="A4049" t="str">
            <v>SCS0004744</v>
          </cell>
          <cell r="B4049">
            <v>230</v>
          </cell>
          <cell r="C4049" t="str">
            <v>三排左座椅后内地脚</v>
          </cell>
        </row>
        <row r="4050">
          <cell r="A4050" t="str">
            <v>SCS0004745</v>
          </cell>
          <cell r="B4050">
            <v>230</v>
          </cell>
          <cell r="C4050" t="str">
            <v>六分座垫左地锁固定板</v>
          </cell>
        </row>
        <row r="4051">
          <cell r="A4051" t="str">
            <v>SCS0004756</v>
          </cell>
          <cell r="B4051">
            <v>230</v>
          </cell>
          <cell r="C4051" t="str">
            <v>锁紧支架</v>
          </cell>
        </row>
        <row r="4052">
          <cell r="A4052" t="str">
            <v>SCS0004757</v>
          </cell>
          <cell r="B4052">
            <v>230</v>
          </cell>
          <cell r="C4052" t="str">
            <v>右下固定板焊接组件</v>
          </cell>
        </row>
        <row r="4053">
          <cell r="A4053" t="str">
            <v>SCS0004758</v>
          </cell>
          <cell r="B4053">
            <v>230</v>
          </cell>
          <cell r="C4053" t="str">
            <v>左下固定板焊接组件</v>
          </cell>
        </row>
        <row r="4054">
          <cell r="A4054" t="str">
            <v>SCS0004761</v>
          </cell>
          <cell r="B4054">
            <v>230</v>
          </cell>
          <cell r="C4054" t="str">
            <v>后左支撑座焊接总成</v>
          </cell>
        </row>
        <row r="4055">
          <cell r="A4055" t="str">
            <v>SCS0004762</v>
          </cell>
          <cell r="B4055">
            <v>230</v>
          </cell>
          <cell r="C4055" t="str">
            <v>前右支撑座焊接组件</v>
          </cell>
        </row>
        <row r="4056">
          <cell r="A4056" t="str">
            <v>SCS0004763</v>
          </cell>
          <cell r="B4056">
            <v>230</v>
          </cell>
          <cell r="C4056" t="str">
            <v>前左支撑座焊接组件</v>
          </cell>
        </row>
        <row r="4057">
          <cell r="A4057" t="str">
            <v>SCS0004769</v>
          </cell>
          <cell r="B4057">
            <v>230</v>
          </cell>
          <cell r="C4057" t="str">
            <v>上固定板焊接组件</v>
          </cell>
        </row>
        <row r="4058">
          <cell r="A4058" t="str">
            <v>SCS0004770</v>
          </cell>
          <cell r="B4058">
            <v>230</v>
          </cell>
          <cell r="C4058" t="str">
            <v>左调角器上固定板</v>
          </cell>
        </row>
        <row r="4059">
          <cell r="A4059" t="str">
            <v>SCS0004771</v>
          </cell>
          <cell r="B4059">
            <v>230</v>
          </cell>
          <cell r="C4059" t="str">
            <v>后挡板</v>
          </cell>
        </row>
        <row r="4060">
          <cell r="A4060" t="str">
            <v>SCS0004772</v>
          </cell>
          <cell r="B4060">
            <v>230</v>
          </cell>
          <cell r="C4060" t="str">
            <v>升降齿板</v>
          </cell>
        </row>
        <row r="4061">
          <cell r="A4061" t="str">
            <v>SCS0004773</v>
          </cell>
          <cell r="B4061">
            <v>230</v>
          </cell>
          <cell r="C4061" t="str">
            <v>S弹簧总成</v>
          </cell>
        </row>
        <row r="4062">
          <cell r="A4062" t="str">
            <v>SCS0004774</v>
          </cell>
          <cell r="B4062">
            <v>230</v>
          </cell>
          <cell r="C4062" t="str">
            <v>前排靠背管架</v>
          </cell>
        </row>
        <row r="4063">
          <cell r="A4063" t="str">
            <v>SCS0004775</v>
          </cell>
          <cell r="B4063">
            <v>230</v>
          </cell>
          <cell r="C4063" t="str">
            <v>前排靠背支撑框线总成</v>
          </cell>
        </row>
        <row r="4064">
          <cell r="A4064" t="str">
            <v>SCS0004777</v>
          </cell>
          <cell r="B4064">
            <v>230</v>
          </cell>
          <cell r="C4064" t="str">
            <v>升降离合器</v>
          </cell>
        </row>
        <row r="4065">
          <cell r="A4065" t="str">
            <v>SCS0004780</v>
          </cell>
          <cell r="B4065">
            <v>230</v>
          </cell>
          <cell r="C4065" t="str">
            <v>前排涡簧</v>
          </cell>
        </row>
        <row r="4066">
          <cell r="A4066" t="str">
            <v>SCS0004781</v>
          </cell>
          <cell r="B4066">
            <v>230</v>
          </cell>
          <cell r="C4066" t="str">
            <v>调角器右被动6804032</v>
          </cell>
        </row>
        <row r="4067">
          <cell r="A4067" t="str">
            <v>SCS0004782</v>
          </cell>
          <cell r="B4067">
            <v>230</v>
          </cell>
          <cell r="C4067" t="str">
            <v>调角器右主动6904031</v>
          </cell>
        </row>
        <row r="4068">
          <cell r="A4068" t="str">
            <v>SCS0004783</v>
          </cell>
          <cell r="B4068">
            <v>230</v>
          </cell>
          <cell r="C4068" t="str">
            <v>调角器左被动6904032</v>
          </cell>
        </row>
        <row r="4069">
          <cell r="A4069" t="str">
            <v>SCS0004784</v>
          </cell>
          <cell r="B4069">
            <v>230</v>
          </cell>
          <cell r="C4069" t="str">
            <v>调角器左主动6804031</v>
          </cell>
        </row>
        <row r="4070">
          <cell r="A4070" t="str">
            <v>SCS0004787</v>
          </cell>
          <cell r="B4070">
            <v>230</v>
          </cell>
          <cell r="C4070" t="str">
            <v>副司机右旁接板总成</v>
          </cell>
        </row>
        <row r="4071">
          <cell r="A4071" t="str">
            <v>SCS0004788</v>
          </cell>
          <cell r="B4071">
            <v>230</v>
          </cell>
          <cell r="C4071" t="str">
            <v>副司机左旁接板总成</v>
          </cell>
        </row>
        <row r="4072">
          <cell r="A4072" t="str">
            <v>SCS0004792</v>
          </cell>
          <cell r="B4072">
            <v>230</v>
          </cell>
          <cell r="C4072" t="str">
            <v>前排调角器连动杆</v>
          </cell>
        </row>
        <row r="4073">
          <cell r="A4073" t="str">
            <v>SCS0004793</v>
          </cell>
          <cell r="B4073">
            <v>230</v>
          </cell>
          <cell r="C4073" t="str">
            <v>连接板1铸件</v>
          </cell>
        </row>
        <row r="4074">
          <cell r="A4074" t="str">
            <v>SCS0004794</v>
          </cell>
          <cell r="B4074">
            <v>230</v>
          </cell>
          <cell r="C4074" t="str">
            <v>涡簧固定座</v>
          </cell>
        </row>
        <row r="4075">
          <cell r="A4075" t="str">
            <v>SCS0004800</v>
          </cell>
          <cell r="B4075">
            <v>230</v>
          </cell>
          <cell r="C4075" t="str">
            <v>主头枕管</v>
          </cell>
        </row>
        <row r="4076">
          <cell r="A4076" t="str">
            <v>SCS0004801</v>
          </cell>
          <cell r="B4076">
            <v>230</v>
          </cell>
          <cell r="C4076" t="str">
            <v>座垫侧支撑钢管</v>
          </cell>
        </row>
        <row r="4077">
          <cell r="A4077" t="str">
            <v>SCS0004802</v>
          </cell>
          <cell r="B4077">
            <v>230</v>
          </cell>
          <cell r="C4077" t="str">
            <v>右座椅座垫泡棉侧支撑钢管</v>
          </cell>
        </row>
        <row r="4078">
          <cell r="A4078" t="str">
            <v>SCS0004803</v>
          </cell>
          <cell r="B4078">
            <v>230</v>
          </cell>
          <cell r="C4078" t="str">
            <v>右座椅靠背侧翼支撑钢管</v>
          </cell>
        </row>
        <row r="4079">
          <cell r="A4079" t="str">
            <v>SCS0004804</v>
          </cell>
          <cell r="B4079">
            <v>230</v>
          </cell>
          <cell r="C4079" t="str">
            <v>右座椅靠背泡棉下支撑钢管</v>
          </cell>
        </row>
        <row r="4080">
          <cell r="A4080" t="str">
            <v>SCS0004805</v>
          </cell>
          <cell r="B4080">
            <v>230</v>
          </cell>
          <cell r="C4080" t="str">
            <v>左座椅座泡棉前支撑钢管</v>
          </cell>
        </row>
        <row r="4081">
          <cell r="A4081" t="str">
            <v>SCS0004806</v>
          </cell>
          <cell r="B4081">
            <v>230</v>
          </cell>
          <cell r="C4081" t="str">
            <v>左座椅座泡棉侧支撑钢管</v>
          </cell>
        </row>
        <row r="4082">
          <cell r="A4082" t="str">
            <v>SCS0004807</v>
          </cell>
          <cell r="B4082">
            <v>230</v>
          </cell>
          <cell r="C4082" t="str">
            <v>左座椅靠背侧翼支撑钢管</v>
          </cell>
        </row>
        <row r="4083">
          <cell r="A4083" t="str">
            <v>SCS0004808</v>
          </cell>
          <cell r="B4083">
            <v>230</v>
          </cell>
          <cell r="C4083" t="str">
            <v>左座椅靠背泡棉下支撑钢管</v>
          </cell>
        </row>
        <row r="4084">
          <cell r="A4084" t="str">
            <v>SCS0004809</v>
          </cell>
          <cell r="B4084">
            <v>230</v>
          </cell>
          <cell r="C4084" t="str">
            <v>右座椅靠背下横管</v>
          </cell>
        </row>
        <row r="4085">
          <cell r="A4085" t="str">
            <v>SCS0004810</v>
          </cell>
          <cell r="B4085">
            <v>230</v>
          </cell>
          <cell r="C4085" t="str">
            <v>左座椅靠背竖管</v>
          </cell>
        </row>
        <row r="4086">
          <cell r="A4086" t="str">
            <v>SCS0004811</v>
          </cell>
          <cell r="B4086">
            <v>230</v>
          </cell>
          <cell r="C4086" t="str">
            <v>左座椅靠背下横管</v>
          </cell>
        </row>
        <row r="4087">
          <cell r="A4087" t="str">
            <v>SCS0004812</v>
          </cell>
          <cell r="B4087">
            <v>230</v>
          </cell>
          <cell r="C4087" t="str">
            <v>右座椅座垫后主管</v>
          </cell>
        </row>
        <row r="4088">
          <cell r="A4088" t="str">
            <v>SCS0004813</v>
          </cell>
          <cell r="B4088">
            <v>230</v>
          </cell>
          <cell r="C4088" t="str">
            <v>左座椅座垫后方管</v>
          </cell>
        </row>
        <row r="4089">
          <cell r="A4089" t="str">
            <v>SCS0004814</v>
          </cell>
          <cell r="B4089">
            <v>230</v>
          </cell>
          <cell r="C4089" t="str">
            <v>座垫框架侧管</v>
          </cell>
        </row>
        <row r="4090">
          <cell r="A4090" t="str">
            <v>SCS0004815</v>
          </cell>
          <cell r="B4090">
            <v>230</v>
          </cell>
          <cell r="C4090" t="str">
            <v>右座椅座垫前管</v>
          </cell>
        </row>
        <row r="4091">
          <cell r="A4091" t="str">
            <v>SCS0004816</v>
          </cell>
          <cell r="B4091">
            <v>230</v>
          </cell>
          <cell r="C4091" t="str">
            <v>左座椅座垫前管</v>
          </cell>
        </row>
        <row r="4092">
          <cell r="A4092" t="str">
            <v>SCS0004817</v>
          </cell>
          <cell r="B4092">
            <v>230</v>
          </cell>
          <cell r="C4092" t="str">
            <v>右座椅靠背主管</v>
          </cell>
        </row>
        <row r="4093">
          <cell r="A4093" t="str">
            <v>SCS0004818</v>
          </cell>
          <cell r="B4093">
            <v>230</v>
          </cell>
          <cell r="C4093" t="str">
            <v>左座椅靠背主管</v>
          </cell>
        </row>
        <row r="4094">
          <cell r="A4094" t="str">
            <v>SCS0004833</v>
          </cell>
          <cell r="B4094">
            <v>230</v>
          </cell>
          <cell r="C4094" t="str">
            <v>右侧调角器上连接板</v>
          </cell>
        </row>
        <row r="4095">
          <cell r="A4095" t="str">
            <v>SCS0004837</v>
          </cell>
          <cell r="B4095">
            <v>230</v>
          </cell>
          <cell r="C4095" t="str">
            <v>右侧调角器下连接板</v>
          </cell>
        </row>
        <row r="4096">
          <cell r="A4096" t="str">
            <v>SCS0004838</v>
          </cell>
          <cell r="B4096">
            <v>230</v>
          </cell>
          <cell r="C4096" t="str">
            <v>左侧调角器下连接板</v>
          </cell>
        </row>
        <row r="4097">
          <cell r="A4097" t="str">
            <v>SCS0004839</v>
          </cell>
          <cell r="B4097">
            <v>220</v>
          </cell>
          <cell r="C4097" t="str">
            <v>升降棘轮固定板</v>
          </cell>
        </row>
        <row r="4098">
          <cell r="A4098" t="str">
            <v>SCS0004842</v>
          </cell>
          <cell r="B4098">
            <v>230</v>
          </cell>
          <cell r="C4098" t="str">
            <v>气囊上支架</v>
          </cell>
        </row>
        <row r="4099">
          <cell r="A4099" t="str">
            <v>SCS0004843</v>
          </cell>
          <cell r="B4099">
            <v>230</v>
          </cell>
          <cell r="C4099" t="str">
            <v>下框后支架</v>
          </cell>
        </row>
        <row r="4100">
          <cell r="A4100" t="str">
            <v>SCS0004844</v>
          </cell>
          <cell r="B4100">
            <v>230</v>
          </cell>
          <cell r="C4100" t="str">
            <v>座垫前倾角锁舌</v>
          </cell>
        </row>
        <row r="4101">
          <cell r="A4101" t="str">
            <v>SCS0004845</v>
          </cell>
          <cell r="B4101">
            <v>230</v>
          </cell>
          <cell r="C4101" t="str">
            <v>前倾角右档位固定板</v>
          </cell>
        </row>
        <row r="4102">
          <cell r="A4102" t="str">
            <v>SCS0004846</v>
          </cell>
          <cell r="B4102">
            <v>230</v>
          </cell>
          <cell r="C4102" t="str">
            <v>前倾角左档位固定板</v>
          </cell>
        </row>
        <row r="4103">
          <cell r="A4103" t="str">
            <v>SCS0004880</v>
          </cell>
          <cell r="B4103">
            <v>230</v>
          </cell>
          <cell r="C4103" t="str">
            <v>右侧调角器下连接板</v>
          </cell>
        </row>
        <row r="4104">
          <cell r="A4104" t="str">
            <v>SCS0004881</v>
          </cell>
          <cell r="B4104">
            <v>230</v>
          </cell>
          <cell r="C4104" t="str">
            <v>左侧调角器下连接板</v>
          </cell>
        </row>
        <row r="4105">
          <cell r="A4105" t="str">
            <v>SCS0004885</v>
          </cell>
          <cell r="B4105">
            <v>220</v>
          </cell>
          <cell r="C4105" t="str">
            <v>前支撑板</v>
          </cell>
        </row>
        <row r="4106">
          <cell r="A4106" t="str">
            <v>SCS0004885</v>
          </cell>
          <cell r="B4106">
            <v>230</v>
          </cell>
          <cell r="C4106" t="str">
            <v>前支撑板</v>
          </cell>
        </row>
        <row r="4107">
          <cell r="A4107" t="str">
            <v>SCS0004927</v>
          </cell>
          <cell r="B4107">
            <v>220</v>
          </cell>
          <cell r="C4107" t="str">
            <v>中间铰链衬套</v>
          </cell>
        </row>
        <row r="4108">
          <cell r="A4108" t="str">
            <v>SCS0004927</v>
          </cell>
          <cell r="B4108">
            <v>230</v>
          </cell>
          <cell r="C4108" t="str">
            <v>中间铰链衬套</v>
          </cell>
        </row>
        <row r="4109">
          <cell r="A4109" t="str">
            <v>SCS0004932</v>
          </cell>
          <cell r="B4109">
            <v>230</v>
          </cell>
          <cell r="C4109" t="str">
            <v>副驾右侧调角器总成</v>
          </cell>
        </row>
        <row r="4110">
          <cell r="A4110" t="str">
            <v>SCS0004933</v>
          </cell>
          <cell r="B4110">
            <v>230</v>
          </cell>
          <cell r="C4110" t="str">
            <v>主驾左侧调角器总成</v>
          </cell>
        </row>
        <row r="4111">
          <cell r="A4111" t="str">
            <v>SCS0004934</v>
          </cell>
          <cell r="B4111">
            <v>230</v>
          </cell>
          <cell r="C4111" t="str">
            <v>副驾左侧调角器总成</v>
          </cell>
        </row>
        <row r="4112">
          <cell r="A4112" t="str">
            <v>SCS0004935</v>
          </cell>
          <cell r="B4112">
            <v>230</v>
          </cell>
          <cell r="C4112" t="str">
            <v>主驾右侧调角器总成</v>
          </cell>
        </row>
        <row r="4113">
          <cell r="A4113" t="str">
            <v>SCS0004959</v>
          </cell>
          <cell r="B4113">
            <v>230</v>
          </cell>
          <cell r="C4113" t="str">
            <v>中改右座椅座垫骨架总成</v>
          </cell>
        </row>
        <row r="4114">
          <cell r="A4114" t="str">
            <v>SCS0004962</v>
          </cell>
          <cell r="B4114">
            <v>230</v>
          </cell>
          <cell r="C4114" t="str">
            <v>六分头枕内侧保护钣金</v>
          </cell>
        </row>
        <row r="4115">
          <cell r="A4115" t="str">
            <v>SCS0004963</v>
          </cell>
          <cell r="B4115">
            <v>230</v>
          </cell>
          <cell r="C4115" t="str">
            <v>副驾调角器解锁手柄电泳</v>
          </cell>
        </row>
        <row r="4116">
          <cell r="A4116" t="str">
            <v>SCS0004971</v>
          </cell>
          <cell r="B4116">
            <v>220</v>
          </cell>
          <cell r="C4116" t="str">
            <v>主驾安全带固定板总成</v>
          </cell>
        </row>
        <row r="4117">
          <cell r="A4117" t="str">
            <v>SCS0004978</v>
          </cell>
          <cell r="B4117">
            <v>230</v>
          </cell>
          <cell r="C4117" t="str">
            <v>豪华型后旋转管总成</v>
          </cell>
        </row>
        <row r="4118">
          <cell r="A4118" t="str">
            <v>SCS0004981</v>
          </cell>
          <cell r="B4118">
            <v>220</v>
          </cell>
          <cell r="C4118" t="str">
            <v>右前侧横梁支撑板</v>
          </cell>
        </row>
        <row r="4119">
          <cell r="A4119" t="str">
            <v>SCS0004982</v>
          </cell>
          <cell r="B4119">
            <v>220</v>
          </cell>
          <cell r="C4119" t="str">
            <v>左后侧横梁支撑板</v>
          </cell>
        </row>
        <row r="4120">
          <cell r="A4120" t="str">
            <v>SCS0004984</v>
          </cell>
          <cell r="B4120">
            <v>220</v>
          </cell>
          <cell r="C4120" t="str">
            <v>副驾安全带固定板总成</v>
          </cell>
        </row>
        <row r="4121">
          <cell r="A4121" t="str">
            <v>SCS0005001</v>
          </cell>
          <cell r="B4121">
            <v>230</v>
          </cell>
          <cell r="C4121" t="str">
            <v>左侧下连接板总成电泳</v>
          </cell>
        </row>
        <row r="4122">
          <cell r="A4122" t="str">
            <v>SCS0005002</v>
          </cell>
          <cell r="B4122">
            <v>230</v>
          </cell>
          <cell r="C4122" t="str">
            <v>左侧下连接板总成电泳</v>
          </cell>
        </row>
        <row r="4123">
          <cell r="A4123" t="str">
            <v>SCS0005003</v>
          </cell>
          <cell r="B4123">
            <v>230</v>
          </cell>
          <cell r="C4123" t="str">
            <v>左侧下连接板总成</v>
          </cell>
        </row>
        <row r="4124">
          <cell r="A4124" t="str">
            <v>SCS0005005</v>
          </cell>
          <cell r="B4124">
            <v>230</v>
          </cell>
          <cell r="C4124" t="str">
            <v>左上连接板铆接组件</v>
          </cell>
        </row>
        <row r="4125">
          <cell r="A4125" t="str">
            <v>SCS0005006</v>
          </cell>
          <cell r="B4125">
            <v>230</v>
          </cell>
          <cell r="C4125" t="str">
            <v>右侧下连接板总成电泳</v>
          </cell>
        </row>
        <row r="4126">
          <cell r="A4126" t="str">
            <v>SCS0005007</v>
          </cell>
          <cell r="B4126">
            <v>230</v>
          </cell>
          <cell r="C4126" t="str">
            <v>右侧下连接板总成电泳</v>
          </cell>
        </row>
        <row r="4127">
          <cell r="A4127" t="str">
            <v>SCS0005008</v>
          </cell>
          <cell r="B4127">
            <v>230</v>
          </cell>
          <cell r="C4127" t="str">
            <v>右侧下连接板总成</v>
          </cell>
        </row>
        <row r="4128">
          <cell r="A4128" t="str">
            <v>SCS0005009</v>
          </cell>
          <cell r="B4128">
            <v>230</v>
          </cell>
          <cell r="C4128" t="str">
            <v>右侧上连接板铆接组件</v>
          </cell>
        </row>
        <row r="4129">
          <cell r="A4129" t="str">
            <v>SCS0005016</v>
          </cell>
          <cell r="B4129">
            <v>230</v>
          </cell>
          <cell r="C4129" t="str">
            <v>前排靠背管架电泳</v>
          </cell>
        </row>
        <row r="4130">
          <cell r="A4130" t="str">
            <v>SCS0005017</v>
          </cell>
          <cell r="B4130">
            <v>230</v>
          </cell>
          <cell r="C4130" t="str">
            <v>左下固定板焊接组件电泳</v>
          </cell>
        </row>
        <row r="4131">
          <cell r="A4131" t="str">
            <v>SCS0005018</v>
          </cell>
          <cell r="B4131">
            <v>230</v>
          </cell>
          <cell r="C4131" t="str">
            <v>右下固定板焊接组件电泳</v>
          </cell>
        </row>
        <row r="4132">
          <cell r="A4132" t="str">
            <v>SCS0005042</v>
          </cell>
          <cell r="B4132">
            <v>230</v>
          </cell>
          <cell r="C4132" t="str">
            <v>中改左座椅座垫骨架总成</v>
          </cell>
        </row>
        <row r="4133">
          <cell r="A4133" t="str">
            <v>SCS0005131</v>
          </cell>
          <cell r="B4133">
            <v>230</v>
          </cell>
          <cell r="C4133" t="str">
            <v>扶手骨架总成</v>
          </cell>
        </row>
        <row r="4134">
          <cell r="A4134" t="str">
            <v>SCS0005168</v>
          </cell>
          <cell r="B4134">
            <v>220</v>
          </cell>
          <cell r="C4134" t="str">
            <v>C50E二排座垫包装膜</v>
          </cell>
        </row>
        <row r="4135">
          <cell r="A4135" t="str">
            <v>SCS0005168</v>
          </cell>
          <cell r="B4135">
            <v>230</v>
          </cell>
          <cell r="C4135" t="str">
            <v>C50E二排座垫包装膜</v>
          </cell>
        </row>
        <row r="4136">
          <cell r="A4136" t="str">
            <v>SCS0005169</v>
          </cell>
          <cell r="B4136">
            <v>220</v>
          </cell>
          <cell r="C4136" t="str">
            <v>C50出租车后排座仿皮护面</v>
          </cell>
        </row>
        <row r="4137">
          <cell r="A4137" t="str">
            <v>SCS0005170</v>
          </cell>
          <cell r="B4137">
            <v>220</v>
          </cell>
          <cell r="C4137" t="str">
            <v>后排座椅坐垫面套</v>
          </cell>
        </row>
        <row r="4138">
          <cell r="A4138" t="str">
            <v>SCS0005171</v>
          </cell>
          <cell r="B4138">
            <v>220</v>
          </cell>
          <cell r="C4138" t="str">
            <v>C50E头枕导套(锁端)黑</v>
          </cell>
        </row>
        <row r="4139">
          <cell r="A4139" t="str">
            <v>SCS0005172</v>
          </cell>
          <cell r="B4139">
            <v>220</v>
          </cell>
          <cell r="C4139" t="str">
            <v>C50E解锁手柄黑</v>
          </cell>
        </row>
        <row r="4140">
          <cell r="A4140" t="str">
            <v>SCS0005173</v>
          </cell>
          <cell r="B4140">
            <v>220</v>
          </cell>
          <cell r="C4140" t="str">
            <v>C50E塑料下片黑</v>
          </cell>
        </row>
        <row r="4141">
          <cell r="A4141" t="str">
            <v>SCS0005174</v>
          </cell>
          <cell r="B4141">
            <v>220</v>
          </cell>
          <cell r="C4141" t="str">
            <v>C50E二排头枕总成PVC黑</v>
          </cell>
        </row>
        <row r="4142">
          <cell r="A4142" t="str">
            <v>SCS0005175</v>
          </cell>
          <cell r="B4142">
            <v>220</v>
          </cell>
          <cell r="C4142" t="str">
            <v>六分靠背骨架总成</v>
          </cell>
        </row>
        <row r="4143">
          <cell r="A4143" t="str">
            <v>SCS0005175</v>
          </cell>
          <cell r="B4143">
            <v>230</v>
          </cell>
          <cell r="C4143" t="str">
            <v>六分靠背骨架总成</v>
          </cell>
        </row>
        <row r="4144">
          <cell r="A4144" t="str">
            <v>SCS0005176</v>
          </cell>
          <cell r="B4144">
            <v>220</v>
          </cell>
          <cell r="C4144" t="str">
            <v>C50E头枕导套(自由端)黑</v>
          </cell>
        </row>
        <row r="4145">
          <cell r="A4145" t="str">
            <v>SCS0005177</v>
          </cell>
          <cell r="B4145">
            <v>220</v>
          </cell>
          <cell r="C4145" t="str">
            <v>C50E左背PVC护面无扶手黑</v>
          </cell>
        </row>
        <row r="4146">
          <cell r="A4146" t="str">
            <v>SCS0005178</v>
          </cell>
          <cell r="B4146">
            <v>220</v>
          </cell>
          <cell r="C4146" t="str">
            <v>C50E塑料上片黑</v>
          </cell>
        </row>
        <row r="4147">
          <cell r="A4147" t="str">
            <v>SCS0005179</v>
          </cell>
          <cell r="B4147">
            <v>220</v>
          </cell>
          <cell r="C4147" t="str">
            <v>C50E四分左背包装膜</v>
          </cell>
        </row>
        <row r="4148">
          <cell r="A4148" t="str">
            <v>SCS0005179</v>
          </cell>
          <cell r="B4148">
            <v>230</v>
          </cell>
          <cell r="C4148" t="str">
            <v>C50E四分左背包装膜</v>
          </cell>
        </row>
        <row r="4149">
          <cell r="A4149" t="str">
            <v>SCS0005180</v>
          </cell>
          <cell r="B4149">
            <v>220</v>
          </cell>
          <cell r="C4149" t="str">
            <v>C50E二排头枕总成织物黑</v>
          </cell>
        </row>
        <row r="4150">
          <cell r="A4150" t="str">
            <v>SCS0005181</v>
          </cell>
          <cell r="B4150">
            <v>220</v>
          </cell>
          <cell r="C4150" t="str">
            <v>C50出租车六分背护面</v>
          </cell>
        </row>
        <row r="4151">
          <cell r="A4151" t="str">
            <v>SCS0005182</v>
          </cell>
          <cell r="B4151">
            <v>220</v>
          </cell>
          <cell r="C4151" t="str">
            <v>四分靠背骨架总成</v>
          </cell>
        </row>
        <row r="4152">
          <cell r="A4152" t="str">
            <v>SCS0005182</v>
          </cell>
          <cell r="B4152">
            <v>230</v>
          </cell>
          <cell r="C4152" t="str">
            <v>四分靠背骨架总成</v>
          </cell>
        </row>
        <row r="4153">
          <cell r="A4153" t="str">
            <v>SCS0005183</v>
          </cell>
          <cell r="B4153">
            <v>220</v>
          </cell>
          <cell r="C4153" t="str">
            <v>C50E四分右背包装膜</v>
          </cell>
        </row>
        <row r="4154">
          <cell r="A4154" t="str">
            <v>SCS0005183</v>
          </cell>
          <cell r="B4154">
            <v>230</v>
          </cell>
          <cell r="C4154" t="str">
            <v>C50E四分右背包装膜</v>
          </cell>
        </row>
        <row r="4155">
          <cell r="A4155" t="str">
            <v>SCS0005184</v>
          </cell>
          <cell r="B4155">
            <v>220</v>
          </cell>
          <cell r="C4155" t="str">
            <v>C50出租车四分背仿皮护面</v>
          </cell>
        </row>
        <row r="4156">
          <cell r="A4156" t="str">
            <v>SCS0005185</v>
          </cell>
          <cell r="B4156">
            <v>220</v>
          </cell>
          <cell r="C4156" t="str">
            <v>C50出租车四分背护面</v>
          </cell>
        </row>
        <row r="4157">
          <cell r="A4157" t="str">
            <v>SCS0005186</v>
          </cell>
          <cell r="B4157">
            <v>220</v>
          </cell>
          <cell r="C4157" t="str">
            <v>后排座椅坐垫总成</v>
          </cell>
        </row>
        <row r="4158">
          <cell r="A4158" t="str">
            <v>SCS0005187</v>
          </cell>
          <cell r="B4158">
            <v>220</v>
          </cell>
          <cell r="C4158" t="str">
            <v>后排座椅靠背左总成</v>
          </cell>
        </row>
        <row r="4159">
          <cell r="A4159" t="str">
            <v>SCS0005188</v>
          </cell>
          <cell r="B4159">
            <v>220</v>
          </cell>
          <cell r="C4159" t="str">
            <v>后排座椅靠背左总成</v>
          </cell>
        </row>
        <row r="4160">
          <cell r="A4160" t="str">
            <v>SCS0005189</v>
          </cell>
          <cell r="B4160">
            <v>220</v>
          </cell>
          <cell r="C4160" t="str">
            <v>后排座椅靠背右总成</v>
          </cell>
        </row>
        <row r="4161">
          <cell r="A4161" t="str">
            <v>SCS0005190</v>
          </cell>
          <cell r="B4161">
            <v>220</v>
          </cell>
          <cell r="C4161" t="str">
            <v>后排座椅靠背右总成</v>
          </cell>
        </row>
        <row r="4162">
          <cell r="A4162" t="str">
            <v>SCS0005243</v>
          </cell>
          <cell r="B4162">
            <v>230</v>
          </cell>
          <cell r="C4162" t="str">
            <v>左侧上连接板总成</v>
          </cell>
        </row>
        <row r="4163">
          <cell r="A4163" t="str">
            <v>SCS0005271</v>
          </cell>
          <cell r="B4163">
            <v>230</v>
          </cell>
          <cell r="C4163" t="str">
            <v>左侧下连接板组件电泳</v>
          </cell>
        </row>
        <row r="4164">
          <cell r="A4164" t="str">
            <v>SCS0005272</v>
          </cell>
          <cell r="B4164">
            <v>230</v>
          </cell>
          <cell r="C4164" t="str">
            <v>左侧下连接板组件</v>
          </cell>
        </row>
        <row r="4165">
          <cell r="A4165" t="str">
            <v>SCS0005273</v>
          </cell>
          <cell r="B4165">
            <v>230</v>
          </cell>
          <cell r="C4165" t="str">
            <v>右侧下连接板组件电泳</v>
          </cell>
        </row>
        <row r="4166">
          <cell r="A4166" t="str">
            <v>SCS0005274</v>
          </cell>
          <cell r="B4166">
            <v>230</v>
          </cell>
          <cell r="C4166" t="str">
            <v>右侧下连接板组件</v>
          </cell>
        </row>
        <row r="4167">
          <cell r="A4167" t="str">
            <v>SCS0005275</v>
          </cell>
          <cell r="B4167">
            <v>220</v>
          </cell>
          <cell r="C4167" t="str">
            <v>扶手外圈支撑钢线</v>
          </cell>
        </row>
        <row r="4168">
          <cell r="A4168" t="str">
            <v>SCS0005276</v>
          </cell>
          <cell r="B4168">
            <v>220</v>
          </cell>
          <cell r="C4168" t="str">
            <v>靠背打钉槽上U型钢丝</v>
          </cell>
        </row>
        <row r="4169">
          <cell r="A4169" t="str">
            <v>SCS0005277</v>
          </cell>
          <cell r="B4169">
            <v>220</v>
          </cell>
          <cell r="C4169" t="str">
            <v>坐垫前U型槽打钉钢丝</v>
          </cell>
        </row>
        <row r="4170">
          <cell r="A4170" t="str">
            <v>SCS0005279</v>
          </cell>
          <cell r="B4170">
            <v>230</v>
          </cell>
          <cell r="C4170" t="str">
            <v>压簧</v>
          </cell>
        </row>
        <row r="4171">
          <cell r="A4171" t="str">
            <v>SCS0005280</v>
          </cell>
          <cell r="B4171">
            <v>230</v>
          </cell>
          <cell r="C4171" t="str">
            <v>四分背钢丝</v>
          </cell>
        </row>
        <row r="4172">
          <cell r="A4172" t="str">
            <v>SCS0005281</v>
          </cell>
          <cell r="B4172">
            <v>230</v>
          </cell>
          <cell r="C4172" t="str">
            <v>六分背钢丝</v>
          </cell>
        </row>
        <row r="4173">
          <cell r="A4173" t="str">
            <v>SCS0005282</v>
          </cell>
          <cell r="B4173">
            <v>230</v>
          </cell>
          <cell r="C4173" t="str">
            <v>垂直靠背钢丝</v>
          </cell>
        </row>
        <row r="4174">
          <cell r="A4174" t="str">
            <v>SCS0005283</v>
          </cell>
          <cell r="B4174">
            <v>230</v>
          </cell>
          <cell r="C4174" t="str">
            <v>滑槽总成NO.1</v>
          </cell>
        </row>
        <row r="4175">
          <cell r="A4175" t="str">
            <v>SCS0005284</v>
          </cell>
          <cell r="B4175">
            <v>230</v>
          </cell>
          <cell r="C4175" t="str">
            <v>滑槽总成NO.2</v>
          </cell>
        </row>
        <row r="4176">
          <cell r="A4176" t="str">
            <v>SCS0005287</v>
          </cell>
          <cell r="B4176">
            <v>230</v>
          </cell>
          <cell r="C4176" t="str">
            <v>滑槽总成No.1</v>
          </cell>
        </row>
        <row r="4177">
          <cell r="A4177" t="str">
            <v>SCS0005288</v>
          </cell>
          <cell r="B4177">
            <v>230</v>
          </cell>
          <cell r="C4177" t="str">
            <v>滑槽总成No.2</v>
          </cell>
        </row>
        <row r="4178">
          <cell r="A4178" t="str">
            <v>SCS0005291</v>
          </cell>
          <cell r="B4178">
            <v>230</v>
          </cell>
          <cell r="C4178" t="str">
            <v>电动滑槽总成No.3</v>
          </cell>
        </row>
        <row r="4179">
          <cell r="A4179" t="str">
            <v>SCS0005292</v>
          </cell>
          <cell r="B4179">
            <v>230</v>
          </cell>
          <cell r="C4179" t="str">
            <v>电动滑槽总成No.4</v>
          </cell>
        </row>
        <row r="4180">
          <cell r="A4180" t="str">
            <v>SCS0005293</v>
          </cell>
          <cell r="B4180">
            <v>230</v>
          </cell>
          <cell r="C4180" t="str">
            <v>马达组合</v>
          </cell>
        </row>
        <row r="4181">
          <cell r="A4181" t="str">
            <v>SCS0005306</v>
          </cell>
          <cell r="B4181">
            <v>220</v>
          </cell>
          <cell r="C4181" t="str">
            <v>扶手骨架组合</v>
          </cell>
        </row>
        <row r="4182">
          <cell r="A4182" t="str">
            <v>SCS0005306</v>
          </cell>
          <cell r="B4182">
            <v>230</v>
          </cell>
          <cell r="C4182" t="str">
            <v>扶手骨架组合</v>
          </cell>
        </row>
        <row r="4183">
          <cell r="A4183" t="str">
            <v>SCS0005307</v>
          </cell>
          <cell r="B4183">
            <v>220</v>
          </cell>
          <cell r="C4183" t="str">
            <v>后排外侧头枕杆</v>
          </cell>
        </row>
        <row r="4184">
          <cell r="A4184" t="str">
            <v>SCS0005332</v>
          </cell>
          <cell r="B4184">
            <v>220</v>
          </cell>
          <cell r="C4184" t="str">
            <v>后排座椅坐垫总成</v>
          </cell>
        </row>
        <row r="4185">
          <cell r="A4185" t="str">
            <v>SCS0005333</v>
          </cell>
          <cell r="B4185">
            <v>210</v>
          </cell>
          <cell r="C4185" t="str">
            <v>B40L中改后座椅前安装护盖</v>
          </cell>
        </row>
        <row r="4186">
          <cell r="A4186" t="str">
            <v>SCS0005333</v>
          </cell>
          <cell r="B4186">
            <v>220</v>
          </cell>
          <cell r="C4186" t="str">
            <v>B40L中改后座椅前安装护盖</v>
          </cell>
        </row>
        <row r="4187">
          <cell r="A4187" t="str">
            <v>SCS0005334</v>
          </cell>
          <cell r="B4187">
            <v>210</v>
          </cell>
          <cell r="C4187" t="str">
            <v>B40L中改后座椅后安装护盖</v>
          </cell>
        </row>
        <row r="4188">
          <cell r="A4188" t="str">
            <v>SCS0005334</v>
          </cell>
          <cell r="B4188">
            <v>220</v>
          </cell>
          <cell r="C4188" t="str">
            <v>B40L中改后座椅后安装护盖</v>
          </cell>
        </row>
        <row r="4189">
          <cell r="A4189" t="str">
            <v>SCS0005388</v>
          </cell>
          <cell r="B4189">
            <v>230</v>
          </cell>
          <cell r="C4189" t="str">
            <v>主驾左侧调角器总成</v>
          </cell>
        </row>
        <row r="4190">
          <cell r="A4190" t="str">
            <v>SCS0005389</v>
          </cell>
          <cell r="B4190">
            <v>230</v>
          </cell>
          <cell r="C4190" t="str">
            <v>主驾右侧调角器总成</v>
          </cell>
        </row>
        <row r="4191">
          <cell r="A4191" t="str">
            <v>SCS0005396</v>
          </cell>
          <cell r="B4191">
            <v>230</v>
          </cell>
          <cell r="C4191" t="str">
            <v>主驾左侧调角器总成</v>
          </cell>
        </row>
        <row r="4192">
          <cell r="A4192" t="str">
            <v>SCS0005503</v>
          </cell>
          <cell r="B4192">
            <v>230</v>
          </cell>
          <cell r="C4192" t="str">
            <v>主驾左侧调角器总成</v>
          </cell>
        </row>
        <row r="4193">
          <cell r="A4193" t="str">
            <v>SCS0005504</v>
          </cell>
          <cell r="B4193">
            <v>230</v>
          </cell>
          <cell r="C4193" t="str">
            <v>主驾右侧调角器总成</v>
          </cell>
        </row>
        <row r="4194">
          <cell r="A4194" t="str">
            <v>SCS0005506</v>
          </cell>
          <cell r="B4194">
            <v>230</v>
          </cell>
          <cell r="C4194" t="str">
            <v>主驾调角器手柄钣金</v>
          </cell>
        </row>
        <row r="4195">
          <cell r="A4195" t="str">
            <v>SCS0005509</v>
          </cell>
          <cell r="B4195">
            <v>230</v>
          </cell>
          <cell r="C4195" t="str">
            <v>副驾左侧调角器总成</v>
          </cell>
        </row>
        <row r="4196">
          <cell r="A4196" t="str">
            <v>SCS0005510</v>
          </cell>
          <cell r="B4196">
            <v>230</v>
          </cell>
          <cell r="C4196" t="str">
            <v>副驾右侧调角器总成</v>
          </cell>
        </row>
        <row r="4197">
          <cell r="A4197" t="str">
            <v>SCS0005512</v>
          </cell>
          <cell r="B4197">
            <v>230</v>
          </cell>
          <cell r="C4197" t="str">
            <v>副驾调角器手柄钣金</v>
          </cell>
        </row>
        <row r="4198">
          <cell r="A4198" t="str">
            <v>SCS0005514</v>
          </cell>
          <cell r="B4198">
            <v>230</v>
          </cell>
          <cell r="C4198" t="str">
            <v>副驾右侧调角器总成</v>
          </cell>
        </row>
        <row r="4199">
          <cell r="A4199" t="str">
            <v>SCS0005536</v>
          </cell>
          <cell r="B4199">
            <v>230</v>
          </cell>
          <cell r="C4199" t="str">
            <v>左上连接板总成</v>
          </cell>
        </row>
        <row r="4200">
          <cell r="A4200" t="str">
            <v>SCS0005538</v>
          </cell>
          <cell r="B4200">
            <v>230</v>
          </cell>
          <cell r="C4200" t="str">
            <v>右侧上连接板总成</v>
          </cell>
        </row>
        <row r="4201">
          <cell r="A4201" t="str">
            <v>SCS0005541</v>
          </cell>
          <cell r="B4201">
            <v>230</v>
          </cell>
          <cell r="C4201" t="str">
            <v>主驾右侧调角器不带气囊</v>
          </cell>
        </row>
        <row r="4202">
          <cell r="A4202" t="str">
            <v>SCS0005542</v>
          </cell>
          <cell r="B4202">
            <v>230</v>
          </cell>
          <cell r="C4202" t="str">
            <v>副驾左侧调角器不带气囊</v>
          </cell>
        </row>
        <row r="4203">
          <cell r="A4203" t="str">
            <v>SCS0005557</v>
          </cell>
          <cell r="B4203">
            <v>230</v>
          </cell>
          <cell r="C4203" t="str">
            <v>靠背管架A</v>
          </cell>
        </row>
        <row r="4204">
          <cell r="A4204" t="str">
            <v>SCS0005558</v>
          </cell>
          <cell r="B4204">
            <v>230</v>
          </cell>
          <cell r="C4204" t="str">
            <v>靠背管架B</v>
          </cell>
        </row>
        <row r="4205">
          <cell r="A4205" t="str">
            <v>SCS0005559</v>
          </cell>
          <cell r="B4205">
            <v>230</v>
          </cell>
          <cell r="C4205" t="str">
            <v>靠背管架C</v>
          </cell>
        </row>
        <row r="4206">
          <cell r="A4206" t="str">
            <v>SCS0005560</v>
          </cell>
          <cell r="B4206">
            <v>230</v>
          </cell>
          <cell r="C4206" t="str">
            <v>靠背管架D</v>
          </cell>
        </row>
        <row r="4207">
          <cell r="A4207" t="str">
            <v>SCS0005561</v>
          </cell>
          <cell r="B4207">
            <v>230</v>
          </cell>
          <cell r="C4207" t="str">
            <v>靠背管架E</v>
          </cell>
        </row>
        <row r="4208">
          <cell r="A4208" t="str">
            <v>SCS0005579</v>
          </cell>
          <cell r="B4208">
            <v>230</v>
          </cell>
          <cell r="C4208" t="str">
            <v>升降离合器</v>
          </cell>
        </row>
        <row r="4209">
          <cell r="A4209" t="str">
            <v>SCS0005580</v>
          </cell>
          <cell r="B4209">
            <v>230</v>
          </cell>
          <cell r="C4209" t="str">
            <v>电动星盘</v>
          </cell>
        </row>
        <row r="4210">
          <cell r="A4210" t="str">
            <v>SCS0005598</v>
          </cell>
          <cell r="B4210">
            <v>230</v>
          </cell>
          <cell r="C4210" t="str">
            <v>挂簧钩</v>
          </cell>
        </row>
        <row r="4211">
          <cell r="A4211" t="str">
            <v>SCS0005599</v>
          </cell>
          <cell r="B4211">
            <v>230</v>
          </cell>
          <cell r="C4211" t="str">
            <v>301司机座框包装箱</v>
          </cell>
        </row>
        <row r="4212">
          <cell r="A4212" t="str">
            <v>SCS0005600</v>
          </cell>
          <cell r="B4212">
            <v>230</v>
          </cell>
          <cell r="C4212" t="str">
            <v>301调角器纸箱</v>
          </cell>
        </row>
        <row r="4213">
          <cell r="A4213" t="str">
            <v>SCS0005603</v>
          </cell>
          <cell r="B4213">
            <v>230</v>
          </cell>
          <cell r="C4213" t="str">
            <v>背骨架头枕支管A</v>
          </cell>
        </row>
        <row r="4214">
          <cell r="A4214" t="str">
            <v>SCS0005604</v>
          </cell>
          <cell r="B4214">
            <v>230</v>
          </cell>
          <cell r="C4214" t="str">
            <v>背骨架头枕支管B</v>
          </cell>
        </row>
        <row r="4215">
          <cell r="A4215" t="str">
            <v>SCS0005605</v>
          </cell>
          <cell r="B4215">
            <v>230</v>
          </cell>
          <cell r="C4215" t="str">
            <v>弹簧盖大</v>
          </cell>
        </row>
        <row r="4216">
          <cell r="A4216" t="str">
            <v>SCS0005606</v>
          </cell>
          <cell r="B4216">
            <v>230</v>
          </cell>
          <cell r="C4216" t="str">
            <v>弹簧盖小</v>
          </cell>
        </row>
        <row r="4217">
          <cell r="A4217" t="str">
            <v>SCS0005607</v>
          </cell>
          <cell r="B4217">
            <v>230</v>
          </cell>
          <cell r="C4217" t="str">
            <v>六分背锁总成</v>
          </cell>
        </row>
        <row r="4218">
          <cell r="A4218" t="str">
            <v>SCS0005608</v>
          </cell>
          <cell r="B4218">
            <v>230</v>
          </cell>
          <cell r="C4218" t="str">
            <v>六分背锁支架</v>
          </cell>
        </row>
        <row r="4219">
          <cell r="A4219" t="str">
            <v>SCS0005609</v>
          </cell>
          <cell r="B4219">
            <v>230</v>
          </cell>
          <cell r="C4219" t="str">
            <v>弹簧压片</v>
          </cell>
        </row>
        <row r="4220">
          <cell r="A4220" t="str">
            <v>SCS0005610</v>
          </cell>
          <cell r="B4220">
            <v>230</v>
          </cell>
          <cell r="C4220" t="str">
            <v>大旋转支架总成</v>
          </cell>
        </row>
        <row r="4221">
          <cell r="A4221" t="str">
            <v>SCS0005611</v>
          </cell>
          <cell r="B4221">
            <v>230</v>
          </cell>
          <cell r="C4221" t="str">
            <v>小旋转支架总成</v>
          </cell>
        </row>
        <row r="4222">
          <cell r="A4222" t="str">
            <v>SCS0005616</v>
          </cell>
          <cell r="B4222">
            <v>230</v>
          </cell>
          <cell r="C4222" t="str">
            <v>顶腰器手轮支架补强板</v>
          </cell>
        </row>
        <row r="4223">
          <cell r="A4223" t="str">
            <v>SCS0005617</v>
          </cell>
          <cell r="B4223">
            <v>230</v>
          </cell>
          <cell r="C4223" t="str">
            <v>座垫左侧安装板组合</v>
          </cell>
        </row>
        <row r="4224">
          <cell r="A4224" t="str">
            <v>SCS0005627</v>
          </cell>
          <cell r="B4224">
            <v>230</v>
          </cell>
          <cell r="C4224" t="str">
            <v>主驾右侧手动调角器总成</v>
          </cell>
        </row>
        <row r="4225">
          <cell r="A4225" t="str">
            <v>SCS0005628</v>
          </cell>
          <cell r="B4225">
            <v>230</v>
          </cell>
          <cell r="C4225" t="str">
            <v>副驾左侧手动调角器总成</v>
          </cell>
        </row>
        <row r="4226">
          <cell r="A4226" t="str">
            <v>SCS0005629</v>
          </cell>
          <cell r="B4226">
            <v>230</v>
          </cell>
          <cell r="C4226" t="str">
            <v>副驾右侧手动调角器总成</v>
          </cell>
        </row>
        <row r="4227">
          <cell r="A4227" t="str">
            <v>SCS0005733</v>
          </cell>
          <cell r="B4227">
            <v>230</v>
          </cell>
          <cell r="C4227" t="str">
            <v>电机钢索B组合</v>
          </cell>
        </row>
        <row r="4228">
          <cell r="A4228" t="str">
            <v>SCS0005734</v>
          </cell>
          <cell r="B4228">
            <v>230</v>
          </cell>
          <cell r="C4228" t="str">
            <v>电机钢索A</v>
          </cell>
        </row>
        <row r="4229">
          <cell r="A4229" t="str">
            <v>SCS0005752</v>
          </cell>
          <cell r="B4229">
            <v>230</v>
          </cell>
          <cell r="C4229" t="str">
            <v>按钮固定板</v>
          </cell>
        </row>
        <row r="4230">
          <cell r="A4230" t="str">
            <v>SCS0005770</v>
          </cell>
          <cell r="B4230">
            <v>220</v>
          </cell>
          <cell r="C4230" t="str">
            <v>B40L中间头枕护面(环保皮)</v>
          </cell>
        </row>
        <row r="4231">
          <cell r="A4231" t="str">
            <v>SCS0005773</v>
          </cell>
          <cell r="B4231">
            <v>230</v>
          </cell>
          <cell r="C4231" t="str">
            <v>电机固定支架焊接总成</v>
          </cell>
        </row>
        <row r="4232">
          <cell r="A4232" t="str">
            <v>SCS0005775</v>
          </cell>
          <cell r="B4232">
            <v>230</v>
          </cell>
          <cell r="C4232" t="str">
            <v>轴套B-18989</v>
          </cell>
        </row>
        <row r="4233">
          <cell r="A4233" t="str">
            <v>SCS0005784</v>
          </cell>
          <cell r="B4233">
            <v>230</v>
          </cell>
          <cell r="C4233" t="str">
            <v>前排座椅靠背左侧连接板</v>
          </cell>
        </row>
        <row r="4234">
          <cell r="A4234" t="str">
            <v>SCS0005786</v>
          </cell>
          <cell r="B4234">
            <v>230</v>
          </cell>
          <cell r="C4234" t="str">
            <v>前排座椅靠背右侧连接板</v>
          </cell>
        </row>
        <row r="4235">
          <cell r="A4235" t="str">
            <v>SCS0005792</v>
          </cell>
          <cell r="B4235">
            <v>220</v>
          </cell>
          <cell r="C4235" t="str">
            <v>无油轴套19*21*28*8</v>
          </cell>
        </row>
        <row r="4236">
          <cell r="A4236" t="str">
            <v>SCS0005792</v>
          </cell>
          <cell r="B4236">
            <v>230</v>
          </cell>
          <cell r="C4236" t="str">
            <v>无油轴套19*21*28*8</v>
          </cell>
        </row>
        <row r="4237">
          <cell r="A4237" t="str">
            <v>SCS0005804</v>
          </cell>
          <cell r="B4237">
            <v>230</v>
          </cell>
          <cell r="C4237" t="str">
            <v>蛇簧胶套</v>
          </cell>
        </row>
        <row r="4238">
          <cell r="A4238" t="str">
            <v>SCS0005854</v>
          </cell>
          <cell r="B4238">
            <v>220</v>
          </cell>
          <cell r="C4238" t="str">
            <v>密封条</v>
          </cell>
        </row>
        <row r="4239">
          <cell r="A4239" t="str">
            <v>SCS0005936</v>
          </cell>
          <cell r="B4239">
            <v>230</v>
          </cell>
          <cell r="C4239" t="str">
            <v>升降齿板</v>
          </cell>
        </row>
        <row r="4240">
          <cell r="A4240" t="str">
            <v>SCS0005941</v>
          </cell>
          <cell r="B4240">
            <v>230</v>
          </cell>
          <cell r="C4240" t="str">
            <v>小旋转支架总成</v>
          </cell>
        </row>
        <row r="4241">
          <cell r="A4241" t="str">
            <v>SCS0005942</v>
          </cell>
          <cell r="B4241">
            <v>230</v>
          </cell>
          <cell r="C4241" t="str">
            <v>四分背锁支架</v>
          </cell>
        </row>
        <row r="4242">
          <cell r="A4242" t="str">
            <v>SCS0005973</v>
          </cell>
          <cell r="B4242">
            <v>230</v>
          </cell>
          <cell r="C4242" t="str">
            <v>后排靠背整体式中间脚架</v>
          </cell>
        </row>
        <row r="4243">
          <cell r="A4243" t="str">
            <v>SCS0005986</v>
          </cell>
          <cell r="B4243">
            <v>230</v>
          </cell>
          <cell r="C4243" t="str">
            <v>主驾左侧手动调角器总成</v>
          </cell>
        </row>
        <row r="4244">
          <cell r="A4244" t="str">
            <v>SCS0005987</v>
          </cell>
          <cell r="B4244">
            <v>230</v>
          </cell>
          <cell r="C4244" t="str">
            <v>左侧电动调角器焊接总成</v>
          </cell>
        </row>
        <row r="4245">
          <cell r="A4245" t="str">
            <v>SCS0005990</v>
          </cell>
          <cell r="B4245">
            <v>230</v>
          </cell>
          <cell r="C4245" t="str">
            <v>右侧电动调角器焊接总成</v>
          </cell>
        </row>
        <row r="4246">
          <cell r="A4246" t="str">
            <v>SCS0006025</v>
          </cell>
          <cell r="B4246">
            <v>230</v>
          </cell>
          <cell r="C4246" t="str">
            <v>旋转轴支架</v>
          </cell>
        </row>
        <row r="4247">
          <cell r="A4247" t="str">
            <v>SCS0006026</v>
          </cell>
          <cell r="B4247">
            <v>230</v>
          </cell>
          <cell r="C4247" t="str">
            <v>四分背锁总成</v>
          </cell>
        </row>
        <row r="4248">
          <cell r="A4248" t="str">
            <v>SCS0006027</v>
          </cell>
          <cell r="B4248">
            <v>230</v>
          </cell>
          <cell r="C4248" t="str">
            <v>主驾左滑轨总成</v>
          </cell>
        </row>
        <row r="4249">
          <cell r="A4249" t="str">
            <v>SCS0006028</v>
          </cell>
          <cell r="B4249">
            <v>230</v>
          </cell>
          <cell r="C4249" t="str">
            <v>主驾右滑轨总成</v>
          </cell>
        </row>
        <row r="4250">
          <cell r="A4250" t="str">
            <v>SCS0006036</v>
          </cell>
          <cell r="B4250">
            <v>230</v>
          </cell>
          <cell r="C4250" t="str">
            <v>滑轨电机总成</v>
          </cell>
        </row>
        <row r="4251">
          <cell r="A4251" t="str">
            <v>SCS0006037</v>
          </cell>
          <cell r="B4251">
            <v>230</v>
          </cell>
          <cell r="C4251" t="str">
            <v>电机钢索A</v>
          </cell>
        </row>
        <row r="4252">
          <cell r="A4252" t="str">
            <v>SCS0006038</v>
          </cell>
          <cell r="B4252">
            <v>230</v>
          </cell>
          <cell r="C4252" t="str">
            <v>电机钢索B组合</v>
          </cell>
        </row>
        <row r="4253">
          <cell r="A4253" t="str">
            <v>SCS0006180</v>
          </cell>
          <cell r="B4253">
            <v>220</v>
          </cell>
          <cell r="C4253" t="str">
            <v>独立座前翻脚架总成左</v>
          </cell>
        </row>
        <row r="4254">
          <cell r="A4254" t="str">
            <v>SCS0006180</v>
          </cell>
          <cell r="B4254">
            <v>230</v>
          </cell>
          <cell r="C4254" t="str">
            <v>独立座前翻脚架总成左</v>
          </cell>
        </row>
        <row r="4255">
          <cell r="A4255" t="str">
            <v>SCS0006412</v>
          </cell>
          <cell r="B4255">
            <v>230</v>
          </cell>
          <cell r="C4255" t="str">
            <v>靠背左边板</v>
          </cell>
        </row>
        <row r="4256">
          <cell r="A4256" t="str">
            <v>SCS0006413</v>
          </cell>
          <cell r="B4256">
            <v>230</v>
          </cell>
          <cell r="C4256" t="str">
            <v>前排靠背复位卷簧限位支架</v>
          </cell>
        </row>
        <row r="4257">
          <cell r="A4257" t="str">
            <v>SCS0006414</v>
          </cell>
          <cell r="B4257">
            <v>230</v>
          </cell>
          <cell r="C4257" t="str">
            <v>靠背左侧面套固定钢丝</v>
          </cell>
        </row>
        <row r="4258">
          <cell r="A4258" t="str">
            <v>SCS0006415</v>
          </cell>
          <cell r="B4258">
            <v>230</v>
          </cell>
          <cell r="C4258" t="str">
            <v>主驾安全气囊固定板</v>
          </cell>
        </row>
        <row r="4259">
          <cell r="A4259" t="str">
            <v>SCS0006416</v>
          </cell>
          <cell r="B4259">
            <v>230</v>
          </cell>
          <cell r="C4259" t="str">
            <v>靠背右侧面套固定钢丝</v>
          </cell>
        </row>
        <row r="4260">
          <cell r="A4260" t="str">
            <v>SCS0006417</v>
          </cell>
          <cell r="B4260">
            <v>230</v>
          </cell>
          <cell r="C4260" t="str">
            <v>靠背右边板</v>
          </cell>
        </row>
        <row r="4261">
          <cell r="A4261" t="str">
            <v>SCS0006418</v>
          </cell>
          <cell r="B4261">
            <v>230</v>
          </cell>
          <cell r="C4261" t="str">
            <v>副驾安全气囊固定板</v>
          </cell>
        </row>
        <row r="4262">
          <cell r="A4262" t="str">
            <v>SCS0006430</v>
          </cell>
          <cell r="B4262">
            <v>220</v>
          </cell>
          <cell r="C4262" t="str">
            <v>头枕骨架总成</v>
          </cell>
        </row>
        <row r="4263">
          <cell r="A4263" t="str">
            <v>SCS0006470</v>
          </cell>
          <cell r="B4263">
            <v>230</v>
          </cell>
          <cell r="C4263" t="str">
            <v>左侧上连接板铆接总成</v>
          </cell>
        </row>
        <row r="4264">
          <cell r="A4264" t="str">
            <v>SCS0006471</v>
          </cell>
          <cell r="B4264">
            <v>230</v>
          </cell>
          <cell r="C4264" t="str">
            <v>右侧上连接板铆接总成</v>
          </cell>
        </row>
        <row r="4265">
          <cell r="A4265" t="str">
            <v>SCS0006611</v>
          </cell>
          <cell r="B4265">
            <v>220</v>
          </cell>
          <cell r="C4265" t="str">
            <v>C50头枕包装袋</v>
          </cell>
        </row>
        <row r="4266">
          <cell r="A4266" t="str">
            <v>SCS0006613</v>
          </cell>
          <cell r="B4266">
            <v>220</v>
          </cell>
          <cell r="C4266" t="str">
            <v>后排座椅总成</v>
          </cell>
        </row>
        <row r="4267">
          <cell r="A4267" t="str">
            <v>SCS0006614</v>
          </cell>
          <cell r="B4267">
            <v>220</v>
          </cell>
          <cell r="C4267" t="str">
            <v>后排座椅总成</v>
          </cell>
        </row>
        <row r="4268">
          <cell r="A4268" t="str">
            <v>SCS0006615</v>
          </cell>
          <cell r="B4268">
            <v>220</v>
          </cell>
          <cell r="C4268" t="str">
            <v>后排座椅座垫面套</v>
          </cell>
        </row>
        <row r="4269">
          <cell r="A4269" t="str">
            <v>SCS0006616</v>
          </cell>
          <cell r="B4269">
            <v>220</v>
          </cell>
          <cell r="C4269" t="str">
            <v>后排座椅座垫面套</v>
          </cell>
        </row>
        <row r="4270">
          <cell r="A4270" t="str">
            <v>SCS0006617</v>
          </cell>
          <cell r="B4270">
            <v>220</v>
          </cell>
          <cell r="C4270" t="str">
            <v>后排座椅靠背面套</v>
          </cell>
        </row>
        <row r="4271">
          <cell r="A4271" t="str">
            <v>SCS0006618</v>
          </cell>
          <cell r="B4271">
            <v>220</v>
          </cell>
          <cell r="C4271" t="str">
            <v>后排座椅靠背面套</v>
          </cell>
        </row>
        <row r="4272">
          <cell r="A4272" t="str">
            <v>SCS0006619</v>
          </cell>
          <cell r="B4272">
            <v>220</v>
          </cell>
          <cell r="C4272" t="str">
            <v>后排座椅边头枕面套</v>
          </cell>
        </row>
        <row r="4273">
          <cell r="A4273" t="str">
            <v>SCS0006620</v>
          </cell>
          <cell r="B4273">
            <v>220</v>
          </cell>
          <cell r="C4273" t="str">
            <v>后排座椅边头枕面套</v>
          </cell>
        </row>
        <row r="4274">
          <cell r="A4274" t="str">
            <v>SCS0006621</v>
          </cell>
          <cell r="B4274">
            <v>220</v>
          </cell>
          <cell r="C4274" t="str">
            <v>B40V后排安全带双搭扣</v>
          </cell>
        </row>
        <row r="4275">
          <cell r="A4275" t="str">
            <v>SCS0006622</v>
          </cell>
          <cell r="B4275">
            <v>230</v>
          </cell>
          <cell r="C4275" t="str">
            <v>靠背板右边板前四序</v>
          </cell>
        </row>
        <row r="4276">
          <cell r="A4276" t="str">
            <v>SCS0006623</v>
          </cell>
          <cell r="B4276">
            <v>230</v>
          </cell>
          <cell r="C4276" t="str">
            <v>靠背板左边板前四序</v>
          </cell>
        </row>
        <row r="4277">
          <cell r="A4277" t="str">
            <v>SCS0006647</v>
          </cell>
          <cell r="B4277">
            <v>220</v>
          </cell>
          <cell r="C4277" t="str">
            <v>后排座椅靠背左总成</v>
          </cell>
        </row>
        <row r="4278">
          <cell r="A4278" t="str">
            <v>SCS0006648</v>
          </cell>
          <cell r="B4278">
            <v>220</v>
          </cell>
          <cell r="C4278" t="str">
            <v>后排座椅靠背左总成</v>
          </cell>
        </row>
        <row r="4279">
          <cell r="A4279" t="str">
            <v>SCS0006649</v>
          </cell>
          <cell r="B4279">
            <v>220</v>
          </cell>
          <cell r="C4279" t="str">
            <v>后排座椅靠背右总成</v>
          </cell>
        </row>
        <row r="4280">
          <cell r="A4280" t="str">
            <v>SCS0006650</v>
          </cell>
          <cell r="B4280">
            <v>220</v>
          </cell>
          <cell r="C4280" t="str">
            <v>后排座椅靠背右总成</v>
          </cell>
        </row>
        <row r="4281">
          <cell r="A4281" t="str">
            <v>SCS0006651</v>
          </cell>
          <cell r="B4281">
            <v>220</v>
          </cell>
          <cell r="C4281" t="str">
            <v>后排座椅坐垫总成</v>
          </cell>
        </row>
        <row r="4282">
          <cell r="A4282" t="str">
            <v>SCS0006652</v>
          </cell>
          <cell r="B4282">
            <v>220</v>
          </cell>
          <cell r="C4282" t="str">
            <v>后排座椅坐垫总成</v>
          </cell>
        </row>
        <row r="4283">
          <cell r="A4283" t="str">
            <v>SCS0006653</v>
          </cell>
          <cell r="B4283">
            <v>220</v>
          </cell>
          <cell r="C4283" t="str">
            <v>座椅面套-后排靠背左</v>
          </cell>
        </row>
        <row r="4284">
          <cell r="A4284" t="str">
            <v>SCS0006654</v>
          </cell>
          <cell r="B4284">
            <v>220</v>
          </cell>
          <cell r="C4284" t="str">
            <v>座椅面套-后排靠背左</v>
          </cell>
        </row>
        <row r="4285">
          <cell r="A4285" t="str">
            <v>SCS0006655</v>
          </cell>
          <cell r="B4285">
            <v>220</v>
          </cell>
          <cell r="C4285" t="str">
            <v>座椅面套-后排靠背右</v>
          </cell>
        </row>
        <row r="4286">
          <cell r="A4286" t="str">
            <v>SCS0006656</v>
          </cell>
          <cell r="B4286">
            <v>220</v>
          </cell>
          <cell r="C4286" t="str">
            <v>座椅面套-后排靠背右</v>
          </cell>
        </row>
        <row r="4287">
          <cell r="A4287" t="str">
            <v>SCS0006657</v>
          </cell>
          <cell r="B4287">
            <v>220</v>
          </cell>
          <cell r="C4287" t="str">
            <v>后排座椅坐垫面套</v>
          </cell>
        </row>
        <row r="4288">
          <cell r="A4288" t="str">
            <v>SCS0006658</v>
          </cell>
          <cell r="B4288">
            <v>220</v>
          </cell>
          <cell r="C4288" t="str">
            <v>后排座椅坐垫面套</v>
          </cell>
        </row>
        <row r="4289">
          <cell r="A4289" t="str">
            <v>SCS0006659</v>
          </cell>
          <cell r="B4289">
            <v>220</v>
          </cell>
          <cell r="C4289" t="str">
            <v>后排座椅总成</v>
          </cell>
        </row>
        <row r="4290">
          <cell r="A4290" t="str">
            <v>SCS0006660</v>
          </cell>
          <cell r="B4290">
            <v>220</v>
          </cell>
          <cell r="C4290" t="str">
            <v>后排座椅边头枕面套</v>
          </cell>
        </row>
        <row r="4291">
          <cell r="A4291" t="str">
            <v>SCS0006661</v>
          </cell>
          <cell r="B4291">
            <v>220</v>
          </cell>
          <cell r="C4291" t="str">
            <v>后排座椅座垫面套</v>
          </cell>
        </row>
        <row r="4292">
          <cell r="A4292" t="str">
            <v>SCS0006662</v>
          </cell>
          <cell r="B4292">
            <v>220</v>
          </cell>
          <cell r="C4292" t="str">
            <v>后排座椅靠背面套</v>
          </cell>
        </row>
        <row r="4293">
          <cell r="A4293" t="str">
            <v>SCS0006842</v>
          </cell>
          <cell r="B4293">
            <v>230</v>
          </cell>
          <cell r="C4293" t="str">
            <v>靠背板左边板前四序</v>
          </cell>
        </row>
        <row r="4294">
          <cell r="A4294" t="str">
            <v>SCS0007041</v>
          </cell>
          <cell r="B4294">
            <v>230</v>
          </cell>
          <cell r="C4294" t="str">
            <v>地锁固定板R</v>
          </cell>
        </row>
        <row r="4295">
          <cell r="A4295" t="str">
            <v>SCS0007042</v>
          </cell>
          <cell r="B4295">
            <v>230</v>
          </cell>
          <cell r="C4295" t="str">
            <v>后排安全带固定板</v>
          </cell>
        </row>
        <row r="4296">
          <cell r="A4296" t="str">
            <v>SCS0007043</v>
          </cell>
          <cell r="B4296">
            <v>230</v>
          </cell>
          <cell r="C4296" t="str">
            <v>拉线固定座L</v>
          </cell>
        </row>
        <row r="4297">
          <cell r="A4297" t="str">
            <v>SCS0007044</v>
          </cell>
          <cell r="B4297">
            <v>230</v>
          </cell>
          <cell r="C4297" t="str">
            <v>拉线固定座R</v>
          </cell>
        </row>
        <row r="4298">
          <cell r="A4298" t="str">
            <v>SCS0007057</v>
          </cell>
          <cell r="B4298">
            <v>230</v>
          </cell>
          <cell r="C4298" t="str">
            <v>儿童座椅固定挂钩</v>
          </cell>
        </row>
        <row r="4299">
          <cell r="A4299" t="str">
            <v>SCS0007058</v>
          </cell>
          <cell r="B4299">
            <v>230</v>
          </cell>
          <cell r="C4299" t="str">
            <v>后排靠背旁接板</v>
          </cell>
        </row>
        <row r="4300">
          <cell r="A4300" t="str">
            <v>SCS0007059</v>
          </cell>
          <cell r="B4300">
            <v>230</v>
          </cell>
          <cell r="C4300" t="str">
            <v>后排座旁接板L</v>
          </cell>
        </row>
        <row r="4301">
          <cell r="A4301" t="str">
            <v>SCS0007060</v>
          </cell>
          <cell r="B4301">
            <v>230</v>
          </cell>
          <cell r="C4301" t="str">
            <v>后排座旁接板R</v>
          </cell>
        </row>
        <row r="4302">
          <cell r="A4302" t="str">
            <v>SCS0007061</v>
          </cell>
          <cell r="B4302">
            <v>230</v>
          </cell>
          <cell r="C4302" t="str">
            <v>地锁固定板L</v>
          </cell>
        </row>
        <row r="4303">
          <cell r="A4303" t="str">
            <v>SCS0007062</v>
          </cell>
          <cell r="B4303">
            <v>230</v>
          </cell>
          <cell r="C4303" t="str">
            <v>后排靠背上管架</v>
          </cell>
        </row>
        <row r="4304">
          <cell r="A4304" t="str">
            <v>SCS0007063</v>
          </cell>
          <cell r="B4304">
            <v>230</v>
          </cell>
          <cell r="C4304" t="str">
            <v>后排靠背下管架</v>
          </cell>
        </row>
        <row r="4305">
          <cell r="A4305" t="str">
            <v>SCS0007064</v>
          </cell>
          <cell r="B4305">
            <v>230</v>
          </cell>
          <cell r="C4305" t="str">
            <v>后排座管架</v>
          </cell>
        </row>
        <row r="4306">
          <cell r="A4306" t="str">
            <v>SCS0007065</v>
          </cell>
          <cell r="B4306">
            <v>230</v>
          </cell>
          <cell r="C4306" t="str">
            <v>座支撑管</v>
          </cell>
        </row>
        <row r="4307">
          <cell r="A4307" t="str">
            <v>SCS0007066</v>
          </cell>
          <cell r="B4307">
            <v>230</v>
          </cell>
          <cell r="C4307" t="str">
            <v>地锁固定板连接管总成R</v>
          </cell>
        </row>
        <row r="4308">
          <cell r="A4308" t="str">
            <v>SCS0007067</v>
          </cell>
          <cell r="B4308">
            <v>220</v>
          </cell>
          <cell r="C4308" t="str">
            <v>靠背泡沫横向钢丝上部</v>
          </cell>
        </row>
        <row r="4309">
          <cell r="A4309" t="str">
            <v>SCS0007068</v>
          </cell>
          <cell r="B4309">
            <v>220</v>
          </cell>
          <cell r="C4309" t="str">
            <v>靠背泡沫竖向钢丝右</v>
          </cell>
        </row>
        <row r="4310">
          <cell r="A4310" t="str">
            <v>SCS0007069</v>
          </cell>
          <cell r="B4310">
            <v>220</v>
          </cell>
          <cell r="C4310" t="str">
            <v>泡沫上横向内嵌钢丝</v>
          </cell>
        </row>
        <row r="4311">
          <cell r="A4311" t="str">
            <v>SCS0007070</v>
          </cell>
          <cell r="B4311">
            <v>220</v>
          </cell>
          <cell r="C4311" t="str">
            <v>左座垫泡沫竖向钢丝</v>
          </cell>
        </row>
        <row r="4312">
          <cell r="A4312" t="str">
            <v>SCS0007071</v>
          </cell>
          <cell r="B4312">
            <v>220</v>
          </cell>
          <cell r="C4312" t="str">
            <v>前排坐垫泡沫U型钢丝</v>
          </cell>
        </row>
        <row r="4313">
          <cell r="A4313" t="str">
            <v>SCS0007072</v>
          </cell>
          <cell r="B4313">
            <v>220</v>
          </cell>
          <cell r="C4313" t="str">
            <v>泡沫芯部左侧竖向内嵌钢丝</v>
          </cell>
        </row>
        <row r="4314">
          <cell r="A4314" t="str">
            <v>SCS0007073</v>
          </cell>
          <cell r="B4314">
            <v>220</v>
          </cell>
          <cell r="C4314" t="str">
            <v>右坐垫泡沫竖向钢丝</v>
          </cell>
        </row>
        <row r="4315">
          <cell r="A4315" t="str">
            <v>SCS0007074</v>
          </cell>
          <cell r="B4315">
            <v>220</v>
          </cell>
          <cell r="C4315" t="str">
            <v>后坐垫泡沫芯部横向钢丝</v>
          </cell>
        </row>
        <row r="4316">
          <cell r="A4316" t="str">
            <v>SCS0007075</v>
          </cell>
          <cell r="B4316">
            <v>220</v>
          </cell>
          <cell r="C4316" t="str">
            <v>后坐垫左侧U型内嵌钢丝</v>
          </cell>
        </row>
        <row r="4317">
          <cell r="A4317" t="str">
            <v>SCS0007076</v>
          </cell>
          <cell r="B4317">
            <v>220</v>
          </cell>
          <cell r="C4317" t="str">
            <v>后靠背下部内嵌钢丝</v>
          </cell>
        </row>
        <row r="4318">
          <cell r="A4318" t="str">
            <v>SCS0007077</v>
          </cell>
          <cell r="B4318">
            <v>220</v>
          </cell>
          <cell r="C4318" t="str">
            <v>靠背泡沫竖向钢丝左</v>
          </cell>
        </row>
        <row r="4319">
          <cell r="A4319" t="str">
            <v>SCS0007078</v>
          </cell>
          <cell r="B4319">
            <v>230</v>
          </cell>
          <cell r="C4319" t="str">
            <v>加强片B焊接总成小</v>
          </cell>
        </row>
        <row r="4320">
          <cell r="A4320" t="str">
            <v>SCS0007079</v>
          </cell>
          <cell r="B4320">
            <v>230</v>
          </cell>
          <cell r="C4320" t="str">
            <v>加强片C焊接总成中</v>
          </cell>
        </row>
        <row r="4321">
          <cell r="A4321" t="str">
            <v>SCS0007080</v>
          </cell>
          <cell r="B4321">
            <v>230</v>
          </cell>
          <cell r="C4321" t="str">
            <v>加强片A焊接总成大</v>
          </cell>
        </row>
        <row r="4322">
          <cell r="A4322" t="str">
            <v>SCS0007081</v>
          </cell>
          <cell r="B4322">
            <v>230</v>
          </cell>
          <cell r="C4322" t="str">
            <v>3.0平垫</v>
          </cell>
        </row>
        <row r="4323">
          <cell r="A4323" t="str">
            <v>SCS0007082</v>
          </cell>
          <cell r="B4323">
            <v>230</v>
          </cell>
          <cell r="C4323" t="str">
            <v>5.0平垫</v>
          </cell>
        </row>
        <row r="4324">
          <cell r="A4324" t="str">
            <v>SCS0007083</v>
          </cell>
          <cell r="B4324">
            <v>230</v>
          </cell>
          <cell r="C4324" t="str">
            <v>副驾座垫网簧</v>
          </cell>
        </row>
        <row r="4325">
          <cell r="A4325" t="str">
            <v>SCS0007084</v>
          </cell>
          <cell r="B4325">
            <v>230</v>
          </cell>
          <cell r="C4325" t="str">
            <v>B40中改加强95mm</v>
          </cell>
        </row>
        <row r="4326">
          <cell r="A4326" t="str">
            <v>SCS0007085</v>
          </cell>
          <cell r="B4326">
            <v>230</v>
          </cell>
          <cell r="C4326" t="str">
            <v>安全带固定板连接管</v>
          </cell>
        </row>
        <row r="4327">
          <cell r="A4327" t="str">
            <v>SCS0007086</v>
          </cell>
          <cell r="B4327">
            <v>230</v>
          </cell>
          <cell r="C4327" t="str">
            <v>地锁固定板连接管总成L</v>
          </cell>
        </row>
        <row r="4328">
          <cell r="A4328" t="str">
            <v>SCS0007088</v>
          </cell>
          <cell r="B4328">
            <v>230</v>
          </cell>
          <cell r="C4328" t="str">
            <v>右座椅调角器连动杆</v>
          </cell>
        </row>
        <row r="4329">
          <cell r="A4329" t="str">
            <v>SCS0007089</v>
          </cell>
          <cell r="B4329">
            <v>230</v>
          </cell>
          <cell r="C4329" t="str">
            <v>左座椅调角器连动杆</v>
          </cell>
        </row>
        <row r="4330">
          <cell r="A4330" t="str">
            <v>SCS0007440</v>
          </cell>
          <cell r="B4330">
            <v>230</v>
          </cell>
          <cell r="C4330" t="str">
            <v>靠背支撑钢管</v>
          </cell>
        </row>
        <row r="4331">
          <cell r="A4331" t="str">
            <v>SCS0007441</v>
          </cell>
          <cell r="B4331">
            <v>230</v>
          </cell>
          <cell r="C4331" t="str">
            <v>后排座横梁</v>
          </cell>
        </row>
        <row r="4332">
          <cell r="A4332" t="str">
            <v>SCS0007442</v>
          </cell>
          <cell r="B4332">
            <v>230</v>
          </cell>
          <cell r="C4332" t="str">
            <v>B40V后排靠背骨架总成</v>
          </cell>
        </row>
        <row r="4333">
          <cell r="A4333" t="str">
            <v>SCS0007443</v>
          </cell>
          <cell r="B4333">
            <v>230</v>
          </cell>
          <cell r="C4333" t="str">
            <v>B40V后排座垫骨架总成</v>
          </cell>
        </row>
        <row r="4334">
          <cell r="A4334" t="str">
            <v>SCS0007499</v>
          </cell>
          <cell r="B4334">
            <v>220</v>
          </cell>
          <cell r="C4334" t="str">
            <v>后排头枕总成（带面套）</v>
          </cell>
        </row>
        <row r="4335">
          <cell r="A4335" t="str">
            <v>SCS0007557</v>
          </cell>
          <cell r="B4335">
            <v>230</v>
          </cell>
          <cell r="C4335" t="str">
            <v>左侧调角器下连接板</v>
          </cell>
        </row>
        <row r="4336">
          <cell r="A4336" t="str">
            <v>SCS0007558</v>
          </cell>
          <cell r="B4336">
            <v>230</v>
          </cell>
          <cell r="C4336" t="str">
            <v>右侧调角器下连接板</v>
          </cell>
        </row>
        <row r="4337">
          <cell r="A4337" t="str">
            <v>SCS0010577</v>
          </cell>
          <cell r="B4337">
            <v>230</v>
          </cell>
          <cell r="C4337" t="str">
            <v>主驾左侧调角器总成</v>
          </cell>
        </row>
        <row r="4338">
          <cell r="A4338" t="str">
            <v>SCS0010578</v>
          </cell>
          <cell r="B4338">
            <v>230</v>
          </cell>
          <cell r="C4338" t="str">
            <v>靠背复位卷簧限位支架</v>
          </cell>
        </row>
        <row r="4339">
          <cell r="A4339" t="str">
            <v>SCS0010580</v>
          </cell>
          <cell r="B4339">
            <v>230</v>
          </cell>
          <cell r="C4339" t="str">
            <v>主驾右侧调角器总成</v>
          </cell>
        </row>
        <row r="4340">
          <cell r="A4340" t="str">
            <v>SCS0010584</v>
          </cell>
          <cell r="B4340">
            <v>230</v>
          </cell>
          <cell r="C4340" t="str">
            <v>靠背面套固定钢丝-左</v>
          </cell>
        </row>
        <row r="4341">
          <cell r="A4341" t="str">
            <v>SCS0010585</v>
          </cell>
          <cell r="B4341">
            <v>230</v>
          </cell>
          <cell r="C4341" t="str">
            <v>靠背面套固定钢丝-右</v>
          </cell>
        </row>
        <row r="4342">
          <cell r="A4342" t="str">
            <v>SCS0010659</v>
          </cell>
          <cell r="B4342">
            <v>230</v>
          </cell>
          <cell r="C4342" t="str">
            <v>副驾左侧调角器总成</v>
          </cell>
        </row>
        <row r="4343">
          <cell r="A4343" t="str">
            <v>SCS0010660</v>
          </cell>
          <cell r="B4343">
            <v>230</v>
          </cell>
          <cell r="C4343" t="str">
            <v>副驾右侧调角器总成</v>
          </cell>
        </row>
        <row r="4344">
          <cell r="A4344" t="str">
            <v>SCS0010764</v>
          </cell>
          <cell r="B4344">
            <v>230</v>
          </cell>
          <cell r="C4344" t="str">
            <v>靠背侧翼支撑钢丝-右</v>
          </cell>
        </row>
        <row r="4345">
          <cell r="A4345" t="str">
            <v>SCS0010765</v>
          </cell>
          <cell r="B4345">
            <v>230</v>
          </cell>
          <cell r="C4345" t="str">
            <v>靠背侧翼支撑钢丝-左</v>
          </cell>
        </row>
        <row r="4346">
          <cell r="A4346" t="str">
            <v>SCS0010791</v>
          </cell>
          <cell r="B4346">
            <v>230</v>
          </cell>
          <cell r="C4346" t="str">
            <v>中改六分座钢丝焊接总成</v>
          </cell>
        </row>
        <row r="4347">
          <cell r="A4347" t="str">
            <v>SCS0010792</v>
          </cell>
          <cell r="B4347">
            <v>230</v>
          </cell>
          <cell r="C4347" t="str">
            <v>中改四分座钢丝焊接总成</v>
          </cell>
        </row>
        <row r="4348">
          <cell r="A4348" t="str">
            <v>SCS0010801</v>
          </cell>
          <cell r="B4348">
            <v>220</v>
          </cell>
          <cell r="C4348" t="str">
            <v>六分座垫泡沫总成</v>
          </cell>
        </row>
        <row r="4349">
          <cell r="A4349" t="str">
            <v>SCS0010802</v>
          </cell>
          <cell r="B4349">
            <v>220</v>
          </cell>
          <cell r="C4349" t="str">
            <v>四分座垫泡沫总成</v>
          </cell>
        </row>
        <row r="4350">
          <cell r="A4350" t="str">
            <v>SCS0010814</v>
          </cell>
          <cell r="B4350">
            <v>220</v>
          </cell>
          <cell r="C4350" t="str">
            <v>左座垫-舒适性泡棉1</v>
          </cell>
        </row>
        <row r="4351">
          <cell r="A4351" t="str">
            <v>SCS0010815</v>
          </cell>
          <cell r="B4351">
            <v>220</v>
          </cell>
          <cell r="C4351" t="str">
            <v>左座垫-舒适性泡棉2</v>
          </cell>
        </row>
        <row r="4352">
          <cell r="A4352" t="str">
            <v>SCS0010816</v>
          </cell>
          <cell r="B4352">
            <v>220</v>
          </cell>
          <cell r="C4352" t="str">
            <v>左座垫-舒适性泡棉3</v>
          </cell>
        </row>
        <row r="4353">
          <cell r="A4353" t="str">
            <v>SCS0010818</v>
          </cell>
          <cell r="B4353">
            <v>220</v>
          </cell>
          <cell r="C4353" t="str">
            <v>左座垫-舒适性泡棉4</v>
          </cell>
        </row>
        <row r="4354">
          <cell r="A4354" t="str">
            <v>SCS0010819</v>
          </cell>
          <cell r="B4354">
            <v>220</v>
          </cell>
          <cell r="C4354" t="str">
            <v>右座垫-舒适性泡棉5</v>
          </cell>
        </row>
        <row r="4355">
          <cell r="A4355" t="str">
            <v>SCS0010820</v>
          </cell>
          <cell r="B4355">
            <v>220</v>
          </cell>
          <cell r="C4355" t="str">
            <v>右座垫-舒适性泡棉6</v>
          </cell>
        </row>
        <row r="4356">
          <cell r="A4356" t="str">
            <v>SCS0010821</v>
          </cell>
          <cell r="B4356">
            <v>220</v>
          </cell>
          <cell r="C4356" t="str">
            <v>右座垫-舒适性泡棉7</v>
          </cell>
        </row>
        <row r="4357">
          <cell r="A4357" t="str">
            <v>SCS0010822</v>
          </cell>
          <cell r="B4357">
            <v>220</v>
          </cell>
          <cell r="C4357" t="str">
            <v>右座垫-舒适性泡棉8</v>
          </cell>
        </row>
        <row r="4358">
          <cell r="A4358" t="str">
            <v>SCS0011376</v>
          </cell>
          <cell r="B4358">
            <v>220</v>
          </cell>
          <cell r="C4358" t="str">
            <v>C50EB-C13靠背舒适性海绵A</v>
          </cell>
        </row>
        <row r="4359">
          <cell r="A4359" t="str">
            <v>SCS0011380</v>
          </cell>
          <cell r="B4359">
            <v>220</v>
          </cell>
          <cell r="C4359" t="str">
            <v>C50EB-C13靠背舒适性海绵B</v>
          </cell>
        </row>
        <row r="4360">
          <cell r="A4360" t="str">
            <v>SCS0011381</v>
          </cell>
          <cell r="B4360">
            <v>220</v>
          </cell>
          <cell r="C4360" t="str">
            <v>C50EB-C13靠背舒适性海绵C</v>
          </cell>
        </row>
        <row r="4361">
          <cell r="A4361" t="str">
            <v>SCS0011393</v>
          </cell>
          <cell r="B4361">
            <v>220</v>
          </cell>
          <cell r="C4361" t="str">
            <v>后排座垫泡沫总成</v>
          </cell>
        </row>
        <row r="4362">
          <cell r="A4362" t="str">
            <v>SCS0011403</v>
          </cell>
          <cell r="B4362">
            <v>220</v>
          </cell>
          <cell r="C4362" t="str">
            <v>C50EB-C13坐垫舒适性海绵A</v>
          </cell>
        </row>
        <row r="4363">
          <cell r="A4363" t="str">
            <v>SCS0011404</v>
          </cell>
          <cell r="B4363">
            <v>220</v>
          </cell>
          <cell r="C4363" t="str">
            <v>C50EB-C13坐垫舒适性海绵B</v>
          </cell>
        </row>
        <row r="4364">
          <cell r="A4364" t="str">
            <v>SCS0011405</v>
          </cell>
          <cell r="B4364">
            <v>220</v>
          </cell>
          <cell r="C4364" t="str">
            <v>C50EB-C13坐垫舒适性海绵C</v>
          </cell>
        </row>
        <row r="4365">
          <cell r="A4365" t="str">
            <v>SCS0011422</v>
          </cell>
          <cell r="B4365">
            <v>220</v>
          </cell>
          <cell r="C4365" t="str">
            <v>四分靠背泡沫总成</v>
          </cell>
        </row>
        <row r="4366">
          <cell r="A4366" t="str">
            <v>SCS0011426</v>
          </cell>
          <cell r="B4366">
            <v>220</v>
          </cell>
          <cell r="C4366" t="str">
            <v>六分靠背泡沫总成</v>
          </cell>
        </row>
        <row r="4367">
          <cell r="A4367" t="str">
            <v>SCS0011618</v>
          </cell>
          <cell r="B4367">
            <v>230</v>
          </cell>
          <cell r="C4367" t="str">
            <v>靠背复位卷簧</v>
          </cell>
        </row>
        <row r="4368">
          <cell r="A4368" t="str">
            <v>SCS0011854</v>
          </cell>
          <cell r="B4368">
            <v>220</v>
          </cell>
          <cell r="C4368" t="str">
            <v>双人左靠背护面总成</v>
          </cell>
        </row>
        <row r="4369">
          <cell r="A4369" t="str">
            <v>SCS0011903</v>
          </cell>
          <cell r="B4369">
            <v>220</v>
          </cell>
          <cell r="C4369" t="str">
            <v>后排座椅左总成</v>
          </cell>
        </row>
        <row r="4370">
          <cell r="A4370" t="str">
            <v>SCS0011904</v>
          </cell>
          <cell r="B4370">
            <v>220</v>
          </cell>
          <cell r="C4370" t="str">
            <v>后排座椅左坐垫面套</v>
          </cell>
        </row>
        <row r="4371">
          <cell r="A4371" t="str">
            <v>SCS0011905</v>
          </cell>
          <cell r="B4371">
            <v>220</v>
          </cell>
          <cell r="C4371" t="str">
            <v>后排座椅左靠背面套</v>
          </cell>
        </row>
        <row r="4372">
          <cell r="A4372" t="str">
            <v>SCS0011906</v>
          </cell>
          <cell r="B4372">
            <v>220</v>
          </cell>
          <cell r="C4372" t="str">
            <v>后排座椅扶手面套</v>
          </cell>
        </row>
        <row r="4373">
          <cell r="A4373" t="str">
            <v>SCS0011907</v>
          </cell>
          <cell r="B4373">
            <v>220</v>
          </cell>
          <cell r="C4373" t="str">
            <v>后排座椅外侧头枕面套</v>
          </cell>
        </row>
        <row r="4374">
          <cell r="A4374" t="str">
            <v>SCS0011908</v>
          </cell>
          <cell r="B4374">
            <v>220</v>
          </cell>
          <cell r="C4374" t="str">
            <v>后排座椅中间头枕面套</v>
          </cell>
        </row>
        <row r="4375">
          <cell r="A4375" t="str">
            <v>SCS0011909</v>
          </cell>
          <cell r="B4375">
            <v>220</v>
          </cell>
          <cell r="C4375" t="str">
            <v>后排座椅右总成</v>
          </cell>
        </row>
        <row r="4376">
          <cell r="A4376" t="str">
            <v>SCS0011910</v>
          </cell>
          <cell r="B4376">
            <v>220</v>
          </cell>
          <cell r="C4376" t="str">
            <v>后排座椅右坐垫面套</v>
          </cell>
        </row>
        <row r="4377">
          <cell r="A4377" t="str">
            <v>SCS0011911</v>
          </cell>
          <cell r="B4377">
            <v>220</v>
          </cell>
          <cell r="C4377" t="str">
            <v>后排座椅右靠背面套</v>
          </cell>
        </row>
        <row r="4378">
          <cell r="A4378" t="str">
            <v>SCS0011940</v>
          </cell>
          <cell r="B4378">
            <v>220</v>
          </cell>
          <cell r="C4378" t="str">
            <v>后排座椅总成</v>
          </cell>
        </row>
        <row r="4379">
          <cell r="A4379" t="str">
            <v>SCS0011941</v>
          </cell>
          <cell r="B4379">
            <v>220</v>
          </cell>
          <cell r="C4379" t="str">
            <v>后排座椅头枕面套</v>
          </cell>
        </row>
        <row r="4380">
          <cell r="A4380" t="str">
            <v>SCS0011942</v>
          </cell>
          <cell r="B4380">
            <v>220</v>
          </cell>
          <cell r="C4380" t="str">
            <v>后排座椅座垫面套</v>
          </cell>
        </row>
        <row r="4381">
          <cell r="A4381" t="str">
            <v>SCS0011943</v>
          </cell>
          <cell r="B4381">
            <v>220</v>
          </cell>
          <cell r="C4381" t="str">
            <v>后排座椅靠背面套</v>
          </cell>
        </row>
        <row r="4382">
          <cell r="A4382" t="str">
            <v>SHT0000001</v>
          </cell>
          <cell r="B4382">
            <v>220</v>
          </cell>
          <cell r="C4382" t="str">
            <v>福田H4安全带导向板</v>
          </cell>
        </row>
        <row r="4383">
          <cell r="A4383" t="str">
            <v>SHT0000001</v>
          </cell>
          <cell r="B4383">
            <v>230</v>
          </cell>
          <cell r="C4383" t="str">
            <v>福田H4安全带导向板</v>
          </cell>
        </row>
        <row r="4384">
          <cell r="A4384" t="str">
            <v>SHT0000017</v>
          </cell>
          <cell r="B4384">
            <v>230</v>
          </cell>
          <cell r="C4384" t="str">
            <v>副驾靠背骨架总成电泳</v>
          </cell>
        </row>
        <row r="4385">
          <cell r="A4385" t="str">
            <v>SHT0000018</v>
          </cell>
          <cell r="B4385">
            <v>230</v>
          </cell>
          <cell r="C4385" t="str">
            <v>主驾靠背骨架总成电泳</v>
          </cell>
        </row>
        <row r="4386">
          <cell r="A4386" t="str">
            <v>SHT0000019</v>
          </cell>
          <cell r="B4386">
            <v>230</v>
          </cell>
          <cell r="C4386" t="str">
            <v>副驾靠背骨架焊接总成电泳</v>
          </cell>
        </row>
        <row r="4387">
          <cell r="A4387" t="str">
            <v>SHT0000020</v>
          </cell>
          <cell r="C4387" t="str">
            <v>靠背骨架焊接总成</v>
          </cell>
        </row>
        <row r="4388">
          <cell r="A4388" t="str">
            <v>SHT0000024</v>
          </cell>
          <cell r="B4388">
            <v>230</v>
          </cell>
          <cell r="C4388" t="str">
            <v>气囊减震器总成</v>
          </cell>
        </row>
        <row r="4389">
          <cell r="A4389" t="str">
            <v>SHT0000025</v>
          </cell>
          <cell r="B4389">
            <v>230</v>
          </cell>
          <cell r="C4389" t="str">
            <v>气囊升降器总成</v>
          </cell>
        </row>
        <row r="4390">
          <cell r="A4390" t="str">
            <v>SHT0000052</v>
          </cell>
          <cell r="B4390">
            <v>210</v>
          </cell>
          <cell r="C4390" t="str">
            <v>调角器左罩壳</v>
          </cell>
        </row>
        <row r="4391">
          <cell r="A4391" t="str">
            <v>SHT0000052</v>
          </cell>
          <cell r="B4391">
            <v>220</v>
          </cell>
          <cell r="C4391" t="str">
            <v>调角器左罩壳</v>
          </cell>
        </row>
        <row r="4392">
          <cell r="A4392" t="str">
            <v>SHT0000053</v>
          </cell>
          <cell r="B4392">
            <v>230</v>
          </cell>
          <cell r="C4392" t="str">
            <v>防尘罩</v>
          </cell>
        </row>
        <row r="4393">
          <cell r="A4393" t="str">
            <v>SHT0000054</v>
          </cell>
          <cell r="B4393">
            <v>210</v>
          </cell>
          <cell r="C4393" t="str">
            <v>一汽副司机调角器手柄标识</v>
          </cell>
        </row>
        <row r="4394">
          <cell r="A4394" t="str">
            <v>SHT0000054</v>
          </cell>
          <cell r="B4394">
            <v>220</v>
          </cell>
          <cell r="C4394" t="str">
            <v>一汽副司机调角器手柄标识</v>
          </cell>
        </row>
        <row r="4395">
          <cell r="A4395" t="str">
            <v>SHT0000054</v>
          </cell>
          <cell r="B4395">
            <v>230</v>
          </cell>
          <cell r="C4395" t="str">
            <v>一汽副司机调角器手柄标识</v>
          </cell>
        </row>
        <row r="4396">
          <cell r="A4396" t="str">
            <v>SHT0000055</v>
          </cell>
          <cell r="B4396">
            <v>220</v>
          </cell>
          <cell r="C4396" t="str">
            <v>升降机构调节手柄(前）</v>
          </cell>
        </row>
        <row r="4397">
          <cell r="A4397" t="str">
            <v>SHT0000055</v>
          </cell>
          <cell r="B4397">
            <v>230</v>
          </cell>
          <cell r="C4397" t="str">
            <v>升降机构调节手柄(前）</v>
          </cell>
        </row>
        <row r="4398">
          <cell r="A4398" t="str">
            <v>SHT0000056</v>
          </cell>
          <cell r="B4398">
            <v>220</v>
          </cell>
          <cell r="C4398" t="str">
            <v>升降机构调节手柄(后）</v>
          </cell>
        </row>
        <row r="4399">
          <cell r="A4399" t="str">
            <v>SHT0000056</v>
          </cell>
          <cell r="B4399">
            <v>230</v>
          </cell>
          <cell r="C4399" t="str">
            <v>升降机构调节手柄(后）</v>
          </cell>
        </row>
        <row r="4400">
          <cell r="A4400" t="str">
            <v>SHT0000057</v>
          </cell>
          <cell r="B4400">
            <v>210</v>
          </cell>
          <cell r="C4400" t="str">
            <v>一汽正司机调角器手柄标识</v>
          </cell>
        </row>
        <row r="4401">
          <cell r="A4401" t="str">
            <v>SHT0000057</v>
          </cell>
          <cell r="B4401">
            <v>220</v>
          </cell>
          <cell r="C4401" t="str">
            <v>一汽正司机调角器手柄标识</v>
          </cell>
        </row>
        <row r="4402">
          <cell r="A4402" t="str">
            <v>SHT0000057</v>
          </cell>
          <cell r="B4402">
            <v>230</v>
          </cell>
          <cell r="C4402" t="str">
            <v>一汽正司机调角器手柄标识</v>
          </cell>
        </row>
        <row r="4403">
          <cell r="A4403" t="str">
            <v>SHT0000058</v>
          </cell>
          <cell r="B4403">
            <v>230</v>
          </cell>
          <cell r="C4403" t="str">
            <v>副驾调角器总成</v>
          </cell>
        </row>
        <row r="4404">
          <cell r="A4404" t="str">
            <v>SHT0000059</v>
          </cell>
          <cell r="B4404">
            <v>220</v>
          </cell>
          <cell r="C4404" t="str">
            <v>主驾调角器总成</v>
          </cell>
        </row>
        <row r="4405">
          <cell r="A4405" t="str">
            <v>SHT0000059</v>
          </cell>
          <cell r="B4405">
            <v>230</v>
          </cell>
          <cell r="C4405" t="str">
            <v>主驾调角器总成</v>
          </cell>
        </row>
        <row r="4406">
          <cell r="A4406" t="str">
            <v>SHT0000063</v>
          </cell>
          <cell r="B4406">
            <v>220</v>
          </cell>
          <cell r="C4406" t="str">
            <v>驾驶员座垫泡沫总成</v>
          </cell>
        </row>
        <row r="4407">
          <cell r="A4407" t="str">
            <v>SHT0000064</v>
          </cell>
          <cell r="B4407">
            <v>220</v>
          </cell>
          <cell r="C4407" t="str">
            <v>驾驶员座垫泡沫总成</v>
          </cell>
        </row>
        <row r="4408">
          <cell r="A4408" t="str">
            <v>SHT0000082</v>
          </cell>
          <cell r="B4408">
            <v>220</v>
          </cell>
          <cell r="C4408" t="str">
            <v>正司机标牌</v>
          </cell>
        </row>
        <row r="4409">
          <cell r="A4409" t="str">
            <v>SHT0000083</v>
          </cell>
          <cell r="B4409">
            <v>220</v>
          </cell>
          <cell r="C4409" t="str">
            <v>驾驶员靠背泡沫总成</v>
          </cell>
        </row>
        <row r="4410">
          <cell r="A4410" t="str">
            <v>SHT0000084</v>
          </cell>
          <cell r="B4410">
            <v>220</v>
          </cell>
          <cell r="C4410" t="str">
            <v>驾驶员座垫泡沫总成</v>
          </cell>
        </row>
        <row r="4411">
          <cell r="A4411" t="str">
            <v>SHT0000085</v>
          </cell>
          <cell r="B4411">
            <v>220</v>
          </cell>
          <cell r="C4411" t="str">
            <v>驾驶员座垫护面总成</v>
          </cell>
        </row>
        <row r="4412">
          <cell r="A4412" t="str">
            <v>SHT0000086</v>
          </cell>
          <cell r="B4412">
            <v>220</v>
          </cell>
          <cell r="C4412" t="str">
            <v>驾驶员靠背护面总成</v>
          </cell>
        </row>
        <row r="4413">
          <cell r="A4413" t="str">
            <v>SHT0000087</v>
          </cell>
          <cell r="B4413">
            <v>220</v>
          </cell>
          <cell r="C4413" t="str">
            <v>M4重卡司机背包装膜</v>
          </cell>
        </row>
        <row r="4414">
          <cell r="A4414" t="str">
            <v>SHT0000088</v>
          </cell>
          <cell r="B4414">
            <v>220</v>
          </cell>
          <cell r="C4414" t="str">
            <v>司机靠背骨架总成</v>
          </cell>
        </row>
        <row r="4415">
          <cell r="A4415" t="str">
            <v>SHT0000089</v>
          </cell>
          <cell r="B4415">
            <v>220</v>
          </cell>
          <cell r="C4415" t="str">
            <v>座盆组件</v>
          </cell>
        </row>
        <row r="4416">
          <cell r="A4416" t="str">
            <v>SHT0000090</v>
          </cell>
          <cell r="B4416">
            <v>220</v>
          </cell>
          <cell r="C4416" t="str">
            <v>主驾底座模块化总成</v>
          </cell>
        </row>
        <row r="4417">
          <cell r="A4417" t="str">
            <v>SHT0000090</v>
          </cell>
          <cell r="B4417">
            <v>230</v>
          </cell>
          <cell r="C4417" t="str">
            <v>主驾底座模块化总成</v>
          </cell>
        </row>
        <row r="4418">
          <cell r="A4418" t="str">
            <v>SHT0000091</v>
          </cell>
          <cell r="B4418">
            <v>210</v>
          </cell>
          <cell r="C4418" t="str">
            <v>M4右舵主边罩壳</v>
          </cell>
        </row>
        <row r="4419">
          <cell r="A4419" t="str">
            <v>SHT0000091</v>
          </cell>
          <cell r="B4419">
            <v>220</v>
          </cell>
          <cell r="C4419" t="str">
            <v>M4右舵主边罩壳</v>
          </cell>
        </row>
        <row r="4420">
          <cell r="A4420" t="str">
            <v>SHT0000092</v>
          </cell>
          <cell r="B4420">
            <v>210</v>
          </cell>
          <cell r="C4420" t="str">
            <v>M4右舵副边罩壳</v>
          </cell>
        </row>
        <row r="4421">
          <cell r="A4421" t="str">
            <v>SHT0000092</v>
          </cell>
          <cell r="B4421">
            <v>220</v>
          </cell>
          <cell r="C4421" t="str">
            <v>M4右舵副边罩壳</v>
          </cell>
        </row>
        <row r="4422">
          <cell r="A4422" t="str">
            <v>SHT0000093</v>
          </cell>
          <cell r="B4422">
            <v>210</v>
          </cell>
          <cell r="C4422" t="str">
            <v>M4深灰右舵主驾升降把手前</v>
          </cell>
        </row>
        <row r="4423">
          <cell r="A4423" t="str">
            <v>SHT0000093</v>
          </cell>
          <cell r="B4423">
            <v>220</v>
          </cell>
          <cell r="C4423" t="str">
            <v>M4深灰右舵主驾升降把手前</v>
          </cell>
        </row>
        <row r="4424">
          <cell r="A4424" t="str">
            <v>SHT0000094</v>
          </cell>
          <cell r="B4424">
            <v>210</v>
          </cell>
          <cell r="C4424" t="str">
            <v>M4深灰右舵主驾升降把手后</v>
          </cell>
        </row>
        <row r="4425">
          <cell r="A4425" t="str">
            <v>SHT0000094</v>
          </cell>
          <cell r="B4425">
            <v>220</v>
          </cell>
          <cell r="C4425" t="str">
            <v>M4深灰右舵主驾升降把手后</v>
          </cell>
        </row>
        <row r="4426">
          <cell r="A4426" t="str">
            <v>SHT0000095</v>
          </cell>
          <cell r="B4426">
            <v>220</v>
          </cell>
          <cell r="C4426" t="str">
            <v>主驾底座模块化总成</v>
          </cell>
        </row>
        <row r="4427">
          <cell r="A4427" t="str">
            <v>SHT0000095</v>
          </cell>
          <cell r="B4427">
            <v>230</v>
          </cell>
          <cell r="C4427" t="str">
            <v>主驾底座模块化总成</v>
          </cell>
        </row>
        <row r="4428">
          <cell r="A4428" t="str">
            <v>SHT0000096</v>
          </cell>
          <cell r="B4428">
            <v>220</v>
          </cell>
          <cell r="C4428" t="str">
            <v>左侧副边调角器总成</v>
          </cell>
        </row>
        <row r="4429">
          <cell r="A4429" t="str">
            <v>SHT0000096</v>
          </cell>
          <cell r="B4429">
            <v>230</v>
          </cell>
          <cell r="C4429" t="str">
            <v>左侧副边调角器总成</v>
          </cell>
        </row>
        <row r="4430">
          <cell r="A4430" t="str">
            <v>SHT0000097</v>
          </cell>
          <cell r="B4430">
            <v>220</v>
          </cell>
          <cell r="C4430" t="str">
            <v>左侧升降器手柄前</v>
          </cell>
        </row>
        <row r="4431">
          <cell r="A4431" t="str">
            <v>SHT0000098</v>
          </cell>
          <cell r="B4431">
            <v>220</v>
          </cell>
          <cell r="C4431" t="str">
            <v>气控升降手柄总成</v>
          </cell>
        </row>
        <row r="4432">
          <cell r="A4432" t="str">
            <v>SHT0000099</v>
          </cell>
          <cell r="B4432">
            <v>220</v>
          </cell>
          <cell r="C4432" t="str">
            <v>主驾底座模块化总成</v>
          </cell>
        </row>
        <row r="4433">
          <cell r="A4433" t="str">
            <v>SHT0000099</v>
          </cell>
          <cell r="B4433">
            <v>230</v>
          </cell>
          <cell r="C4433" t="str">
            <v>主驾底座模块化总成</v>
          </cell>
        </row>
        <row r="4434">
          <cell r="A4434" t="str">
            <v>SHT0000100</v>
          </cell>
          <cell r="B4434">
            <v>220</v>
          </cell>
          <cell r="C4434" t="str">
            <v>副司机副边左罩壳</v>
          </cell>
        </row>
        <row r="4435">
          <cell r="A4435" t="str">
            <v>SHT0000101</v>
          </cell>
          <cell r="B4435">
            <v>220</v>
          </cell>
          <cell r="C4435" t="str">
            <v>M4副司机总罩壳（主动）</v>
          </cell>
        </row>
        <row r="4436">
          <cell r="A4436" t="str">
            <v>SHT0000102</v>
          </cell>
          <cell r="B4436">
            <v>220</v>
          </cell>
          <cell r="C4436" t="str">
            <v>副司机标牌</v>
          </cell>
        </row>
        <row r="4437">
          <cell r="A4437" t="str">
            <v>SHT0000103</v>
          </cell>
          <cell r="B4437">
            <v>220</v>
          </cell>
          <cell r="C4437" t="str">
            <v>副驾底座总成</v>
          </cell>
        </row>
        <row r="4438">
          <cell r="A4438" t="str">
            <v>SHT0000104</v>
          </cell>
          <cell r="B4438">
            <v>220</v>
          </cell>
          <cell r="C4438" t="str">
            <v>副驾底座总成</v>
          </cell>
        </row>
        <row r="4439">
          <cell r="A4439" t="str">
            <v>SHT0000105</v>
          </cell>
          <cell r="B4439">
            <v>220</v>
          </cell>
          <cell r="C4439" t="str">
            <v>卧铺木板</v>
          </cell>
        </row>
        <row r="4440">
          <cell r="A4440" t="str">
            <v>SHT0000106</v>
          </cell>
          <cell r="B4440">
            <v>220</v>
          </cell>
          <cell r="C4440" t="str">
            <v>下卧铺泡沫总成</v>
          </cell>
        </row>
        <row r="4441">
          <cell r="A4441" t="str">
            <v>SHT0000107</v>
          </cell>
          <cell r="B4441">
            <v>220</v>
          </cell>
          <cell r="C4441" t="str">
            <v>卧铺护面总成</v>
          </cell>
        </row>
        <row r="4442">
          <cell r="A4442" t="str">
            <v>SHT0000108</v>
          </cell>
          <cell r="B4442">
            <v>220</v>
          </cell>
          <cell r="C4442" t="str">
            <v>驾驶员座椅总成</v>
          </cell>
        </row>
        <row r="4443">
          <cell r="A4443" t="str">
            <v>SHT0000109</v>
          </cell>
          <cell r="B4443">
            <v>220</v>
          </cell>
          <cell r="C4443" t="str">
            <v>驾驶员座椅总成</v>
          </cell>
        </row>
        <row r="4444">
          <cell r="A4444" t="str">
            <v>SHT0000110</v>
          </cell>
          <cell r="B4444">
            <v>220</v>
          </cell>
          <cell r="C4444" t="str">
            <v>驾驶员座椅总成</v>
          </cell>
        </row>
        <row r="4445">
          <cell r="A4445" t="str">
            <v>SHT0000111</v>
          </cell>
          <cell r="B4445">
            <v>220</v>
          </cell>
          <cell r="C4445" t="str">
            <v>副驾驶员座椅总成</v>
          </cell>
        </row>
        <row r="4446">
          <cell r="A4446" t="str">
            <v>SHT0000112</v>
          </cell>
          <cell r="B4446">
            <v>220</v>
          </cell>
          <cell r="C4446" t="str">
            <v>副驾驶员座椅总成</v>
          </cell>
        </row>
        <row r="4447">
          <cell r="A4447" t="str">
            <v>SHT0000113</v>
          </cell>
          <cell r="B4447">
            <v>220</v>
          </cell>
          <cell r="C4447" t="str">
            <v>卧铺总成</v>
          </cell>
        </row>
        <row r="4448">
          <cell r="A4448" t="str">
            <v>SHT0000130</v>
          </cell>
          <cell r="B4448">
            <v>230</v>
          </cell>
          <cell r="C4448" t="str">
            <v>主驾靠背骨架总成</v>
          </cell>
        </row>
        <row r="4449">
          <cell r="A4449" t="str">
            <v>SHT0000133</v>
          </cell>
          <cell r="B4449">
            <v>230</v>
          </cell>
          <cell r="C4449" t="str">
            <v>气囊减震器总成</v>
          </cell>
        </row>
        <row r="4450">
          <cell r="A4450" t="str">
            <v>SHT0000134</v>
          </cell>
          <cell r="B4450">
            <v>230</v>
          </cell>
          <cell r="C4450" t="str">
            <v>气囊升降器总成</v>
          </cell>
        </row>
        <row r="4451">
          <cell r="A4451" t="str">
            <v>SHT0000138</v>
          </cell>
          <cell r="B4451">
            <v>230</v>
          </cell>
          <cell r="C4451" t="str">
            <v>右侧副边调角器总成</v>
          </cell>
        </row>
        <row r="4452">
          <cell r="A4452" t="str">
            <v>SHT0000139</v>
          </cell>
          <cell r="B4452">
            <v>220</v>
          </cell>
          <cell r="C4452" t="str">
            <v>H3改型司机总座罩壳</v>
          </cell>
        </row>
        <row r="4453">
          <cell r="A4453" t="str">
            <v>SHT0000140</v>
          </cell>
          <cell r="B4453">
            <v>220</v>
          </cell>
          <cell r="C4453" t="str">
            <v>驾驶员调角器右侧罩壳</v>
          </cell>
        </row>
        <row r="4454">
          <cell r="A4454" t="str">
            <v>SHT0000140</v>
          </cell>
          <cell r="B4454">
            <v>230</v>
          </cell>
          <cell r="C4454" t="str">
            <v>驾驶员调角器右侧罩壳</v>
          </cell>
        </row>
        <row r="4455">
          <cell r="A4455" t="str">
            <v>SHT0000141</v>
          </cell>
          <cell r="B4455">
            <v>220</v>
          </cell>
          <cell r="C4455" t="str">
            <v>H3改型司机升降把手前</v>
          </cell>
        </row>
        <row r="4456">
          <cell r="A4456" t="str">
            <v>SHT0000141</v>
          </cell>
          <cell r="B4456">
            <v>230</v>
          </cell>
          <cell r="C4456" t="str">
            <v>H3改型司机升降把手前</v>
          </cell>
        </row>
        <row r="4457">
          <cell r="A4457" t="str">
            <v>SHT0000142</v>
          </cell>
          <cell r="B4457">
            <v>210</v>
          </cell>
          <cell r="C4457" t="str">
            <v>H3主驾驶座调节把手后左正</v>
          </cell>
        </row>
        <row r="4458">
          <cell r="A4458" t="str">
            <v>SHT0000142</v>
          </cell>
          <cell r="B4458">
            <v>220</v>
          </cell>
          <cell r="C4458" t="str">
            <v>H3主驾驶座调节把手后左正</v>
          </cell>
        </row>
        <row r="4459">
          <cell r="A4459" t="str">
            <v>SHT0000143</v>
          </cell>
          <cell r="B4459">
            <v>220</v>
          </cell>
          <cell r="C4459" t="str">
            <v>腰部支撑调节手轮灰色</v>
          </cell>
        </row>
        <row r="4460">
          <cell r="A4460" t="str">
            <v>SHT0000144</v>
          </cell>
          <cell r="B4460">
            <v>220</v>
          </cell>
          <cell r="C4460" t="str">
            <v>H3改型气控升降手柄总成</v>
          </cell>
        </row>
        <row r="4461">
          <cell r="A4461" t="str">
            <v>SHT0000144</v>
          </cell>
          <cell r="B4461">
            <v>230</v>
          </cell>
          <cell r="C4461" t="str">
            <v>H3改型气控升降手柄总成</v>
          </cell>
        </row>
        <row r="4462">
          <cell r="A4462" t="str">
            <v>SHT0000147</v>
          </cell>
          <cell r="B4462">
            <v>230</v>
          </cell>
          <cell r="C4462" t="str">
            <v>驾驶员滑轨总成</v>
          </cell>
        </row>
        <row r="4463">
          <cell r="A4463" t="str">
            <v>SHT0000148</v>
          </cell>
          <cell r="B4463">
            <v>220</v>
          </cell>
          <cell r="C4463" t="str">
            <v>H3腰部调节机构总成</v>
          </cell>
        </row>
        <row r="4464">
          <cell r="A4464" t="str">
            <v>SHT0000149</v>
          </cell>
          <cell r="B4464">
            <v>220</v>
          </cell>
          <cell r="C4464" t="str">
            <v>H3升级司机靠背骨架无喷涂</v>
          </cell>
        </row>
        <row r="4465">
          <cell r="A4465" t="str">
            <v>SHT0000149</v>
          </cell>
          <cell r="B4465">
            <v>230</v>
          </cell>
          <cell r="C4465" t="str">
            <v>H3升级司机靠背骨架无喷涂</v>
          </cell>
        </row>
        <row r="4466">
          <cell r="A4466" t="str">
            <v>SHT0000150</v>
          </cell>
          <cell r="B4466">
            <v>220</v>
          </cell>
          <cell r="C4466" t="str">
            <v>驾驶员靠背泡沫总成</v>
          </cell>
        </row>
        <row r="4467">
          <cell r="A4467" t="str">
            <v>SHT0000156</v>
          </cell>
          <cell r="B4467">
            <v>220</v>
          </cell>
          <cell r="C4467" t="str">
            <v>H3改型副司机右侧罩壳</v>
          </cell>
        </row>
        <row r="4468">
          <cell r="A4468" t="str">
            <v>SHT0000157</v>
          </cell>
          <cell r="B4468">
            <v>220</v>
          </cell>
          <cell r="C4468" t="str">
            <v>H3改型副司机左侧罩壳</v>
          </cell>
        </row>
        <row r="4469">
          <cell r="A4469" t="str">
            <v>SHT0000158</v>
          </cell>
          <cell r="B4469">
            <v>210</v>
          </cell>
          <cell r="C4469" t="str">
            <v>H3主驾驶座调节把手前右副</v>
          </cell>
        </row>
        <row r="4470">
          <cell r="A4470" t="str">
            <v>SHT0000158</v>
          </cell>
          <cell r="B4470">
            <v>220</v>
          </cell>
          <cell r="C4470" t="str">
            <v>H3主驾驶座调节把手前右副</v>
          </cell>
        </row>
        <row r="4471">
          <cell r="A4471" t="str">
            <v>SHT0000161</v>
          </cell>
          <cell r="B4471">
            <v>220</v>
          </cell>
          <cell r="C4471" t="str">
            <v>左侧副边调角器总成</v>
          </cell>
        </row>
        <row r="4472">
          <cell r="A4472" t="str">
            <v>SHT0000161</v>
          </cell>
          <cell r="B4472">
            <v>230</v>
          </cell>
          <cell r="C4472" t="str">
            <v>左侧副边调角器总成</v>
          </cell>
        </row>
        <row r="4473">
          <cell r="A4473" t="str">
            <v>SHT0000162</v>
          </cell>
          <cell r="B4473">
            <v>220</v>
          </cell>
          <cell r="C4473" t="str">
            <v>小较链护罩黑色</v>
          </cell>
        </row>
        <row r="4474">
          <cell r="A4474" t="str">
            <v>SHT0000162</v>
          </cell>
          <cell r="B4474">
            <v>230</v>
          </cell>
          <cell r="C4474" t="str">
            <v>小较链护罩黑色</v>
          </cell>
        </row>
        <row r="4475">
          <cell r="A4475" t="str">
            <v>SHT0000163</v>
          </cell>
          <cell r="B4475">
            <v>230</v>
          </cell>
          <cell r="C4475" t="str">
            <v>气囊减震器总成</v>
          </cell>
        </row>
        <row r="4476">
          <cell r="A4476" t="str">
            <v>SHT0000165</v>
          </cell>
          <cell r="B4476">
            <v>230</v>
          </cell>
          <cell r="C4476" t="str">
            <v>气囊升降器总成</v>
          </cell>
        </row>
        <row r="4477">
          <cell r="A4477" t="str">
            <v>SHT0000168</v>
          </cell>
          <cell r="B4477">
            <v>220</v>
          </cell>
          <cell r="C4477" t="str">
            <v>陕汽重卡正司机主边调角器</v>
          </cell>
        </row>
        <row r="4478">
          <cell r="A4478" t="str">
            <v>SHT0000168</v>
          </cell>
          <cell r="B4478">
            <v>230</v>
          </cell>
          <cell r="C4478" t="str">
            <v>陕汽重卡正司机主边调角器</v>
          </cell>
        </row>
        <row r="4479">
          <cell r="A4479" t="str">
            <v>SHT0000169</v>
          </cell>
          <cell r="B4479">
            <v>220</v>
          </cell>
          <cell r="C4479" t="str">
            <v>重卡座盆组件</v>
          </cell>
        </row>
        <row r="4480">
          <cell r="A4480" t="str">
            <v>SHT0000170</v>
          </cell>
          <cell r="B4480">
            <v>230</v>
          </cell>
          <cell r="C4480" t="str">
            <v>右侧副边调角器总成</v>
          </cell>
        </row>
        <row r="4481">
          <cell r="A4481" t="str">
            <v>SHT0000172</v>
          </cell>
          <cell r="B4481">
            <v>220</v>
          </cell>
          <cell r="C4481" t="str">
            <v>左侧调节把手浅灰色</v>
          </cell>
        </row>
        <row r="4482">
          <cell r="A4482" t="str">
            <v>SHT0000172</v>
          </cell>
          <cell r="B4482">
            <v>230</v>
          </cell>
          <cell r="C4482" t="str">
            <v>左侧调节把手浅灰色</v>
          </cell>
        </row>
        <row r="4483">
          <cell r="A4483" t="str">
            <v>SHT0000173</v>
          </cell>
          <cell r="B4483">
            <v>230</v>
          </cell>
          <cell r="C4483" t="str">
            <v>正司机升降把手前浅灰色</v>
          </cell>
        </row>
        <row r="4484">
          <cell r="A4484" t="str">
            <v>SHT0000174</v>
          </cell>
          <cell r="B4484">
            <v>230</v>
          </cell>
          <cell r="C4484" t="str">
            <v>正司机升降把手后浅灰色</v>
          </cell>
        </row>
        <row r="4485">
          <cell r="A4485" t="str">
            <v>SHT0000175</v>
          </cell>
          <cell r="B4485">
            <v>220</v>
          </cell>
          <cell r="C4485" t="str">
            <v>SQDZ总座罩壳主动边黑色</v>
          </cell>
        </row>
        <row r="4486">
          <cell r="A4486" t="str">
            <v>SHT0000176</v>
          </cell>
          <cell r="B4486">
            <v>220</v>
          </cell>
          <cell r="C4486" t="str">
            <v>SQDZ总座罩壳副边黑色</v>
          </cell>
        </row>
        <row r="4487">
          <cell r="A4487" t="str">
            <v>SHT0000181</v>
          </cell>
          <cell r="B4487">
            <v>220</v>
          </cell>
          <cell r="C4487" t="str">
            <v>重卡副司机主边调角器</v>
          </cell>
        </row>
        <row r="4488">
          <cell r="A4488" t="str">
            <v>SHT0000181</v>
          </cell>
          <cell r="B4488">
            <v>230</v>
          </cell>
          <cell r="C4488" t="str">
            <v>重卡副司机主边调角器</v>
          </cell>
        </row>
        <row r="4489">
          <cell r="A4489" t="str">
            <v>SHT0000182</v>
          </cell>
          <cell r="B4489">
            <v>230</v>
          </cell>
          <cell r="C4489" t="str">
            <v>左侧副边调角器总成</v>
          </cell>
        </row>
        <row r="4490">
          <cell r="A4490" t="str">
            <v>SHT0000183</v>
          </cell>
          <cell r="B4490">
            <v>220</v>
          </cell>
          <cell r="C4490" t="str">
            <v>右侧调节把手浅灰色</v>
          </cell>
        </row>
        <row r="4491">
          <cell r="A4491" t="str">
            <v>SHT0000183</v>
          </cell>
          <cell r="B4491">
            <v>230</v>
          </cell>
          <cell r="C4491" t="str">
            <v>右侧调节把手浅灰色</v>
          </cell>
        </row>
        <row r="4492">
          <cell r="A4492" t="str">
            <v>SHT0000184</v>
          </cell>
          <cell r="B4492">
            <v>230</v>
          </cell>
          <cell r="C4492" t="str">
            <v>大运减震器总成</v>
          </cell>
        </row>
        <row r="4493">
          <cell r="A4493" t="str">
            <v>SHT0000190</v>
          </cell>
          <cell r="B4493">
            <v>220</v>
          </cell>
          <cell r="C4493" t="str">
            <v>H3000靠背面套总成114</v>
          </cell>
        </row>
        <row r="4494">
          <cell r="A4494" t="str">
            <v>SHT0000192</v>
          </cell>
          <cell r="B4494">
            <v>230</v>
          </cell>
          <cell r="C4494" t="str">
            <v>机械升降器总成</v>
          </cell>
        </row>
        <row r="4495">
          <cell r="A4495" t="str">
            <v>SHT0000196</v>
          </cell>
          <cell r="B4495">
            <v>210</v>
          </cell>
          <cell r="C4495" t="str">
            <v>M3000主驾左大护板带孔</v>
          </cell>
        </row>
        <row r="4496">
          <cell r="A4496" t="str">
            <v>SHT0000196</v>
          </cell>
          <cell r="B4496">
            <v>220</v>
          </cell>
          <cell r="C4496" t="str">
            <v>M3000主驾左大护板带孔</v>
          </cell>
        </row>
        <row r="4497">
          <cell r="A4497" t="str">
            <v>SHT0000217</v>
          </cell>
          <cell r="B4497">
            <v>220</v>
          </cell>
          <cell r="C4497" t="str">
            <v>H3改型小铰链护罩</v>
          </cell>
        </row>
        <row r="4498">
          <cell r="A4498" t="str">
            <v>SHT0000221</v>
          </cell>
          <cell r="B4498">
            <v>230</v>
          </cell>
          <cell r="C4498" t="str">
            <v>机械减震器总成</v>
          </cell>
        </row>
        <row r="4499">
          <cell r="A4499" t="str">
            <v>SHT0000226</v>
          </cell>
          <cell r="B4499">
            <v>220</v>
          </cell>
          <cell r="C4499" t="str">
            <v>驾驶员坐垫护面总成</v>
          </cell>
        </row>
        <row r="4500">
          <cell r="A4500" t="str">
            <v>SHT0000236</v>
          </cell>
          <cell r="B4500">
            <v>220</v>
          </cell>
          <cell r="C4500" t="str">
            <v>中间座座垫泡沫总成</v>
          </cell>
        </row>
        <row r="4501">
          <cell r="A4501" t="str">
            <v>SHT0000237</v>
          </cell>
          <cell r="B4501">
            <v>220</v>
          </cell>
          <cell r="C4501" t="str">
            <v>中间座靠背泡沫总成</v>
          </cell>
        </row>
        <row r="4502">
          <cell r="A4502" t="str">
            <v>SHT0000238</v>
          </cell>
          <cell r="B4502">
            <v>210</v>
          </cell>
          <cell r="C4502" t="str">
            <v>欧曼右置车杂物箱</v>
          </cell>
        </row>
        <row r="4503">
          <cell r="A4503" t="str">
            <v>SHT0000238</v>
          </cell>
          <cell r="B4503">
            <v>220</v>
          </cell>
          <cell r="C4503" t="str">
            <v>欧曼右置车杂物箱</v>
          </cell>
        </row>
        <row r="4504">
          <cell r="A4504" t="str">
            <v>SHT0000245</v>
          </cell>
          <cell r="B4504">
            <v>230</v>
          </cell>
          <cell r="C4504" t="str">
            <v>升降器总成</v>
          </cell>
        </row>
        <row r="4505">
          <cell r="A4505" t="str">
            <v>SHT0000247</v>
          </cell>
          <cell r="B4505">
            <v>220</v>
          </cell>
          <cell r="C4505" t="str">
            <v>右侧前升降把手浅灰色</v>
          </cell>
        </row>
        <row r="4506">
          <cell r="A4506" t="str">
            <v>SHT0000247</v>
          </cell>
          <cell r="B4506">
            <v>230</v>
          </cell>
          <cell r="C4506" t="str">
            <v>右侧前升降把手浅灰色</v>
          </cell>
        </row>
        <row r="4507">
          <cell r="A4507" t="str">
            <v>SHT0000248</v>
          </cell>
          <cell r="B4507">
            <v>220</v>
          </cell>
          <cell r="C4507" t="str">
            <v>右侧后升降把手浅灰色</v>
          </cell>
        </row>
        <row r="4508">
          <cell r="A4508" t="str">
            <v>SHT0000248</v>
          </cell>
          <cell r="B4508">
            <v>230</v>
          </cell>
          <cell r="C4508" t="str">
            <v>右侧后升降把手浅灰色</v>
          </cell>
        </row>
        <row r="4509">
          <cell r="A4509" t="str">
            <v>SHT0000255</v>
          </cell>
          <cell r="B4509">
            <v>220</v>
          </cell>
          <cell r="C4509" t="str">
            <v>气囊减震器总成</v>
          </cell>
        </row>
        <row r="4510">
          <cell r="A4510" t="str">
            <v>SHT0000255</v>
          </cell>
          <cell r="B4510">
            <v>230</v>
          </cell>
          <cell r="C4510" t="str">
            <v>气囊减震器总成</v>
          </cell>
        </row>
        <row r="4511">
          <cell r="A4511" t="str">
            <v>SHT0000257</v>
          </cell>
          <cell r="B4511">
            <v>220</v>
          </cell>
          <cell r="C4511" t="str">
            <v>右侧副边调角器总成</v>
          </cell>
        </row>
        <row r="4512">
          <cell r="A4512" t="str">
            <v>SHT0000257</v>
          </cell>
          <cell r="B4512">
            <v>230</v>
          </cell>
          <cell r="C4512" t="str">
            <v>右侧副边调角器总成</v>
          </cell>
        </row>
        <row r="4513">
          <cell r="A4513" t="str">
            <v>SHT0000268</v>
          </cell>
          <cell r="B4513">
            <v>230</v>
          </cell>
          <cell r="C4513" t="str">
            <v>副驾升降器总成</v>
          </cell>
        </row>
        <row r="4514">
          <cell r="A4514" t="str">
            <v>SHT0000275</v>
          </cell>
          <cell r="B4514">
            <v>220</v>
          </cell>
          <cell r="C4514" t="str">
            <v>陕汽机械靠背骨架总成</v>
          </cell>
        </row>
        <row r="4515">
          <cell r="A4515" t="str">
            <v>SHT0000275</v>
          </cell>
          <cell r="B4515">
            <v>230</v>
          </cell>
          <cell r="C4515" t="str">
            <v>陕汽机械靠背骨架总成</v>
          </cell>
        </row>
        <row r="4516">
          <cell r="A4516" t="str">
            <v>SHT0000276</v>
          </cell>
          <cell r="B4516">
            <v>220</v>
          </cell>
          <cell r="C4516" t="str">
            <v>金王子司机背泡沫</v>
          </cell>
        </row>
        <row r="4517">
          <cell r="A4517" t="str">
            <v>SHT0000277</v>
          </cell>
          <cell r="B4517">
            <v>230</v>
          </cell>
          <cell r="C4517" t="str">
            <v>机械减震器总成</v>
          </cell>
        </row>
        <row r="4518">
          <cell r="A4518" t="str">
            <v>SHT0000279</v>
          </cell>
          <cell r="B4518">
            <v>220</v>
          </cell>
          <cell r="C4518" t="str">
            <v>G项目头枕插管</v>
          </cell>
        </row>
        <row r="4519">
          <cell r="A4519" t="str">
            <v>SHT0000279</v>
          </cell>
          <cell r="B4519">
            <v>230</v>
          </cell>
          <cell r="C4519" t="str">
            <v>G项目头枕插管</v>
          </cell>
        </row>
        <row r="4520">
          <cell r="A4520" t="str">
            <v>SHT0000290</v>
          </cell>
          <cell r="B4520">
            <v>230</v>
          </cell>
          <cell r="C4520" t="str">
            <v>陕汽靠背板左电泳</v>
          </cell>
        </row>
        <row r="4521">
          <cell r="A4521" t="str">
            <v>SHT0000291</v>
          </cell>
          <cell r="B4521">
            <v>230</v>
          </cell>
          <cell r="C4521" t="str">
            <v>陕汽靠背板右电泳</v>
          </cell>
        </row>
        <row r="4522">
          <cell r="A4522" t="str">
            <v>SHT0000295</v>
          </cell>
          <cell r="B4522">
            <v>220</v>
          </cell>
          <cell r="C4522" t="str">
            <v>重卡右舵中间背骨架总成</v>
          </cell>
        </row>
        <row r="4523">
          <cell r="A4523" t="str">
            <v>SHT0000295</v>
          </cell>
          <cell r="B4523">
            <v>230</v>
          </cell>
          <cell r="C4523" t="str">
            <v>重卡右舵中间背骨架总成</v>
          </cell>
        </row>
        <row r="4524">
          <cell r="A4524" t="str">
            <v>SHT0000298</v>
          </cell>
          <cell r="B4524">
            <v>220</v>
          </cell>
          <cell r="C4524" t="str">
            <v>中间座靠背泡沫总成</v>
          </cell>
        </row>
        <row r="4525">
          <cell r="A4525" t="str">
            <v>SHT0000299</v>
          </cell>
          <cell r="B4525">
            <v>210</v>
          </cell>
          <cell r="C4525" t="str">
            <v>欧曼右舵重卡杂物箱黑色</v>
          </cell>
        </row>
        <row r="4526">
          <cell r="A4526" t="str">
            <v>SHT0000305</v>
          </cell>
          <cell r="B4526">
            <v>220</v>
          </cell>
          <cell r="C4526" t="str">
            <v>靠背护面组件</v>
          </cell>
        </row>
        <row r="4527">
          <cell r="A4527" t="str">
            <v>SHT0000354</v>
          </cell>
          <cell r="B4527">
            <v>220</v>
          </cell>
          <cell r="C4527" t="str">
            <v>摆轮</v>
          </cell>
        </row>
        <row r="4528">
          <cell r="A4528" t="str">
            <v>SHT0000354</v>
          </cell>
          <cell r="B4528">
            <v>230</v>
          </cell>
          <cell r="C4528" t="str">
            <v>摆轮</v>
          </cell>
        </row>
        <row r="4529">
          <cell r="A4529" t="str">
            <v>SHT0000359</v>
          </cell>
          <cell r="B4529">
            <v>230</v>
          </cell>
          <cell r="C4529" t="str">
            <v>气囊减震器总成</v>
          </cell>
        </row>
        <row r="4530">
          <cell r="A4530" t="str">
            <v>SHT0000398</v>
          </cell>
          <cell r="B4530">
            <v>230</v>
          </cell>
          <cell r="C4530" t="str">
            <v>升降器总成</v>
          </cell>
        </row>
        <row r="4531">
          <cell r="A4531" t="str">
            <v>SHT0000401</v>
          </cell>
          <cell r="B4531">
            <v>220</v>
          </cell>
          <cell r="C4531" t="str">
            <v>驾驶员前端升降调节把手</v>
          </cell>
        </row>
        <row r="4532">
          <cell r="A4532" t="str">
            <v>SHT0000401</v>
          </cell>
          <cell r="B4532">
            <v>230</v>
          </cell>
          <cell r="C4532" t="str">
            <v>驾驶员前端升降调节把手</v>
          </cell>
        </row>
        <row r="4533">
          <cell r="A4533" t="str">
            <v>SHT0000402</v>
          </cell>
          <cell r="B4533">
            <v>220</v>
          </cell>
          <cell r="C4533" t="str">
            <v>驾驶员后端升降调节把手</v>
          </cell>
        </row>
        <row r="4534">
          <cell r="A4534" t="str">
            <v>SHT0000403</v>
          </cell>
          <cell r="B4534">
            <v>220</v>
          </cell>
          <cell r="C4534" t="str">
            <v>副司机升降把手前黑色</v>
          </cell>
        </row>
        <row r="4535">
          <cell r="A4535" t="str">
            <v>SHT0000403</v>
          </cell>
          <cell r="B4535">
            <v>230</v>
          </cell>
          <cell r="C4535" t="str">
            <v>副司机升降把手前黑色</v>
          </cell>
        </row>
        <row r="4536">
          <cell r="A4536" t="str">
            <v>SHT0000404</v>
          </cell>
          <cell r="B4536">
            <v>220</v>
          </cell>
          <cell r="C4536" t="str">
            <v>副司机升降把手后黑色</v>
          </cell>
        </row>
        <row r="4537">
          <cell r="A4537" t="str">
            <v>SHT0000404</v>
          </cell>
          <cell r="B4537">
            <v>230</v>
          </cell>
          <cell r="C4537" t="str">
            <v>副司机升降把手后黑色</v>
          </cell>
        </row>
        <row r="4538">
          <cell r="A4538" t="str">
            <v>SHT0000405</v>
          </cell>
          <cell r="B4538">
            <v>220</v>
          </cell>
          <cell r="C4538" t="str">
            <v>SQDZ副驾驶座角调把手黄</v>
          </cell>
        </row>
        <row r="4539">
          <cell r="A4539" t="str">
            <v>SHT0000406</v>
          </cell>
          <cell r="B4539">
            <v>220</v>
          </cell>
          <cell r="C4539" t="str">
            <v>SQDZ副司机升降器把手左黄</v>
          </cell>
        </row>
        <row r="4540">
          <cell r="A4540" t="str">
            <v>SHT0000407</v>
          </cell>
          <cell r="B4540">
            <v>220</v>
          </cell>
          <cell r="C4540" t="str">
            <v>SQDZ副司机升降器把手右黄</v>
          </cell>
        </row>
        <row r="4541">
          <cell r="A4541" t="str">
            <v>SHT0000413</v>
          </cell>
          <cell r="B4541">
            <v>220</v>
          </cell>
          <cell r="C4541" t="str">
            <v>驾驶员靠背骨架总成</v>
          </cell>
        </row>
        <row r="4542">
          <cell r="A4542" t="str">
            <v>SHT0000413</v>
          </cell>
          <cell r="B4542">
            <v>230</v>
          </cell>
          <cell r="C4542" t="str">
            <v>驾驶员靠背骨架总成</v>
          </cell>
        </row>
        <row r="4543">
          <cell r="A4543" t="str">
            <v>SHT0000414</v>
          </cell>
          <cell r="B4543">
            <v>220</v>
          </cell>
          <cell r="C4543" t="str">
            <v>重卡副背骨架总成无喷涂</v>
          </cell>
        </row>
        <row r="4544">
          <cell r="A4544" t="str">
            <v>SHT0000414</v>
          </cell>
          <cell r="B4544">
            <v>230</v>
          </cell>
          <cell r="C4544" t="str">
            <v>重卡副背骨架总成无喷涂</v>
          </cell>
        </row>
        <row r="4545">
          <cell r="A4545" t="str">
            <v>SHT0000420</v>
          </cell>
          <cell r="B4545">
            <v>220</v>
          </cell>
          <cell r="C4545" t="str">
            <v>重卡中间背包装膜</v>
          </cell>
        </row>
        <row r="4546">
          <cell r="A4546" t="str">
            <v>SHT0000420</v>
          </cell>
          <cell r="B4546">
            <v>230</v>
          </cell>
          <cell r="C4546" t="str">
            <v>重卡中间背包装膜</v>
          </cell>
        </row>
        <row r="4547">
          <cell r="A4547" t="str">
            <v>SHT0000421</v>
          </cell>
          <cell r="B4547">
            <v>220</v>
          </cell>
          <cell r="C4547" t="str">
            <v>重卡中间坐包装膜</v>
          </cell>
        </row>
        <row r="4548">
          <cell r="A4548" t="str">
            <v>SHT0000421</v>
          </cell>
          <cell r="B4548">
            <v>230</v>
          </cell>
          <cell r="C4548" t="str">
            <v>重卡中间坐包装膜</v>
          </cell>
        </row>
        <row r="4549">
          <cell r="A4549" t="str">
            <v>SHT0000425</v>
          </cell>
          <cell r="B4549">
            <v>220</v>
          </cell>
          <cell r="C4549" t="str">
            <v>调节手柄右黑色</v>
          </cell>
        </row>
        <row r="4550">
          <cell r="A4550" t="str">
            <v>SHT0000425</v>
          </cell>
          <cell r="B4550">
            <v>230</v>
          </cell>
          <cell r="C4550" t="str">
            <v>调节手柄右黑色</v>
          </cell>
        </row>
        <row r="4551">
          <cell r="A4551" t="str">
            <v>SHT0000432</v>
          </cell>
          <cell r="B4551">
            <v>230</v>
          </cell>
          <cell r="C4551" t="str">
            <v>减震器总成</v>
          </cell>
        </row>
        <row r="4552">
          <cell r="A4552" t="str">
            <v>SHT0000435</v>
          </cell>
          <cell r="B4552">
            <v>210</v>
          </cell>
          <cell r="C4552" t="str">
            <v>M3000主驾左大护板不带孔</v>
          </cell>
        </row>
        <row r="4553">
          <cell r="A4553" t="str">
            <v>SHT0000439</v>
          </cell>
          <cell r="B4553">
            <v>220</v>
          </cell>
          <cell r="C4553" t="str">
            <v>驾驶员座垫泡沫总成</v>
          </cell>
        </row>
        <row r="4554">
          <cell r="A4554" t="str">
            <v>SHT0000440</v>
          </cell>
          <cell r="B4554">
            <v>220</v>
          </cell>
          <cell r="C4554" t="str">
            <v>H4A升级司机座座盆总成</v>
          </cell>
        </row>
        <row r="4555">
          <cell r="A4555" t="str">
            <v>SHT0000443</v>
          </cell>
          <cell r="B4555">
            <v>220</v>
          </cell>
          <cell r="C4555" t="str">
            <v>滑轨总成</v>
          </cell>
        </row>
        <row r="4556">
          <cell r="A4556" t="str">
            <v>SHT0000443</v>
          </cell>
          <cell r="B4556">
            <v>230</v>
          </cell>
          <cell r="C4556" t="str">
            <v>滑轨总成</v>
          </cell>
        </row>
        <row r="4557">
          <cell r="A4557" t="str">
            <v>SHT0000445</v>
          </cell>
          <cell r="B4557">
            <v>210</v>
          </cell>
          <cell r="C4557" t="str">
            <v>H5调角器罩壳(左)</v>
          </cell>
        </row>
        <row r="4558">
          <cell r="A4558" t="str">
            <v>SHT0000445</v>
          </cell>
          <cell r="B4558">
            <v>220</v>
          </cell>
          <cell r="C4558" t="str">
            <v>H5调角器罩壳(左)</v>
          </cell>
        </row>
        <row r="4559">
          <cell r="A4559" t="str">
            <v>SHT0000446</v>
          </cell>
          <cell r="B4559">
            <v>210</v>
          </cell>
          <cell r="C4559" t="str">
            <v>H5调角器罩壳(右)</v>
          </cell>
        </row>
        <row r="4560">
          <cell r="A4560" t="str">
            <v>SHT0000446</v>
          </cell>
          <cell r="B4560">
            <v>220</v>
          </cell>
          <cell r="C4560" t="str">
            <v>H5调角器罩壳(右)</v>
          </cell>
        </row>
        <row r="4561">
          <cell r="A4561" t="str">
            <v>SHT0000447</v>
          </cell>
          <cell r="B4561">
            <v>210</v>
          </cell>
          <cell r="C4561" t="str">
            <v>H4升级司机坐垫前部罩壳</v>
          </cell>
        </row>
        <row r="4562">
          <cell r="A4562" t="str">
            <v>SHT0000447</v>
          </cell>
          <cell r="B4562">
            <v>220</v>
          </cell>
          <cell r="C4562" t="str">
            <v>H4升级司机坐垫前部罩壳</v>
          </cell>
        </row>
        <row r="4563">
          <cell r="A4563" t="str">
            <v>SHT0000449</v>
          </cell>
          <cell r="B4563">
            <v>220</v>
          </cell>
          <cell r="C4563" t="str">
            <v>H4A司机调角器手柄已喷</v>
          </cell>
        </row>
        <row r="4564">
          <cell r="A4564" t="str">
            <v>SHT0000450</v>
          </cell>
          <cell r="B4564">
            <v>220</v>
          </cell>
          <cell r="C4564" t="str">
            <v>H4A司机仰角手柄黑色</v>
          </cell>
        </row>
        <row r="4565">
          <cell r="A4565" t="str">
            <v>SHT0000452</v>
          </cell>
          <cell r="B4565">
            <v>210</v>
          </cell>
          <cell r="C4565" t="str">
            <v>H4速降按钮</v>
          </cell>
        </row>
        <row r="4566">
          <cell r="A4566" t="str">
            <v>SHT0000454</v>
          </cell>
          <cell r="B4566">
            <v>210</v>
          </cell>
          <cell r="C4566" t="str">
            <v>H4气动升降手柄</v>
          </cell>
        </row>
        <row r="4567">
          <cell r="A4567" t="str">
            <v>SHT0000455</v>
          </cell>
          <cell r="B4567">
            <v>210</v>
          </cell>
          <cell r="C4567" t="str">
            <v>H4升降开关底座</v>
          </cell>
        </row>
        <row r="4568">
          <cell r="A4568" t="str">
            <v>SHT0000456</v>
          </cell>
          <cell r="B4568">
            <v>220</v>
          </cell>
          <cell r="C4568" t="str">
            <v>变阻尼机构总成</v>
          </cell>
        </row>
        <row r="4569">
          <cell r="A4569" t="str">
            <v>SHT0000456</v>
          </cell>
          <cell r="B4569">
            <v>230</v>
          </cell>
          <cell r="C4569" t="str">
            <v>变阻尼机构总成</v>
          </cell>
        </row>
        <row r="4570">
          <cell r="A4570" t="str">
            <v>SHT0000461</v>
          </cell>
          <cell r="B4570">
            <v>230</v>
          </cell>
          <cell r="C4570" t="str">
            <v>主驾靠背骨架总成电泳</v>
          </cell>
        </row>
        <row r="4571">
          <cell r="A4571" t="str">
            <v>SHT0000463</v>
          </cell>
          <cell r="B4571">
            <v>220</v>
          </cell>
          <cell r="C4571" t="str">
            <v>驾驶员座垫泡沫总成</v>
          </cell>
        </row>
        <row r="4572">
          <cell r="A4572" t="str">
            <v>SHT0000474</v>
          </cell>
          <cell r="B4572">
            <v>220</v>
          </cell>
          <cell r="C4572" t="str">
            <v>欧曼升级重卡豪华扶手泡沫</v>
          </cell>
        </row>
        <row r="4573">
          <cell r="A4573" t="str">
            <v>SHT0000477</v>
          </cell>
          <cell r="B4573">
            <v>220</v>
          </cell>
          <cell r="C4573" t="str">
            <v>H4上卧铺左转轴</v>
          </cell>
        </row>
        <row r="4574">
          <cell r="A4574" t="str">
            <v>SHT0000478</v>
          </cell>
          <cell r="B4574">
            <v>220</v>
          </cell>
          <cell r="C4574" t="str">
            <v>H4上卧铺支撑胶套</v>
          </cell>
        </row>
        <row r="4575">
          <cell r="A4575" t="str">
            <v>SHT0000478</v>
          </cell>
          <cell r="B4575">
            <v>230</v>
          </cell>
          <cell r="C4575" t="str">
            <v>H4上卧铺支撑胶套</v>
          </cell>
        </row>
        <row r="4576">
          <cell r="A4576" t="str">
            <v>SHT0000479</v>
          </cell>
          <cell r="B4576">
            <v>220</v>
          </cell>
          <cell r="C4576" t="str">
            <v>H4上卧铺防护网支撑管</v>
          </cell>
        </row>
        <row r="4577">
          <cell r="A4577" t="str">
            <v>SHT0000479</v>
          </cell>
          <cell r="B4577">
            <v>230</v>
          </cell>
          <cell r="C4577" t="str">
            <v>H4上卧铺防护网支撑管</v>
          </cell>
        </row>
        <row r="4578">
          <cell r="A4578" t="str">
            <v>SHT0000480</v>
          </cell>
          <cell r="B4578">
            <v>220</v>
          </cell>
          <cell r="C4578" t="str">
            <v>H4上卧铺带扣罩壳限位卡片</v>
          </cell>
        </row>
        <row r="4579">
          <cell r="A4579" t="str">
            <v>SHT0000480</v>
          </cell>
          <cell r="B4579">
            <v>230</v>
          </cell>
          <cell r="C4579" t="str">
            <v>H4上卧铺带扣罩壳限位卡片</v>
          </cell>
        </row>
        <row r="4580">
          <cell r="A4580" t="str">
            <v>SHT0000481</v>
          </cell>
          <cell r="B4580">
            <v>220</v>
          </cell>
          <cell r="C4580" t="str">
            <v>H4上卧铺右转轴</v>
          </cell>
        </row>
        <row r="4581">
          <cell r="A4581" t="str">
            <v>SHT0000482</v>
          </cell>
          <cell r="B4581">
            <v>220</v>
          </cell>
          <cell r="C4581" t="str">
            <v>H4上卧铺拉带带扣罩壳</v>
          </cell>
        </row>
        <row r="4582">
          <cell r="A4582" t="str">
            <v>SHT0000483</v>
          </cell>
          <cell r="B4582">
            <v>220</v>
          </cell>
          <cell r="C4582" t="str">
            <v>H4上卧铺侧支撑</v>
          </cell>
        </row>
        <row r="4583">
          <cell r="A4583" t="str">
            <v>SHT0000483</v>
          </cell>
          <cell r="B4583">
            <v>230</v>
          </cell>
          <cell r="C4583" t="str">
            <v>H4上卧铺侧支撑</v>
          </cell>
        </row>
        <row r="4584">
          <cell r="A4584" t="str">
            <v>SHT0000484</v>
          </cell>
          <cell r="B4584">
            <v>220</v>
          </cell>
          <cell r="C4584" t="str">
            <v>H4上卧铺护面总成</v>
          </cell>
        </row>
        <row r="4585">
          <cell r="A4585" t="str">
            <v>SHT0000485</v>
          </cell>
          <cell r="B4585">
            <v>220</v>
          </cell>
          <cell r="C4585" t="str">
            <v>H4长车身上卧铺骨架总成</v>
          </cell>
        </row>
        <row r="4586">
          <cell r="A4586" t="str">
            <v>SHT0000485</v>
          </cell>
          <cell r="B4586">
            <v>230</v>
          </cell>
          <cell r="C4586" t="str">
            <v>H4长车身上卧铺骨架总成</v>
          </cell>
        </row>
        <row r="4587">
          <cell r="A4587" t="str">
            <v>SHT0000486</v>
          </cell>
          <cell r="B4587">
            <v>220</v>
          </cell>
          <cell r="C4587" t="str">
            <v>H4下卧铺护网挂点</v>
          </cell>
        </row>
        <row r="4588">
          <cell r="A4588" t="str">
            <v>SHT0000487</v>
          </cell>
          <cell r="B4588">
            <v>220</v>
          </cell>
          <cell r="C4588" t="str">
            <v>H4上卧铺拉带总成</v>
          </cell>
        </row>
        <row r="4589">
          <cell r="A4589" t="str">
            <v>SHT0000488</v>
          </cell>
          <cell r="B4589">
            <v>220</v>
          </cell>
          <cell r="C4589" t="str">
            <v>H4上卧铺总成包装膜</v>
          </cell>
        </row>
        <row r="4590">
          <cell r="A4590" t="str">
            <v>SHT0000488</v>
          </cell>
          <cell r="B4590">
            <v>230</v>
          </cell>
          <cell r="C4590" t="str">
            <v>H4上卧铺总成包装膜</v>
          </cell>
        </row>
        <row r="4591">
          <cell r="A4591" t="str">
            <v>SHT0000489</v>
          </cell>
          <cell r="B4591">
            <v>220</v>
          </cell>
          <cell r="C4591" t="str">
            <v>上卧铺泡沫总成</v>
          </cell>
        </row>
        <row r="4592">
          <cell r="A4592" t="str">
            <v>SHT0000490</v>
          </cell>
          <cell r="B4592">
            <v>220</v>
          </cell>
          <cell r="C4592" t="str">
            <v>驾驶员座垫泡沫总成</v>
          </cell>
        </row>
        <row r="4593">
          <cell r="A4593" t="str">
            <v>SHT0000491</v>
          </cell>
          <cell r="B4593">
            <v>220</v>
          </cell>
          <cell r="C4593" t="str">
            <v>驾驶员靠背泡沫总成</v>
          </cell>
        </row>
        <row r="4594">
          <cell r="A4594" t="str">
            <v>SHT0000493</v>
          </cell>
          <cell r="B4594">
            <v>210</v>
          </cell>
          <cell r="C4594" t="str">
            <v>H4安全带外部罩壳浅灰</v>
          </cell>
        </row>
        <row r="4595">
          <cell r="A4595" t="str">
            <v>SHT0000493</v>
          </cell>
          <cell r="B4595">
            <v>220</v>
          </cell>
          <cell r="C4595" t="str">
            <v>H4安全带外部罩壳浅灰</v>
          </cell>
        </row>
        <row r="4596">
          <cell r="A4596" t="str">
            <v>SHT0000494</v>
          </cell>
          <cell r="B4596">
            <v>220</v>
          </cell>
          <cell r="C4596" t="str">
            <v>H4驾驶员安全带总成</v>
          </cell>
        </row>
        <row r="4597">
          <cell r="A4597" t="str">
            <v>SHT0000495</v>
          </cell>
          <cell r="B4597">
            <v>220</v>
          </cell>
          <cell r="C4597" t="str">
            <v>H4正副司机靠背包装膜</v>
          </cell>
        </row>
        <row r="4598">
          <cell r="A4598" t="str">
            <v>SHT0000495</v>
          </cell>
          <cell r="B4598">
            <v>230</v>
          </cell>
          <cell r="C4598" t="str">
            <v>H4正副司机靠背包装膜</v>
          </cell>
        </row>
        <row r="4599">
          <cell r="A4599" t="str">
            <v>SHT0000496</v>
          </cell>
          <cell r="B4599">
            <v>220</v>
          </cell>
          <cell r="C4599" t="str">
            <v>安全带外部罩壳固定片</v>
          </cell>
        </row>
        <row r="4600">
          <cell r="A4600" t="str">
            <v>SHT0000496</v>
          </cell>
          <cell r="B4600">
            <v>230</v>
          </cell>
          <cell r="C4600" t="str">
            <v>安全带外部罩壳固定片</v>
          </cell>
        </row>
        <row r="4601">
          <cell r="A4601" t="str">
            <v>SHT0000498</v>
          </cell>
          <cell r="B4601">
            <v>220</v>
          </cell>
          <cell r="C4601" t="str">
            <v>H4司机腰部调节总成</v>
          </cell>
        </row>
        <row r="4602">
          <cell r="A4602" t="str">
            <v>SHT0000498</v>
          </cell>
          <cell r="B4602">
            <v>230</v>
          </cell>
          <cell r="C4602" t="str">
            <v>H4司机腰部调节总成</v>
          </cell>
        </row>
        <row r="4603">
          <cell r="A4603" t="str">
            <v>SHT0000500</v>
          </cell>
          <cell r="B4603">
            <v>220</v>
          </cell>
          <cell r="C4603" t="str">
            <v>H4司机腰部调节手轮黑色</v>
          </cell>
        </row>
        <row r="4604">
          <cell r="A4604" t="str">
            <v>SHT0000501</v>
          </cell>
          <cell r="B4604">
            <v>220</v>
          </cell>
          <cell r="C4604" t="str">
            <v>H4正副司机坐垫包装膜</v>
          </cell>
        </row>
        <row r="4605">
          <cell r="A4605" t="str">
            <v>SHT0000501</v>
          </cell>
          <cell r="B4605">
            <v>230</v>
          </cell>
          <cell r="C4605" t="str">
            <v>H4正副司机坐垫包装膜</v>
          </cell>
        </row>
        <row r="4606">
          <cell r="A4606" t="str">
            <v>SHT0000502</v>
          </cell>
          <cell r="B4606">
            <v>210</v>
          </cell>
          <cell r="C4606" t="str">
            <v>H4正副安全带导向塑料件</v>
          </cell>
        </row>
        <row r="4607">
          <cell r="A4607" t="str">
            <v>SHT0000502</v>
          </cell>
          <cell r="B4607">
            <v>220</v>
          </cell>
          <cell r="C4607" t="str">
            <v>H4正副安全带导向塑料件</v>
          </cell>
        </row>
        <row r="4608">
          <cell r="A4608" t="str">
            <v>SHT0000502</v>
          </cell>
          <cell r="B4608">
            <v>230</v>
          </cell>
          <cell r="C4608" t="str">
            <v>H4正副安全带导向塑料件</v>
          </cell>
        </row>
        <row r="4609">
          <cell r="A4609" t="str">
            <v>SHT0000503</v>
          </cell>
          <cell r="B4609">
            <v>210</v>
          </cell>
          <cell r="C4609" t="str">
            <v>H4按钮堵盖</v>
          </cell>
        </row>
        <row r="4610">
          <cell r="A4610" t="str">
            <v>SHT0000503</v>
          </cell>
          <cell r="B4610">
            <v>220</v>
          </cell>
          <cell r="C4610" t="str">
            <v>H4按钮堵盖</v>
          </cell>
        </row>
        <row r="4611">
          <cell r="A4611" t="str">
            <v>SHT0000504</v>
          </cell>
          <cell r="B4611">
            <v>210</v>
          </cell>
          <cell r="C4611" t="str">
            <v>H4A升级司机座垫后部罩壳</v>
          </cell>
        </row>
        <row r="4612">
          <cell r="A4612" t="str">
            <v>SHT0000504</v>
          </cell>
          <cell r="B4612">
            <v>220</v>
          </cell>
          <cell r="C4612" t="str">
            <v>H4A升级司机座垫后部罩壳</v>
          </cell>
        </row>
        <row r="4613">
          <cell r="A4613" t="str">
            <v>SHT0000505</v>
          </cell>
          <cell r="B4613">
            <v>220</v>
          </cell>
          <cell r="C4613" t="str">
            <v>H4A升降调节开关总成</v>
          </cell>
        </row>
        <row r="4614">
          <cell r="A4614" t="str">
            <v>SHT0000505</v>
          </cell>
          <cell r="B4614">
            <v>230</v>
          </cell>
          <cell r="C4614" t="str">
            <v>H4A升降调节开关总成</v>
          </cell>
        </row>
        <row r="4615">
          <cell r="A4615" t="str">
            <v>SHT0000506</v>
          </cell>
          <cell r="B4615">
            <v>210</v>
          </cell>
          <cell r="C4615" t="str">
            <v>H4升级座椅司机左罩壳</v>
          </cell>
        </row>
        <row r="4616">
          <cell r="A4616" t="str">
            <v>SHT0000506</v>
          </cell>
          <cell r="B4616">
            <v>220</v>
          </cell>
          <cell r="C4616" t="str">
            <v>H4升级座椅司机左罩壳</v>
          </cell>
        </row>
        <row r="4617">
          <cell r="A4617" t="str">
            <v>SHT0000507</v>
          </cell>
          <cell r="B4617">
            <v>220</v>
          </cell>
          <cell r="C4617" t="str">
            <v>H4A升级司机底座总成</v>
          </cell>
        </row>
        <row r="4618">
          <cell r="A4618" t="str">
            <v>SHT0000507</v>
          </cell>
          <cell r="B4618">
            <v>230</v>
          </cell>
          <cell r="C4618" t="str">
            <v>H4A升级司机底座总成</v>
          </cell>
        </row>
        <row r="4619">
          <cell r="A4619" t="str">
            <v>SHT0000508</v>
          </cell>
          <cell r="B4619">
            <v>210</v>
          </cell>
          <cell r="C4619" t="str">
            <v>H4A主驾调角器右罩壳</v>
          </cell>
        </row>
        <row r="4620">
          <cell r="A4620" t="str">
            <v>SHT0000508</v>
          </cell>
          <cell r="B4620">
            <v>220</v>
          </cell>
          <cell r="C4620" t="str">
            <v>H4A主驾调角器右罩壳</v>
          </cell>
        </row>
        <row r="4621">
          <cell r="A4621" t="str">
            <v>SHT0000510</v>
          </cell>
          <cell r="B4621">
            <v>220</v>
          </cell>
          <cell r="C4621" t="str">
            <v>白铝标牌</v>
          </cell>
        </row>
        <row r="4622">
          <cell r="A4622" t="str">
            <v>SHT0000512</v>
          </cell>
          <cell r="B4622">
            <v>220</v>
          </cell>
          <cell r="C4622" t="str">
            <v>H4A升级靠背骨架焊接总成</v>
          </cell>
        </row>
        <row r="4623">
          <cell r="A4623" t="str">
            <v>SHT0000512</v>
          </cell>
          <cell r="B4623">
            <v>230</v>
          </cell>
          <cell r="C4623" t="str">
            <v>H4A升级靠背骨架焊接总成</v>
          </cell>
        </row>
        <row r="4624">
          <cell r="A4624" t="str">
            <v>SHT0000514</v>
          </cell>
          <cell r="B4624">
            <v>220</v>
          </cell>
          <cell r="C4624" t="str">
            <v>H4下卧铺护面总成</v>
          </cell>
        </row>
        <row r="4625">
          <cell r="A4625" t="str">
            <v>SHT0000515</v>
          </cell>
          <cell r="B4625">
            <v>220</v>
          </cell>
          <cell r="C4625" t="str">
            <v>下卧铺泡沫总成右</v>
          </cell>
        </row>
        <row r="4626">
          <cell r="A4626" t="str">
            <v>SHT0000516</v>
          </cell>
          <cell r="B4626">
            <v>220</v>
          </cell>
          <cell r="C4626" t="str">
            <v>下卧铺泡沫总成左</v>
          </cell>
        </row>
        <row r="4627">
          <cell r="A4627" t="str">
            <v>SHT0000518</v>
          </cell>
          <cell r="B4627">
            <v>220</v>
          </cell>
          <cell r="C4627" t="str">
            <v>主驾底座模块化总成</v>
          </cell>
        </row>
        <row r="4628">
          <cell r="A4628" t="str">
            <v>SHT0000518</v>
          </cell>
          <cell r="B4628">
            <v>230</v>
          </cell>
          <cell r="C4628" t="str">
            <v>主驾底座模块化总成</v>
          </cell>
        </row>
        <row r="4629">
          <cell r="A4629" t="str">
            <v>SHT0000519</v>
          </cell>
          <cell r="B4629">
            <v>220</v>
          </cell>
          <cell r="C4629" t="str">
            <v>SQDZ 主驾驶座角调把手黄</v>
          </cell>
        </row>
        <row r="4630">
          <cell r="A4630" t="str">
            <v>SHT0000519</v>
          </cell>
          <cell r="B4630">
            <v>230</v>
          </cell>
          <cell r="C4630" t="str">
            <v>SQDZ 主驾驶座角调把手黄</v>
          </cell>
        </row>
        <row r="4631">
          <cell r="A4631" t="str">
            <v>SHT0000520</v>
          </cell>
          <cell r="B4631">
            <v>220</v>
          </cell>
          <cell r="C4631" t="str">
            <v>司机升降器把手左后黄色</v>
          </cell>
        </row>
        <row r="4632">
          <cell r="A4632" t="str">
            <v>SHT0000520</v>
          </cell>
          <cell r="B4632">
            <v>230</v>
          </cell>
          <cell r="C4632" t="str">
            <v>司机升降器把手左后黄色</v>
          </cell>
        </row>
        <row r="4633">
          <cell r="A4633" t="str">
            <v>SHT0000521</v>
          </cell>
          <cell r="B4633">
            <v>220</v>
          </cell>
          <cell r="C4633" t="str">
            <v>重卡腰部调整手柄</v>
          </cell>
        </row>
        <row r="4634">
          <cell r="A4634" t="str">
            <v>SHT0000521</v>
          </cell>
          <cell r="B4634">
            <v>230</v>
          </cell>
          <cell r="C4634" t="str">
            <v>重卡腰部调整手柄</v>
          </cell>
        </row>
        <row r="4635">
          <cell r="A4635" t="str">
            <v>SHT0000523</v>
          </cell>
          <cell r="B4635">
            <v>220</v>
          </cell>
          <cell r="C4635" t="str">
            <v>H2副驾靠背护面总成</v>
          </cell>
        </row>
        <row r="4636">
          <cell r="A4636" t="str">
            <v>SHT0000524</v>
          </cell>
          <cell r="B4636">
            <v>220</v>
          </cell>
          <cell r="C4636" t="str">
            <v>驾驶员座垫护面总成</v>
          </cell>
        </row>
        <row r="4637">
          <cell r="A4637" t="str">
            <v>SHT0000525</v>
          </cell>
          <cell r="B4637">
            <v>220</v>
          </cell>
          <cell r="C4637" t="str">
            <v>驾驶员座垫泡沫总成</v>
          </cell>
        </row>
        <row r="4638">
          <cell r="A4638" t="str">
            <v>SHT0000526</v>
          </cell>
          <cell r="B4638">
            <v>220</v>
          </cell>
          <cell r="C4638" t="str">
            <v>欧曼升级正副靠背包装膜</v>
          </cell>
        </row>
        <row r="4639">
          <cell r="A4639" t="str">
            <v>SHT0000526</v>
          </cell>
          <cell r="B4639">
            <v>230</v>
          </cell>
          <cell r="C4639" t="str">
            <v>欧曼升级正副靠背包装膜</v>
          </cell>
        </row>
        <row r="4640">
          <cell r="A4640" t="str">
            <v>SHT0000527</v>
          </cell>
          <cell r="B4640">
            <v>220</v>
          </cell>
          <cell r="C4640" t="str">
            <v>欧曼升级正副坐垫包装膜</v>
          </cell>
        </row>
        <row r="4641">
          <cell r="A4641" t="str">
            <v>SHT0000527</v>
          </cell>
          <cell r="B4641">
            <v>230</v>
          </cell>
          <cell r="C4641" t="str">
            <v>欧曼升级正副坐垫包装膜</v>
          </cell>
        </row>
        <row r="4642">
          <cell r="A4642" t="str">
            <v>SHT0000528</v>
          </cell>
          <cell r="B4642">
            <v>220</v>
          </cell>
          <cell r="C4642" t="str">
            <v>上卧铺护面总成</v>
          </cell>
        </row>
        <row r="4643">
          <cell r="A4643" t="str">
            <v>SHT0000530</v>
          </cell>
          <cell r="B4643">
            <v>220</v>
          </cell>
          <cell r="C4643" t="str">
            <v>副驾驶员座垫泡沫总成</v>
          </cell>
        </row>
        <row r="4644">
          <cell r="A4644" t="str">
            <v>SHT0000531</v>
          </cell>
          <cell r="B4644">
            <v>220</v>
          </cell>
          <cell r="C4644" t="str">
            <v>副驾驶员靠背泡沫总成</v>
          </cell>
        </row>
        <row r="4645">
          <cell r="A4645" t="str">
            <v>SHT0000532</v>
          </cell>
          <cell r="B4645">
            <v>220</v>
          </cell>
          <cell r="C4645" t="str">
            <v>H4A升级副司机背骨架总成</v>
          </cell>
        </row>
        <row r="4646">
          <cell r="A4646" t="str">
            <v>SHT0000532</v>
          </cell>
          <cell r="B4646">
            <v>230</v>
          </cell>
          <cell r="C4646" t="str">
            <v>H4A升级副司机背骨架总成</v>
          </cell>
        </row>
        <row r="4647">
          <cell r="A4647" t="str">
            <v>SHT0000534</v>
          </cell>
          <cell r="B4647">
            <v>220</v>
          </cell>
          <cell r="C4647" t="str">
            <v>H4橡胶垫</v>
          </cell>
        </row>
        <row r="4648">
          <cell r="A4648" t="str">
            <v>SHT0000534</v>
          </cell>
          <cell r="B4648">
            <v>230</v>
          </cell>
          <cell r="C4648" t="str">
            <v>H4橡胶垫</v>
          </cell>
        </row>
        <row r="4649">
          <cell r="A4649" t="str">
            <v>SHT0000535</v>
          </cell>
          <cell r="B4649">
            <v>210</v>
          </cell>
          <cell r="C4649" t="str">
            <v>H4A副司机调角器罩壳(右)</v>
          </cell>
        </row>
        <row r="4650">
          <cell r="A4650" t="str">
            <v>SHT0000535</v>
          </cell>
          <cell r="B4650">
            <v>220</v>
          </cell>
          <cell r="C4650" t="str">
            <v>H4A副司机调角器罩壳(右)</v>
          </cell>
        </row>
        <row r="4651">
          <cell r="A4651" t="str">
            <v>SHT0000536</v>
          </cell>
          <cell r="B4651">
            <v>220</v>
          </cell>
          <cell r="C4651" t="str">
            <v>H4副驾驶员安全带总成</v>
          </cell>
        </row>
        <row r="4652">
          <cell r="A4652" t="str">
            <v>SHT0000537</v>
          </cell>
          <cell r="B4652">
            <v>220</v>
          </cell>
          <cell r="C4652" t="str">
            <v>H4A副司机调角器手柄已喷</v>
          </cell>
        </row>
        <row r="4653">
          <cell r="A4653" t="str">
            <v>SHT0000538</v>
          </cell>
          <cell r="B4653">
            <v>220</v>
          </cell>
          <cell r="C4653" t="str">
            <v>H4副司机座盆总成</v>
          </cell>
        </row>
        <row r="4654">
          <cell r="A4654" t="str">
            <v>SHT0000539</v>
          </cell>
          <cell r="B4654">
            <v>210</v>
          </cell>
          <cell r="C4654" t="str">
            <v>H4A副司机调角器罩壳(左)</v>
          </cell>
        </row>
        <row r="4655">
          <cell r="A4655" t="str">
            <v>SHT0000539</v>
          </cell>
          <cell r="B4655">
            <v>220</v>
          </cell>
          <cell r="C4655" t="str">
            <v>H4A副司机调角器罩壳(左)</v>
          </cell>
        </row>
        <row r="4656">
          <cell r="A4656" t="str">
            <v>SHT0000540</v>
          </cell>
          <cell r="B4656">
            <v>210</v>
          </cell>
          <cell r="C4656" t="str">
            <v>H4副司机坐垫底部护板</v>
          </cell>
        </row>
        <row r="4657">
          <cell r="A4657" t="str">
            <v>SHT0000540</v>
          </cell>
          <cell r="B4657">
            <v>220</v>
          </cell>
          <cell r="C4657" t="str">
            <v>H4副司机坐垫底部护板</v>
          </cell>
        </row>
        <row r="4658">
          <cell r="A4658" t="str">
            <v>SHT0000541</v>
          </cell>
          <cell r="B4658">
            <v>220</v>
          </cell>
          <cell r="C4658" t="str">
            <v>副驾驶员靠背护面总成</v>
          </cell>
        </row>
        <row r="4659">
          <cell r="A4659" t="str">
            <v>SHT0000542</v>
          </cell>
          <cell r="B4659">
            <v>220</v>
          </cell>
          <cell r="C4659" t="str">
            <v>H4副司机底座总成</v>
          </cell>
        </row>
        <row r="4660">
          <cell r="A4660" t="str">
            <v>SHT0000543</v>
          </cell>
          <cell r="B4660">
            <v>220</v>
          </cell>
          <cell r="C4660" t="str">
            <v>副驾驶员座垫护面总成</v>
          </cell>
        </row>
        <row r="4661">
          <cell r="A4661" t="str">
            <v>SHT0000544</v>
          </cell>
          <cell r="B4661">
            <v>220</v>
          </cell>
          <cell r="C4661" t="str">
            <v>H4副司机座框总成</v>
          </cell>
        </row>
        <row r="4662">
          <cell r="A4662" t="str">
            <v>SHT0000544</v>
          </cell>
          <cell r="B4662">
            <v>230</v>
          </cell>
          <cell r="C4662" t="str">
            <v>H4副司机座框总成</v>
          </cell>
        </row>
        <row r="4663">
          <cell r="A4663" t="str">
            <v>SHT0000545</v>
          </cell>
          <cell r="B4663">
            <v>220</v>
          </cell>
          <cell r="C4663" t="str">
            <v>驾驶员靠背护面总成</v>
          </cell>
        </row>
        <row r="4664">
          <cell r="A4664" t="str">
            <v>SHT0000546</v>
          </cell>
          <cell r="B4664">
            <v>220</v>
          </cell>
          <cell r="C4664" t="str">
            <v>H4A升级司机座椅坐垫护面</v>
          </cell>
        </row>
        <row r="4665">
          <cell r="A4665" t="str">
            <v>SHT0000547</v>
          </cell>
          <cell r="B4665">
            <v>220</v>
          </cell>
          <cell r="C4665" t="str">
            <v>副驾驶员座垫护面总成</v>
          </cell>
        </row>
        <row r="4666">
          <cell r="A4666" t="str">
            <v>SHT0000548</v>
          </cell>
          <cell r="B4666">
            <v>220</v>
          </cell>
          <cell r="C4666" t="str">
            <v>副驾驶员靠背护面总成</v>
          </cell>
        </row>
        <row r="4667">
          <cell r="A4667" t="str">
            <v>SHT0000549</v>
          </cell>
          <cell r="B4667">
            <v>220</v>
          </cell>
          <cell r="C4667" t="str">
            <v>H4-S下卧铺护面总成</v>
          </cell>
        </row>
        <row r="4668">
          <cell r="A4668" t="str">
            <v>SHT0000550</v>
          </cell>
          <cell r="B4668">
            <v>220</v>
          </cell>
          <cell r="C4668" t="str">
            <v>下卧铺泡沫总成加宽左</v>
          </cell>
        </row>
        <row r="4669">
          <cell r="A4669" t="str">
            <v>SHT0000551</v>
          </cell>
          <cell r="B4669">
            <v>220</v>
          </cell>
          <cell r="C4669" t="str">
            <v>下卧铺泡沫总成加宽右</v>
          </cell>
        </row>
        <row r="4670">
          <cell r="A4670" t="str">
            <v>SHT0000552</v>
          </cell>
          <cell r="B4670">
            <v>220</v>
          </cell>
          <cell r="C4670" t="str">
            <v>加宽下卧铺护面总成</v>
          </cell>
        </row>
        <row r="4671">
          <cell r="A4671" t="str">
            <v>SHT0000553</v>
          </cell>
          <cell r="B4671">
            <v>220</v>
          </cell>
          <cell r="C4671" t="str">
            <v>加宽下卧铺护面总成</v>
          </cell>
        </row>
        <row r="4672">
          <cell r="A4672" t="str">
            <v>SHT0000554</v>
          </cell>
          <cell r="B4672">
            <v>220</v>
          </cell>
          <cell r="C4672" t="str">
            <v>驾驶员座垫护面总成</v>
          </cell>
        </row>
        <row r="4673">
          <cell r="A4673" t="str">
            <v>SHT0000555</v>
          </cell>
          <cell r="B4673">
            <v>220</v>
          </cell>
          <cell r="C4673" t="str">
            <v>驾驶员靠背护面总成</v>
          </cell>
        </row>
        <row r="4674">
          <cell r="A4674" t="str">
            <v>SHT0000556</v>
          </cell>
          <cell r="B4674">
            <v>220</v>
          </cell>
          <cell r="C4674" t="str">
            <v>驾驶员靠背骨架总成</v>
          </cell>
        </row>
        <row r="4675">
          <cell r="A4675" t="str">
            <v>SHT0000556</v>
          </cell>
          <cell r="B4675">
            <v>230</v>
          </cell>
          <cell r="C4675" t="str">
            <v>驾驶员靠背骨架总成</v>
          </cell>
        </row>
        <row r="4676">
          <cell r="A4676" t="str">
            <v>SHT0000557</v>
          </cell>
          <cell r="B4676">
            <v>220</v>
          </cell>
          <cell r="C4676" t="str">
            <v>驾驶员底支架总成</v>
          </cell>
        </row>
        <row r="4677">
          <cell r="A4677" t="str">
            <v>SHT0000558</v>
          </cell>
          <cell r="B4677">
            <v>220</v>
          </cell>
          <cell r="C4677" t="str">
            <v>欧曼升级扶手包装膜</v>
          </cell>
        </row>
        <row r="4678">
          <cell r="A4678" t="str">
            <v>SHT0000558</v>
          </cell>
          <cell r="B4678">
            <v>230</v>
          </cell>
          <cell r="C4678" t="str">
            <v>欧曼升级扶手包装膜</v>
          </cell>
        </row>
        <row r="4679">
          <cell r="A4679" t="str">
            <v>SHT0000559</v>
          </cell>
          <cell r="B4679">
            <v>220</v>
          </cell>
          <cell r="C4679" t="str">
            <v>右侧扶手护面总成</v>
          </cell>
        </row>
        <row r="4680">
          <cell r="A4680" t="str">
            <v>SHT0000560</v>
          </cell>
          <cell r="B4680">
            <v>220</v>
          </cell>
          <cell r="C4680" t="str">
            <v>中间座折叠板右侧左舵</v>
          </cell>
        </row>
        <row r="4681">
          <cell r="A4681" t="str">
            <v>SHT0000560</v>
          </cell>
          <cell r="B4681">
            <v>230</v>
          </cell>
          <cell r="C4681" t="str">
            <v>中间座折叠板右侧左舵</v>
          </cell>
        </row>
        <row r="4682">
          <cell r="A4682" t="str">
            <v>SHT0000561</v>
          </cell>
          <cell r="B4682">
            <v>220</v>
          </cell>
          <cell r="C4682" t="str">
            <v>中间座靠背泡沫总成</v>
          </cell>
        </row>
        <row r="4683">
          <cell r="A4683" t="str">
            <v>SHT0000563</v>
          </cell>
          <cell r="B4683">
            <v>220</v>
          </cell>
          <cell r="C4683" t="str">
            <v>中间座座垫泡沫总成</v>
          </cell>
        </row>
        <row r="4684">
          <cell r="A4684" t="str">
            <v>SHT0000566</v>
          </cell>
          <cell r="B4684">
            <v>220</v>
          </cell>
          <cell r="C4684" t="str">
            <v>重卡中间靠背骨架总成</v>
          </cell>
        </row>
        <row r="4685">
          <cell r="A4685" t="str">
            <v>SHT0000566</v>
          </cell>
          <cell r="B4685">
            <v>230</v>
          </cell>
          <cell r="C4685" t="str">
            <v>重卡中间靠背骨架总成</v>
          </cell>
        </row>
        <row r="4686">
          <cell r="A4686" t="str">
            <v>SHT0000567</v>
          </cell>
          <cell r="B4686">
            <v>220</v>
          </cell>
          <cell r="C4686" t="str">
            <v>中间座靠背护面总成</v>
          </cell>
        </row>
        <row r="4687">
          <cell r="A4687" t="str">
            <v>SHT0000568</v>
          </cell>
          <cell r="B4687">
            <v>210</v>
          </cell>
          <cell r="C4687" t="str">
            <v>重卡中间座杂物箱浅灰</v>
          </cell>
        </row>
        <row r="4688">
          <cell r="A4688" t="str">
            <v>SHT0000568</v>
          </cell>
          <cell r="B4688">
            <v>220</v>
          </cell>
          <cell r="C4688" t="str">
            <v>重卡中间座杂物箱浅灰</v>
          </cell>
        </row>
        <row r="4689">
          <cell r="A4689" t="str">
            <v>SHT0000569</v>
          </cell>
          <cell r="B4689">
            <v>220</v>
          </cell>
          <cell r="C4689" t="str">
            <v>中间座座垫护面总成</v>
          </cell>
        </row>
        <row r="4690">
          <cell r="A4690" t="str">
            <v>SHT0000570</v>
          </cell>
          <cell r="B4690">
            <v>210</v>
          </cell>
          <cell r="C4690" t="str">
            <v>尼龙垫-1033E</v>
          </cell>
        </row>
        <row r="4691">
          <cell r="A4691" t="str">
            <v>SHT0000570</v>
          </cell>
          <cell r="B4691">
            <v>220</v>
          </cell>
          <cell r="C4691" t="str">
            <v>尼龙垫-1033E</v>
          </cell>
        </row>
        <row r="4692">
          <cell r="A4692" t="str">
            <v>SHT0000571</v>
          </cell>
          <cell r="B4692">
            <v>220</v>
          </cell>
          <cell r="C4692" t="str">
            <v>H3升级正司机角调把手黄色</v>
          </cell>
        </row>
        <row r="4693">
          <cell r="A4693" t="str">
            <v>SHT0000572</v>
          </cell>
          <cell r="B4693">
            <v>220</v>
          </cell>
          <cell r="C4693" t="str">
            <v>主驾底座模块化总成</v>
          </cell>
        </row>
        <row r="4694">
          <cell r="A4694" t="str">
            <v>SHT0000572</v>
          </cell>
          <cell r="B4694">
            <v>230</v>
          </cell>
          <cell r="C4694" t="str">
            <v>主驾底座模块化总成</v>
          </cell>
        </row>
        <row r="4695">
          <cell r="A4695" t="str">
            <v>SHT0000573</v>
          </cell>
          <cell r="B4695">
            <v>220</v>
          </cell>
          <cell r="C4695" t="str">
            <v>H3改型副司机靠背护面</v>
          </cell>
        </row>
        <row r="4696">
          <cell r="A4696" t="str">
            <v>SHT0000574</v>
          </cell>
          <cell r="B4696">
            <v>220</v>
          </cell>
          <cell r="C4696" t="str">
            <v>H3改型座盆组件</v>
          </cell>
        </row>
        <row r="4697">
          <cell r="A4697" t="str">
            <v>SHT0000575</v>
          </cell>
          <cell r="B4697">
            <v>220</v>
          </cell>
          <cell r="C4697" t="str">
            <v>H3改型副司机座垫护面</v>
          </cell>
        </row>
        <row r="4698">
          <cell r="A4698" t="str">
            <v>SHT0000576</v>
          </cell>
          <cell r="B4698">
            <v>220</v>
          </cell>
          <cell r="C4698" t="str">
            <v>H3改型副司机底座骨架总成</v>
          </cell>
        </row>
        <row r="4699">
          <cell r="A4699" t="str">
            <v>SHT0000577</v>
          </cell>
          <cell r="B4699">
            <v>220</v>
          </cell>
          <cell r="C4699" t="str">
            <v>H3改型副司机背骨架总成</v>
          </cell>
        </row>
        <row r="4700">
          <cell r="A4700" t="str">
            <v>SHT0000577</v>
          </cell>
          <cell r="B4700">
            <v>230</v>
          </cell>
          <cell r="C4700" t="str">
            <v>H3改型副司机背骨架总成</v>
          </cell>
        </row>
        <row r="4701">
          <cell r="A4701" t="str">
            <v>SHT0000578</v>
          </cell>
          <cell r="B4701">
            <v>220</v>
          </cell>
          <cell r="C4701" t="str">
            <v>副驾驶员座垫泡沫总成</v>
          </cell>
        </row>
        <row r="4702">
          <cell r="A4702" t="str">
            <v>SHT0000579</v>
          </cell>
          <cell r="B4702">
            <v>220</v>
          </cell>
          <cell r="C4702" t="str">
            <v>副驾驶员靠背泡沫总成</v>
          </cell>
        </row>
        <row r="4703">
          <cell r="A4703" t="str">
            <v>SHT0000580</v>
          </cell>
          <cell r="B4703">
            <v>220</v>
          </cell>
          <cell r="C4703" t="str">
            <v>司机升降器把手左前黄色</v>
          </cell>
        </row>
        <row r="4704">
          <cell r="A4704" t="str">
            <v>SHT0000580</v>
          </cell>
          <cell r="B4704">
            <v>230</v>
          </cell>
          <cell r="C4704" t="str">
            <v>司机升降器把手左前黄色</v>
          </cell>
        </row>
        <row r="4705">
          <cell r="A4705" t="str">
            <v>SHT0000581</v>
          </cell>
          <cell r="B4705">
            <v>220</v>
          </cell>
          <cell r="C4705" t="str">
            <v>驾驶员座垫护面总成</v>
          </cell>
        </row>
        <row r="4706">
          <cell r="A4706" t="str">
            <v>SHT0000582</v>
          </cell>
          <cell r="B4706">
            <v>220</v>
          </cell>
          <cell r="C4706" t="str">
            <v>H3升级司机主边调角器总成</v>
          </cell>
        </row>
        <row r="4707">
          <cell r="A4707" t="str">
            <v>SHT0000582</v>
          </cell>
          <cell r="B4707">
            <v>230</v>
          </cell>
          <cell r="C4707" t="str">
            <v>H3升级司机主边调角器总成</v>
          </cell>
        </row>
        <row r="4708">
          <cell r="A4708" t="str">
            <v>SHT0000583</v>
          </cell>
          <cell r="B4708">
            <v>220</v>
          </cell>
          <cell r="C4708" t="str">
            <v>H3升级司机总座罩壳(主)</v>
          </cell>
        </row>
        <row r="4709">
          <cell r="A4709" t="str">
            <v>SHT0000584</v>
          </cell>
          <cell r="B4709">
            <v>220</v>
          </cell>
          <cell r="C4709" t="str">
            <v>主驾靠背护面总成</v>
          </cell>
        </row>
        <row r="4710">
          <cell r="A4710" t="str">
            <v>SHT0000587</v>
          </cell>
          <cell r="B4710">
            <v>220</v>
          </cell>
          <cell r="C4710" t="str">
            <v>H3改型司机座垫护面总成</v>
          </cell>
        </row>
        <row r="4711">
          <cell r="A4711" t="str">
            <v>SHT0000588</v>
          </cell>
          <cell r="B4711">
            <v>220</v>
          </cell>
          <cell r="C4711" t="str">
            <v>H3改型司机靠背护面总成</v>
          </cell>
        </row>
        <row r="4712">
          <cell r="A4712" t="str">
            <v>SHT0000589</v>
          </cell>
          <cell r="B4712">
            <v>220</v>
          </cell>
          <cell r="C4712" t="str">
            <v>主驾底座模块化总成</v>
          </cell>
        </row>
        <row r="4713">
          <cell r="A4713" t="str">
            <v>SHT0000589</v>
          </cell>
          <cell r="B4713">
            <v>230</v>
          </cell>
          <cell r="C4713" t="str">
            <v>主驾底座模块化总成</v>
          </cell>
        </row>
        <row r="4714">
          <cell r="A4714" t="str">
            <v>SHT0000590</v>
          </cell>
          <cell r="B4714">
            <v>220</v>
          </cell>
          <cell r="C4714" t="str">
            <v>H3改型司机调角器右罩壳</v>
          </cell>
        </row>
        <row r="4715">
          <cell r="A4715" t="str">
            <v>SHT0000591</v>
          </cell>
          <cell r="B4715">
            <v>220</v>
          </cell>
          <cell r="C4715" t="str">
            <v>H3改型司机背骨架焊接总成</v>
          </cell>
        </row>
        <row r="4716">
          <cell r="A4716" t="str">
            <v>SHT0000591</v>
          </cell>
          <cell r="B4716">
            <v>230</v>
          </cell>
          <cell r="C4716" t="str">
            <v>H3改型司机背骨架焊接总成</v>
          </cell>
        </row>
        <row r="4717">
          <cell r="A4717" t="str">
            <v>SHT0000592</v>
          </cell>
          <cell r="B4717">
            <v>220</v>
          </cell>
          <cell r="C4717" t="str">
            <v>驾驶员靠背泡沫总成</v>
          </cell>
        </row>
        <row r="4718">
          <cell r="A4718" t="str">
            <v>SHT0000593</v>
          </cell>
          <cell r="B4718">
            <v>220</v>
          </cell>
          <cell r="C4718" t="str">
            <v>驾驶员座垫泡沫总成</v>
          </cell>
        </row>
        <row r="4719">
          <cell r="A4719" t="str">
            <v>SHT0000594</v>
          </cell>
          <cell r="B4719">
            <v>220</v>
          </cell>
          <cell r="C4719" t="str">
            <v>2490上卧铺骨架总成</v>
          </cell>
        </row>
        <row r="4720">
          <cell r="A4720" t="str">
            <v>SHT0000594</v>
          </cell>
          <cell r="B4720">
            <v>230</v>
          </cell>
          <cell r="C4720" t="str">
            <v>2490上卧铺骨架总成</v>
          </cell>
        </row>
        <row r="4721">
          <cell r="A4721" t="str">
            <v>SHT0000595</v>
          </cell>
          <cell r="B4721">
            <v>220</v>
          </cell>
          <cell r="C4721" t="str">
            <v>重卡吊铺上面硬质棉</v>
          </cell>
        </row>
        <row r="4722">
          <cell r="A4722" t="str">
            <v>SHT0000596</v>
          </cell>
          <cell r="B4722">
            <v>220</v>
          </cell>
          <cell r="C4722" t="str">
            <v>2490上卧铺护面总成</v>
          </cell>
        </row>
        <row r="4723">
          <cell r="A4723" t="str">
            <v>SHT0000598</v>
          </cell>
          <cell r="B4723">
            <v>220</v>
          </cell>
          <cell r="C4723" t="str">
            <v>上卧铺扶手年度型</v>
          </cell>
        </row>
        <row r="4724">
          <cell r="A4724" t="str">
            <v>SHT0000599</v>
          </cell>
          <cell r="B4724">
            <v>220</v>
          </cell>
          <cell r="C4724" t="str">
            <v>福田11款吊铺椰棕总成</v>
          </cell>
        </row>
        <row r="4725">
          <cell r="A4725" t="str">
            <v>SHT0000600</v>
          </cell>
          <cell r="B4725">
            <v>220</v>
          </cell>
          <cell r="C4725" t="str">
            <v>11款椰棕吊铺下面硬质棉</v>
          </cell>
        </row>
        <row r="4726">
          <cell r="A4726" t="str">
            <v>SHT0000601</v>
          </cell>
          <cell r="B4726">
            <v>220</v>
          </cell>
          <cell r="C4726" t="str">
            <v>VT2490吊铺</v>
          </cell>
        </row>
        <row r="4727">
          <cell r="A4727" t="str">
            <v>SHT0000602</v>
          </cell>
          <cell r="B4727">
            <v>220</v>
          </cell>
          <cell r="C4727" t="str">
            <v>重卡卧铺长定位块(一)</v>
          </cell>
        </row>
        <row r="4728">
          <cell r="A4728" t="str">
            <v>SHT0000603</v>
          </cell>
          <cell r="B4728">
            <v>220</v>
          </cell>
          <cell r="C4728" t="str">
            <v>重卡标准型卧铺硬质棉</v>
          </cell>
        </row>
        <row r="4729">
          <cell r="A4729" t="str">
            <v>SHT0000604</v>
          </cell>
          <cell r="B4729">
            <v>220</v>
          </cell>
          <cell r="C4729" t="str">
            <v>重卡卧铺木板标准型</v>
          </cell>
        </row>
        <row r="4730">
          <cell r="A4730" t="str">
            <v>SHT0000605</v>
          </cell>
          <cell r="B4730">
            <v>220</v>
          </cell>
          <cell r="C4730" t="str">
            <v>2490下卧铺护面总成</v>
          </cell>
        </row>
        <row r="4731">
          <cell r="A4731" t="str">
            <v>SHT0000606</v>
          </cell>
          <cell r="B4731">
            <v>220</v>
          </cell>
          <cell r="C4731" t="str">
            <v>重卡卧铺短定位块(二)</v>
          </cell>
        </row>
        <row r="4732">
          <cell r="A4732" t="str">
            <v>SHT0000607</v>
          </cell>
          <cell r="B4732">
            <v>220</v>
          </cell>
          <cell r="C4732" t="str">
            <v>包木块短护面总成</v>
          </cell>
        </row>
        <row r="4733">
          <cell r="A4733" t="str">
            <v>SHT0000608</v>
          </cell>
          <cell r="B4733">
            <v>220</v>
          </cell>
          <cell r="C4733" t="str">
            <v>重卡卧铺板条短</v>
          </cell>
        </row>
        <row r="4734">
          <cell r="A4734" t="str">
            <v>SHT0000609</v>
          </cell>
          <cell r="B4734">
            <v>220</v>
          </cell>
          <cell r="C4734" t="str">
            <v>包木块长护面总成</v>
          </cell>
        </row>
        <row r="4735">
          <cell r="A4735" t="str">
            <v>SHT0000610</v>
          </cell>
          <cell r="B4735">
            <v>220</v>
          </cell>
          <cell r="C4735" t="str">
            <v>重卡卧铺板条长</v>
          </cell>
        </row>
        <row r="4736">
          <cell r="A4736" t="str">
            <v>SHT0000611</v>
          </cell>
          <cell r="B4736">
            <v>220</v>
          </cell>
          <cell r="C4736" t="str">
            <v>下卧铺护面总成</v>
          </cell>
        </row>
        <row r="4737">
          <cell r="A4737" t="str">
            <v>SHT0000612</v>
          </cell>
          <cell r="B4737">
            <v>220</v>
          </cell>
          <cell r="C4737" t="str">
            <v>福田11款下卧铺椰棕总成</v>
          </cell>
        </row>
        <row r="4738">
          <cell r="A4738" t="str">
            <v>SHT0000613</v>
          </cell>
          <cell r="B4738">
            <v>220</v>
          </cell>
          <cell r="C4738" t="str">
            <v>椰棕卧铺护面薄VT面料</v>
          </cell>
        </row>
        <row r="4739">
          <cell r="A4739" t="str">
            <v>SHT0000614</v>
          </cell>
          <cell r="B4739">
            <v>220</v>
          </cell>
          <cell r="C4739" t="str">
            <v>椰棕卧铺护面加厚VT面料</v>
          </cell>
        </row>
        <row r="4740">
          <cell r="A4740" t="str">
            <v>SHT0000615</v>
          </cell>
          <cell r="B4740">
            <v>220</v>
          </cell>
          <cell r="C4740" t="str">
            <v>福田11款下卧铺加厚椰棕</v>
          </cell>
        </row>
        <row r="4741">
          <cell r="A4741" t="str">
            <v>SHT0000616</v>
          </cell>
          <cell r="B4741">
            <v>220</v>
          </cell>
          <cell r="C4741" t="str">
            <v>2280吊铺护面（革）</v>
          </cell>
        </row>
        <row r="4742">
          <cell r="A4742" t="str">
            <v>SHT0000617</v>
          </cell>
          <cell r="B4742">
            <v>220</v>
          </cell>
          <cell r="C4742" t="str">
            <v>福田11款2280吊铺椰棕</v>
          </cell>
        </row>
        <row r="4743">
          <cell r="A4743" t="str">
            <v>SHT0000618</v>
          </cell>
          <cell r="B4743">
            <v>220</v>
          </cell>
          <cell r="C4743" t="str">
            <v>2280上卧铺骨架总成</v>
          </cell>
        </row>
        <row r="4744">
          <cell r="A4744" t="str">
            <v>SHT0000619</v>
          </cell>
          <cell r="B4744">
            <v>220</v>
          </cell>
          <cell r="C4744" t="str">
            <v>2280椰棕吊铺下面硬质棉</v>
          </cell>
        </row>
        <row r="4745">
          <cell r="A4745" t="str">
            <v>SHT0000620</v>
          </cell>
          <cell r="B4745">
            <v>220</v>
          </cell>
          <cell r="C4745" t="str">
            <v>下卧铺椰棕垫总成</v>
          </cell>
        </row>
        <row r="4746">
          <cell r="A4746" t="str">
            <v>SHT0000621</v>
          </cell>
          <cell r="B4746">
            <v>220</v>
          </cell>
          <cell r="C4746" t="str">
            <v>下卧铺木板总成</v>
          </cell>
        </row>
        <row r="4747">
          <cell r="A4747" t="str">
            <v>SHT0000622</v>
          </cell>
          <cell r="B4747">
            <v>220</v>
          </cell>
          <cell r="C4747" t="str">
            <v>下卧铺护面总成</v>
          </cell>
        </row>
        <row r="4748">
          <cell r="A4748" t="str">
            <v>SHT0000623</v>
          </cell>
          <cell r="B4748">
            <v>220</v>
          </cell>
          <cell r="C4748" t="str">
            <v>上卧铺护面总成</v>
          </cell>
        </row>
        <row r="4749">
          <cell r="A4749" t="str">
            <v>SHT0000624</v>
          </cell>
          <cell r="B4749">
            <v>220</v>
          </cell>
          <cell r="C4749" t="str">
            <v>H4-B下卧铺垫</v>
          </cell>
        </row>
        <row r="4750">
          <cell r="A4750" t="str">
            <v>SHT0000625</v>
          </cell>
          <cell r="B4750">
            <v>220</v>
          </cell>
          <cell r="C4750" t="str">
            <v>下卧铺护面总成</v>
          </cell>
        </row>
        <row r="4751">
          <cell r="A4751" t="str">
            <v>SHT0000626</v>
          </cell>
          <cell r="B4751">
            <v>220</v>
          </cell>
          <cell r="C4751" t="str">
            <v>下卧铺护面总成</v>
          </cell>
        </row>
        <row r="4752">
          <cell r="A4752" t="str">
            <v>SHT0000627</v>
          </cell>
          <cell r="B4752">
            <v>220</v>
          </cell>
          <cell r="C4752" t="str">
            <v>H4下卧铺总成包装袋膜</v>
          </cell>
        </row>
        <row r="4753">
          <cell r="A4753" t="str">
            <v>SHT0000627</v>
          </cell>
          <cell r="B4753">
            <v>230</v>
          </cell>
          <cell r="C4753" t="str">
            <v>H4下卧铺总成包装袋膜</v>
          </cell>
        </row>
        <row r="4754">
          <cell r="A4754" t="str">
            <v>SHT0000628</v>
          </cell>
          <cell r="B4754">
            <v>220</v>
          </cell>
          <cell r="C4754" t="str">
            <v>下卧铺泡沫总成右</v>
          </cell>
        </row>
        <row r="4755">
          <cell r="A4755" t="str">
            <v>SHT0000629</v>
          </cell>
          <cell r="B4755">
            <v>220</v>
          </cell>
          <cell r="C4755" t="str">
            <v>下卧铺翻转块泡沫</v>
          </cell>
        </row>
        <row r="4756">
          <cell r="A4756" t="str">
            <v>SHT0000630</v>
          </cell>
          <cell r="B4756">
            <v>220</v>
          </cell>
          <cell r="C4756" t="str">
            <v>下卧铺泡沫总成左</v>
          </cell>
        </row>
        <row r="4757">
          <cell r="A4757" t="str">
            <v>SHT0000631</v>
          </cell>
          <cell r="B4757">
            <v>220</v>
          </cell>
          <cell r="C4757" t="str">
            <v>中长车身下卧铺护面总成</v>
          </cell>
        </row>
        <row r="4758">
          <cell r="A4758" t="str">
            <v>SHT0000633</v>
          </cell>
          <cell r="B4758">
            <v>220</v>
          </cell>
          <cell r="C4758" t="str">
            <v>上卧铺护面总成</v>
          </cell>
        </row>
        <row r="4759">
          <cell r="A4759" t="str">
            <v>SHT0000634</v>
          </cell>
          <cell r="B4759">
            <v>220</v>
          </cell>
          <cell r="C4759" t="str">
            <v>2490上卧铺骨架总成右舵</v>
          </cell>
        </row>
        <row r="4760">
          <cell r="A4760" t="str">
            <v>SHT0000634</v>
          </cell>
          <cell r="B4760">
            <v>230</v>
          </cell>
          <cell r="C4760" t="str">
            <v>2490上卧铺骨架总成右舵</v>
          </cell>
        </row>
        <row r="4761">
          <cell r="A4761" t="str">
            <v>SHT0000637</v>
          </cell>
          <cell r="B4761">
            <v>220</v>
          </cell>
          <cell r="C4761" t="str">
            <v>条形码白</v>
          </cell>
        </row>
        <row r="4762">
          <cell r="A4762" t="str">
            <v>SHT0000638</v>
          </cell>
          <cell r="B4762">
            <v>220</v>
          </cell>
          <cell r="C4762" t="str">
            <v>副驾驶员靠背护面总成</v>
          </cell>
        </row>
        <row r="4763">
          <cell r="A4763" t="str">
            <v>SHT0000639</v>
          </cell>
          <cell r="B4763">
            <v>220</v>
          </cell>
          <cell r="C4763" t="str">
            <v>副驾驶员座垫护面总成</v>
          </cell>
        </row>
        <row r="4764">
          <cell r="A4764" t="str">
            <v>SHT0000640</v>
          </cell>
          <cell r="B4764">
            <v>220</v>
          </cell>
          <cell r="C4764" t="str">
            <v>H3升级副司机底座骨架</v>
          </cell>
        </row>
        <row r="4765">
          <cell r="A4765" t="str">
            <v>SHT0000641</v>
          </cell>
          <cell r="B4765">
            <v>220</v>
          </cell>
          <cell r="C4765" t="str">
            <v>H3升级副司机角调把手</v>
          </cell>
        </row>
        <row r="4766">
          <cell r="A4766" t="str">
            <v>SHT0000642</v>
          </cell>
          <cell r="B4766">
            <v>220</v>
          </cell>
          <cell r="C4766" t="str">
            <v>副驾靠背护面总成</v>
          </cell>
        </row>
        <row r="4767">
          <cell r="A4767" t="str">
            <v>SHT0000643</v>
          </cell>
          <cell r="B4767">
            <v>220</v>
          </cell>
          <cell r="C4767" t="str">
            <v>重卡中间座垫骨架总成</v>
          </cell>
        </row>
        <row r="4768">
          <cell r="A4768" t="str">
            <v>SHT0000644</v>
          </cell>
          <cell r="B4768">
            <v>220</v>
          </cell>
          <cell r="C4768" t="str">
            <v>中间座座垫护面总成</v>
          </cell>
        </row>
        <row r="4769">
          <cell r="A4769" t="str">
            <v>SHT0000645</v>
          </cell>
          <cell r="B4769">
            <v>220</v>
          </cell>
          <cell r="C4769" t="str">
            <v>中间座靠背护面总成</v>
          </cell>
        </row>
        <row r="4770">
          <cell r="A4770" t="str">
            <v>SHT0000646</v>
          </cell>
          <cell r="B4770">
            <v>220</v>
          </cell>
          <cell r="C4770" t="str">
            <v>重卡扶手护面总成</v>
          </cell>
        </row>
        <row r="4771">
          <cell r="A4771" t="str">
            <v>SHT0000647</v>
          </cell>
          <cell r="B4771">
            <v>220</v>
          </cell>
          <cell r="C4771" t="str">
            <v>欧曼升级橡胶圈</v>
          </cell>
        </row>
        <row r="4772">
          <cell r="A4772" t="str">
            <v>SHT0000647</v>
          </cell>
          <cell r="B4772">
            <v>230</v>
          </cell>
          <cell r="C4772" t="str">
            <v>欧曼升级橡胶圈</v>
          </cell>
        </row>
        <row r="4773">
          <cell r="A4773" t="str">
            <v>SHT0000648</v>
          </cell>
          <cell r="B4773">
            <v>220</v>
          </cell>
          <cell r="C4773" t="str">
            <v>副驾靠背护面总成</v>
          </cell>
        </row>
        <row r="4774">
          <cell r="A4774" t="str">
            <v>SHT0000649</v>
          </cell>
          <cell r="B4774">
            <v>220</v>
          </cell>
          <cell r="C4774" t="str">
            <v>驾驶员座垫护面总成</v>
          </cell>
        </row>
        <row r="4775">
          <cell r="A4775" t="str">
            <v>SHT0000650</v>
          </cell>
          <cell r="B4775">
            <v>220</v>
          </cell>
          <cell r="C4775" t="str">
            <v>新重卡右舵豪华司机背骨架</v>
          </cell>
        </row>
        <row r="4776">
          <cell r="A4776" t="str">
            <v>SHT0000650</v>
          </cell>
          <cell r="B4776">
            <v>230</v>
          </cell>
          <cell r="C4776" t="str">
            <v>新重卡右舵豪华司机背骨架</v>
          </cell>
        </row>
        <row r="4777">
          <cell r="A4777" t="str">
            <v>SHT0000651</v>
          </cell>
          <cell r="B4777">
            <v>220</v>
          </cell>
          <cell r="C4777" t="str">
            <v>重卡司机底座支架</v>
          </cell>
        </row>
        <row r="4778">
          <cell r="A4778" t="str">
            <v>SHT0000652</v>
          </cell>
          <cell r="B4778">
            <v>220</v>
          </cell>
          <cell r="C4778" t="str">
            <v>重卡右舵副司机底座骨架</v>
          </cell>
        </row>
        <row r="4779">
          <cell r="A4779" t="str">
            <v>SHT0000653</v>
          </cell>
          <cell r="B4779">
            <v>220</v>
          </cell>
          <cell r="C4779" t="str">
            <v>中间座靠背护面总成</v>
          </cell>
        </row>
        <row r="4780">
          <cell r="A4780" t="str">
            <v>SHT0000654</v>
          </cell>
          <cell r="B4780">
            <v>220</v>
          </cell>
          <cell r="C4780" t="str">
            <v>中间座座垫护面总成</v>
          </cell>
        </row>
        <row r="4781">
          <cell r="A4781" t="str">
            <v>SHT0000655</v>
          </cell>
          <cell r="B4781">
            <v>220</v>
          </cell>
          <cell r="C4781" t="str">
            <v>中间座折叠板左侧右舵</v>
          </cell>
        </row>
        <row r="4782">
          <cell r="A4782" t="str">
            <v>SHT0000656</v>
          </cell>
          <cell r="B4782">
            <v>220</v>
          </cell>
          <cell r="C4782" t="str">
            <v>右舵1B220中间座垫骨架</v>
          </cell>
        </row>
        <row r="4783">
          <cell r="A4783" t="str">
            <v>SHT0000657</v>
          </cell>
          <cell r="B4783">
            <v>220</v>
          </cell>
          <cell r="C4783" t="str">
            <v>2490椰棕上卧铺护面总成</v>
          </cell>
        </row>
        <row r="4784">
          <cell r="A4784" t="str">
            <v>SHT0000658</v>
          </cell>
          <cell r="B4784">
            <v>220</v>
          </cell>
          <cell r="C4784" t="str">
            <v>中间座靠背护面总成右舵</v>
          </cell>
        </row>
        <row r="4785">
          <cell r="A4785" t="str">
            <v>SHT0000659</v>
          </cell>
          <cell r="B4785">
            <v>220</v>
          </cell>
          <cell r="C4785" t="str">
            <v>中间座骨架总成</v>
          </cell>
        </row>
        <row r="4786">
          <cell r="A4786" t="str">
            <v>SHT0000660</v>
          </cell>
          <cell r="B4786">
            <v>220</v>
          </cell>
          <cell r="C4786" t="str">
            <v>中间座座垫护面总成右舵</v>
          </cell>
        </row>
        <row r="4787">
          <cell r="A4787" t="str">
            <v>SHT0000661</v>
          </cell>
          <cell r="B4787">
            <v>220</v>
          </cell>
          <cell r="C4787" t="str">
            <v>升降器总成</v>
          </cell>
        </row>
        <row r="4788">
          <cell r="A4788" t="str">
            <v>SHT0000661</v>
          </cell>
          <cell r="B4788">
            <v>230</v>
          </cell>
          <cell r="C4788" t="str">
            <v>升降器总成</v>
          </cell>
        </row>
        <row r="4789">
          <cell r="A4789" t="str">
            <v>SHT0000662</v>
          </cell>
          <cell r="B4789">
            <v>220</v>
          </cell>
          <cell r="C4789" t="str">
            <v>欧曼升极右舵豪华防尘罩</v>
          </cell>
        </row>
        <row r="4790">
          <cell r="A4790" t="str">
            <v>SHT0000662</v>
          </cell>
          <cell r="B4790">
            <v>230</v>
          </cell>
          <cell r="C4790" t="str">
            <v>欧曼升极右舵豪华防尘罩</v>
          </cell>
        </row>
        <row r="4791">
          <cell r="A4791" t="str">
            <v>SHT0000663</v>
          </cell>
          <cell r="B4791">
            <v>220</v>
          </cell>
          <cell r="C4791" t="str">
            <v>卧铺木板</v>
          </cell>
        </row>
        <row r="4792">
          <cell r="A4792" t="str">
            <v>SHT0000664</v>
          </cell>
          <cell r="B4792">
            <v>220</v>
          </cell>
          <cell r="C4792" t="str">
            <v>卧铺支撑架/扶手</v>
          </cell>
        </row>
        <row r="4793">
          <cell r="A4793" t="str">
            <v>SHT0000665</v>
          </cell>
          <cell r="B4793">
            <v>220</v>
          </cell>
          <cell r="C4793" t="str">
            <v>重卡加厚经济卧铺硬质棉</v>
          </cell>
        </row>
        <row r="4794">
          <cell r="A4794" t="str">
            <v>SHT0000666</v>
          </cell>
          <cell r="B4794">
            <v>220</v>
          </cell>
          <cell r="C4794" t="str">
            <v>卧铺加强板</v>
          </cell>
        </row>
        <row r="4795">
          <cell r="A4795" t="str">
            <v>SHT0000667</v>
          </cell>
          <cell r="B4795">
            <v>220</v>
          </cell>
          <cell r="C4795" t="str">
            <v>下卧铺护面总成</v>
          </cell>
        </row>
        <row r="4796">
          <cell r="A4796" t="str">
            <v>SHT0000668</v>
          </cell>
          <cell r="B4796">
            <v>220</v>
          </cell>
          <cell r="C4796" t="str">
            <v>欧曼右舵标准型靠背骨架</v>
          </cell>
        </row>
        <row r="4797">
          <cell r="A4797" t="str">
            <v>SHT0000668</v>
          </cell>
          <cell r="B4797">
            <v>230</v>
          </cell>
          <cell r="C4797" t="str">
            <v>欧曼右舵标准型靠背骨架</v>
          </cell>
        </row>
        <row r="4798">
          <cell r="A4798" t="str">
            <v>SHT0000669</v>
          </cell>
          <cell r="B4798">
            <v>220</v>
          </cell>
          <cell r="C4798" t="str">
            <v>滑轨总成</v>
          </cell>
        </row>
        <row r="4799">
          <cell r="A4799" t="str">
            <v>SHT0000669</v>
          </cell>
          <cell r="B4799">
            <v>230</v>
          </cell>
          <cell r="C4799" t="str">
            <v>滑轨总成</v>
          </cell>
        </row>
        <row r="4800">
          <cell r="A4800" t="str">
            <v>SHT0000670</v>
          </cell>
          <cell r="B4800">
            <v>220</v>
          </cell>
          <cell r="C4800" t="str">
            <v>欧曼升极右舵标准防尘罩</v>
          </cell>
        </row>
        <row r="4801">
          <cell r="A4801" t="str">
            <v>SHT0000670</v>
          </cell>
          <cell r="B4801">
            <v>230</v>
          </cell>
          <cell r="C4801" t="str">
            <v>欧曼升极右舵标准防尘罩</v>
          </cell>
        </row>
        <row r="4802">
          <cell r="A4802" t="str">
            <v>SHT0000671</v>
          </cell>
          <cell r="B4802">
            <v>220</v>
          </cell>
          <cell r="C4802" t="str">
            <v>机械减震器总成</v>
          </cell>
        </row>
        <row r="4803">
          <cell r="A4803" t="str">
            <v>SHT0000671</v>
          </cell>
          <cell r="B4803">
            <v>230</v>
          </cell>
          <cell r="C4803" t="str">
            <v>机械减震器总成</v>
          </cell>
        </row>
        <row r="4804">
          <cell r="A4804" t="str">
            <v>SHT0000672</v>
          </cell>
          <cell r="B4804">
            <v>220</v>
          </cell>
          <cell r="C4804" t="str">
            <v>升降器总成</v>
          </cell>
        </row>
        <row r="4805">
          <cell r="A4805" t="str">
            <v>SHT0000672</v>
          </cell>
          <cell r="B4805">
            <v>230</v>
          </cell>
          <cell r="C4805" t="str">
            <v>升降器总成</v>
          </cell>
        </row>
        <row r="4806">
          <cell r="A4806" t="str">
            <v>SHT0000673</v>
          </cell>
          <cell r="B4806">
            <v>220</v>
          </cell>
          <cell r="C4806" t="str">
            <v>下卧铺护面总成</v>
          </cell>
        </row>
        <row r="4807">
          <cell r="A4807" t="str">
            <v>SHT0000674</v>
          </cell>
          <cell r="B4807">
            <v>220</v>
          </cell>
          <cell r="C4807" t="str">
            <v>重卡中间座垫骨架总成</v>
          </cell>
        </row>
        <row r="4808">
          <cell r="A4808" t="str">
            <v>SHT0000675</v>
          </cell>
          <cell r="B4808">
            <v>220</v>
          </cell>
          <cell r="C4808" t="str">
            <v>驾驶员靠背骨架总成</v>
          </cell>
        </row>
        <row r="4809">
          <cell r="A4809" t="str">
            <v>SHT0000675</v>
          </cell>
          <cell r="B4809">
            <v>230</v>
          </cell>
          <cell r="C4809" t="str">
            <v>驾驶员靠背骨架总成</v>
          </cell>
        </row>
        <row r="4810">
          <cell r="A4810" t="str">
            <v>SHT0000676</v>
          </cell>
          <cell r="B4810">
            <v>220</v>
          </cell>
          <cell r="C4810" t="str">
            <v>重卡副司机底座骨架</v>
          </cell>
        </row>
        <row r="4811">
          <cell r="A4811" t="str">
            <v>SHT0000677</v>
          </cell>
          <cell r="B4811">
            <v>220</v>
          </cell>
          <cell r="C4811" t="str">
            <v>下卧铺硬质棉</v>
          </cell>
        </row>
        <row r="4812">
          <cell r="A4812" t="str">
            <v>SHT0000678</v>
          </cell>
          <cell r="B4812">
            <v>220</v>
          </cell>
          <cell r="C4812" t="str">
            <v>2280下卧铺护面总成</v>
          </cell>
        </row>
        <row r="4813">
          <cell r="A4813" t="str">
            <v>SHT0000679</v>
          </cell>
          <cell r="B4813">
            <v>220</v>
          </cell>
          <cell r="C4813" t="str">
            <v>中间座椅座垫护面总成</v>
          </cell>
        </row>
        <row r="4814">
          <cell r="A4814" t="str">
            <v>SHT0000680</v>
          </cell>
          <cell r="B4814">
            <v>220</v>
          </cell>
          <cell r="C4814" t="str">
            <v>中间座椅靠背护面总成</v>
          </cell>
        </row>
        <row r="4815">
          <cell r="A4815" t="str">
            <v>SHT0000681</v>
          </cell>
          <cell r="B4815">
            <v>220</v>
          </cell>
          <cell r="C4815" t="str">
            <v>下卧铺护面总成</v>
          </cell>
        </row>
        <row r="4816">
          <cell r="A4816" t="str">
            <v>SHT0000682</v>
          </cell>
          <cell r="B4816">
            <v>220</v>
          </cell>
          <cell r="C4816" t="str">
            <v>2490加厚下卧铺护面总成</v>
          </cell>
        </row>
        <row r="4817">
          <cell r="A4817" t="str">
            <v>SHT0000683</v>
          </cell>
          <cell r="B4817">
            <v>220</v>
          </cell>
          <cell r="C4817" t="str">
            <v>下卧铺椰棕总成加厚加宽</v>
          </cell>
        </row>
        <row r="4818">
          <cell r="A4818" t="str">
            <v>SHT0000684</v>
          </cell>
          <cell r="B4818">
            <v>220</v>
          </cell>
          <cell r="C4818" t="str">
            <v>加宽加厚下卧铺护面总成</v>
          </cell>
        </row>
        <row r="4819">
          <cell r="A4819" t="str">
            <v>SHT0000685</v>
          </cell>
          <cell r="B4819">
            <v>220</v>
          </cell>
          <cell r="C4819" t="str">
            <v>H4西南吊铺护面总成</v>
          </cell>
        </row>
        <row r="4820">
          <cell r="A4820" t="str">
            <v>SHT0000686</v>
          </cell>
          <cell r="B4820">
            <v>220</v>
          </cell>
          <cell r="C4820" t="str">
            <v>上卧铺骨架总成</v>
          </cell>
        </row>
        <row r="4821">
          <cell r="A4821" t="str">
            <v>SHT0000686</v>
          </cell>
          <cell r="B4821">
            <v>230</v>
          </cell>
          <cell r="C4821" t="str">
            <v>上卧铺骨架总成</v>
          </cell>
        </row>
        <row r="4822">
          <cell r="A4822" t="str">
            <v>SHT0000687</v>
          </cell>
          <cell r="B4822">
            <v>220</v>
          </cell>
          <cell r="C4822" t="str">
            <v>上卧铺泡沫总成</v>
          </cell>
        </row>
        <row r="4823">
          <cell r="A4823" t="str">
            <v>SHT0000688</v>
          </cell>
          <cell r="B4823">
            <v>220</v>
          </cell>
          <cell r="C4823" t="str">
            <v>中长车身上卧铺护面总成</v>
          </cell>
        </row>
        <row r="4824">
          <cell r="A4824" t="str">
            <v>SHT0000689</v>
          </cell>
          <cell r="B4824">
            <v>220</v>
          </cell>
          <cell r="C4824" t="str">
            <v>气弹簧总成</v>
          </cell>
        </row>
        <row r="4825">
          <cell r="A4825" t="str">
            <v>SHT0000690</v>
          </cell>
          <cell r="B4825">
            <v>220</v>
          </cell>
          <cell r="C4825" t="str">
            <v>吊带上固定座</v>
          </cell>
        </row>
        <row r="4826">
          <cell r="A4826" t="str">
            <v>SHT0000691</v>
          </cell>
          <cell r="B4826">
            <v>220</v>
          </cell>
          <cell r="C4826" t="str">
            <v>加宽加厚下卧铺护面总成</v>
          </cell>
        </row>
        <row r="4827">
          <cell r="A4827" t="str">
            <v>SHT0000692</v>
          </cell>
          <cell r="B4827">
            <v>220</v>
          </cell>
          <cell r="C4827" t="str">
            <v>H4下卧铺加宽包装膜</v>
          </cell>
        </row>
        <row r="4828">
          <cell r="A4828" t="str">
            <v>SHT0000692</v>
          </cell>
          <cell r="B4828">
            <v>230</v>
          </cell>
          <cell r="C4828" t="str">
            <v>H4下卧铺加宽包装膜</v>
          </cell>
        </row>
        <row r="4829">
          <cell r="A4829" t="str">
            <v>SHT0000693</v>
          </cell>
          <cell r="B4829">
            <v>220</v>
          </cell>
          <cell r="C4829" t="str">
            <v>下卧铺泡沫总成左</v>
          </cell>
        </row>
        <row r="4830">
          <cell r="A4830" t="str">
            <v>SHT0000694</v>
          </cell>
          <cell r="B4830">
            <v>220</v>
          </cell>
          <cell r="C4830" t="str">
            <v>下卧铺泡沫总成右</v>
          </cell>
        </row>
        <row r="4831">
          <cell r="A4831" t="str">
            <v>SHT0000695</v>
          </cell>
          <cell r="B4831">
            <v>220</v>
          </cell>
          <cell r="C4831" t="str">
            <v>下卧铺泡沫总成中</v>
          </cell>
        </row>
        <row r="4832">
          <cell r="A4832" t="str">
            <v>SHT0000696</v>
          </cell>
          <cell r="B4832">
            <v>220</v>
          </cell>
          <cell r="C4832" t="str">
            <v>加宽加厚下卧铺护面总成</v>
          </cell>
        </row>
        <row r="4833">
          <cell r="A4833" t="str">
            <v>SHT0000697</v>
          </cell>
          <cell r="B4833">
            <v>220</v>
          </cell>
          <cell r="C4833" t="str">
            <v>加宽加厚下卧铺护面总成</v>
          </cell>
        </row>
        <row r="4834">
          <cell r="A4834" t="str">
            <v>SHT0000698</v>
          </cell>
          <cell r="B4834">
            <v>220</v>
          </cell>
          <cell r="C4834" t="str">
            <v>驾驶员座垫护面总成</v>
          </cell>
        </row>
        <row r="4835">
          <cell r="A4835" t="str">
            <v>SHT0000699</v>
          </cell>
          <cell r="B4835">
            <v>230</v>
          </cell>
          <cell r="C4835" t="str">
            <v>主驾底座模块化总成</v>
          </cell>
        </row>
        <row r="4836">
          <cell r="A4836" t="str">
            <v>SHT0000700</v>
          </cell>
          <cell r="B4836">
            <v>220</v>
          </cell>
          <cell r="C4836" t="str">
            <v>驾驶员靠背护面总成</v>
          </cell>
        </row>
        <row r="4837">
          <cell r="A4837" t="str">
            <v>SHT0000701</v>
          </cell>
          <cell r="B4837">
            <v>220</v>
          </cell>
          <cell r="C4837" t="str">
            <v>升降速降开关气管总成</v>
          </cell>
        </row>
        <row r="4838">
          <cell r="A4838" t="str">
            <v>SHT0000701</v>
          </cell>
          <cell r="B4838">
            <v>230</v>
          </cell>
          <cell r="C4838" t="str">
            <v>升降速降开关气管总成</v>
          </cell>
        </row>
        <row r="4839">
          <cell r="A4839" t="str">
            <v>SHT0000702</v>
          </cell>
          <cell r="B4839">
            <v>220</v>
          </cell>
          <cell r="C4839" t="str">
            <v>驾驶员靠背护面总成</v>
          </cell>
        </row>
        <row r="4840">
          <cell r="A4840" t="str">
            <v>SHT0000703</v>
          </cell>
          <cell r="B4840">
            <v>220</v>
          </cell>
          <cell r="C4840" t="str">
            <v>驾驶员座垫护面总成</v>
          </cell>
        </row>
        <row r="4841">
          <cell r="A4841" t="str">
            <v>SHT0000704</v>
          </cell>
          <cell r="B4841">
            <v>220</v>
          </cell>
          <cell r="C4841" t="str">
            <v>驾驶员座垫护面总成</v>
          </cell>
        </row>
        <row r="4842">
          <cell r="A4842" t="str">
            <v>SHT0000705</v>
          </cell>
          <cell r="B4842">
            <v>220</v>
          </cell>
          <cell r="C4842" t="str">
            <v>驾驶员靠背护面总成</v>
          </cell>
        </row>
        <row r="4843">
          <cell r="A4843" t="str">
            <v>SHT0000706</v>
          </cell>
          <cell r="B4843">
            <v>220</v>
          </cell>
          <cell r="C4843" t="str">
            <v>重卡扶手护面总成</v>
          </cell>
        </row>
        <row r="4844">
          <cell r="A4844" t="str">
            <v>SHT0000707</v>
          </cell>
          <cell r="B4844">
            <v>220</v>
          </cell>
          <cell r="C4844" t="str">
            <v>卧铺木板</v>
          </cell>
        </row>
        <row r="4845">
          <cell r="A4845" t="str">
            <v>SHT0000708</v>
          </cell>
          <cell r="B4845">
            <v>220</v>
          </cell>
          <cell r="C4845" t="str">
            <v>下卧铺护面总成</v>
          </cell>
        </row>
        <row r="4846">
          <cell r="A4846" t="str">
            <v>SHT0000709</v>
          </cell>
          <cell r="B4846">
            <v>220</v>
          </cell>
          <cell r="C4846" t="str">
            <v>重卡经济型卧铺硬质棉</v>
          </cell>
        </row>
        <row r="4847">
          <cell r="A4847" t="str">
            <v>SHT0000710</v>
          </cell>
          <cell r="B4847">
            <v>220</v>
          </cell>
          <cell r="C4847" t="str">
            <v>经济型H3卧铺总成护面(薄</v>
          </cell>
        </row>
        <row r="4848">
          <cell r="A4848" t="str">
            <v>SHT0000711</v>
          </cell>
          <cell r="B4848">
            <v>220</v>
          </cell>
          <cell r="C4848" t="str">
            <v>北奔H06A上卧铺护面总成</v>
          </cell>
        </row>
        <row r="4849">
          <cell r="A4849" t="str">
            <v>SHT0000721</v>
          </cell>
          <cell r="B4849">
            <v>220</v>
          </cell>
          <cell r="C4849" t="str">
            <v>北奔H06A下卧铺护面总成</v>
          </cell>
        </row>
        <row r="4850">
          <cell r="A4850" t="str">
            <v>SHT0000724</v>
          </cell>
          <cell r="B4850">
            <v>220</v>
          </cell>
          <cell r="C4850" t="str">
            <v>北奔H06AM下卧铺护面总成</v>
          </cell>
        </row>
        <row r="4851">
          <cell r="A4851" t="str">
            <v>SHT0000729</v>
          </cell>
          <cell r="B4851">
            <v>220</v>
          </cell>
          <cell r="C4851" t="str">
            <v>H3升级副司机总座罩壳</v>
          </cell>
        </row>
        <row r="4852">
          <cell r="A4852" t="str">
            <v>SHT0000730</v>
          </cell>
          <cell r="B4852">
            <v>220</v>
          </cell>
          <cell r="C4852" t="str">
            <v>H3升级副司机主边调角器</v>
          </cell>
        </row>
        <row r="4853">
          <cell r="A4853" t="str">
            <v>SHT0000730</v>
          </cell>
          <cell r="B4853">
            <v>230</v>
          </cell>
          <cell r="C4853" t="str">
            <v>H3升级副司机主边调角器</v>
          </cell>
        </row>
        <row r="4854">
          <cell r="A4854" t="str">
            <v>SHT0000741</v>
          </cell>
          <cell r="B4854">
            <v>220</v>
          </cell>
          <cell r="C4854" t="str">
            <v>司机座框减震模块化总成</v>
          </cell>
        </row>
        <row r="4855">
          <cell r="A4855" t="str">
            <v>SHT0000763</v>
          </cell>
          <cell r="B4855">
            <v>220</v>
          </cell>
          <cell r="C4855" t="str">
            <v>重卡中间座杂物箱黑</v>
          </cell>
        </row>
        <row r="4856">
          <cell r="A4856" t="str">
            <v>SHT0000765</v>
          </cell>
          <cell r="B4856">
            <v>210</v>
          </cell>
          <cell r="C4856" t="str">
            <v>铰链</v>
          </cell>
        </row>
        <row r="4857">
          <cell r="A4857" t="str">
            <v>SHT0000765</v>
          </cell>
          <cell r="B4857">
            <v>220</v>
          </cell>
          <cell r="C4857" t="str">
            <v>铰链</v>
          </cell>
        </row>
        <row r="4858">
          <cell r="A4858" t="str">
            <v>SHT0000766</v>
          </cell>
          <cell r="B4858">
            <v>210</v>
          </cell>
          <cell r="C4858" t="str">
            <v>铰链</v>
          </cell>
        </row>
        <row r="4859">
          <cell r="A4859" t="str">
            <v>SHT0000766</v>
          </cell>
          <cell r="B4859">
            <v>220</v>
          </cell>
          <cell r="C4859" t="str">
            <v>铰链</v>
          </cell>
        </row>
        <row r="4860">
          <cell r="A4860" t="str">
            <v>SHT0000767</v>
          </cell>
          <cell r="B4860">
            <v>210</v>
          </cell>
          <cell r="C4860" t="str">
            <v>窄车铰链</v>
          </cell>
        </row>
        <row r="4861">
          <cell r="A4861" t="str">
            <v>SHT0000768</v>
          </cell>
          <cell r="B4861">
            <v>220</v>
          </cell>
          <cell r="C4861" t="str">
            <v>上卧铺支撑座灰色</v>
          </cell>
        </row>
        <row r="4862">
          <cell r="A4862" t="str">
            <v>SHT0000768</v>
          </cell>
          <cell r="B4862">
            <v>230</v>
          </cell>
          <cell r="C4862" t="str">
            <v>上卧铺支撑座灰色</v>
          </cell>
        </row>
        <row r="4863">
          <cell r="A4863" t="str">
            <v>SHT0000769</v>
          </cell>
          <cell r="B4863">
            <v>220</v>
          </cell>
          <cell r="C4863" t="str">
            <v>上卧铺支撑座黄色</v>
          </cell>
        </row>
        <row r="4864">
          <cell r="A4864" t="str">
            <v>SHT0000769</v>
          </cell>
          <cell r="B4864">
            <v>230</v>
          </cell>
          <cell r="C4864" t="str">
            <v>上卧铺支撑座黄色</v>
          </cell>
        </row>
        <row r="4865">
          <cell r="A4865" t="str">
            <v>SHT0000770</v>
          </cell>
          <cell r="B4865">
            <v>210</v>
          </cell>
          <cell r="C4865" t="str">
            <v>H4上卧铺后围安装支架</v>
          </cell>
        </row>
        <row r="4866">
          <cell r="A4866" t="str">
            <v>SHT0000770</v>
          </cell>
          <cell r="B4866">
            <v>220</v>
          </cell>
          <cell r="C4866" t="str">
            <v>H4上卧铺后围安装支架</v>
          </cell>
        </row>
        <row r="4867">
          <cell r="A4867" t="str">
            <v>SHT0000770</v>
          </cell>
          <cell r="B4867">
            <v>230</v>
          </cell>
          <cell r="C4867" t="str">
            <v>H4上卧铺后围安装支架</v>
          </cell>
        </row>
        <row r="4868">
          <cell r="A4868" t="str">
            <v>SHT0000771</v>
          </cell>
          <cell r="B4868">
            <v>220</v>
          </cell>
          <cell r="C4868" t="str">
            <v>卧铺支座左侧罩壳</v>
          </cell>
        </row>
        <row r="4869">
          <cell r="A4869" t="str">
            <v>SHT0000772</v>
          </cell>
          <cell r="B4869">
            <v>220</v>
          </cell>
          <cell r="C4869" t="str">
            <v>卧铺支座右侧罩壳</v>
          </cell>
        </row>
        <row r="4870">
          <cell r="A4870" t="str">
            <v>SHT0000773</v>
          </cell>
          <cell r="B4870">
            <v>220</v>
          </cell>
          <cell r="C4870" t="str">
            <v>H4下卧铺护网总成</v>
          </cell>
        </row>
        <row r="4871">
          <cell r="A4871" t="str">
            <v>SHT0000774</v>
          </cell>
          <cell r="B4871">
            <v>220</v>
          </cell>
          <cell r="C4871" t="str">
            <v>上卧铺支座装饰罩左</v>
          </cell>
        </row>
        <row r="4872">
          <cell r="A4872" t="str">
            <v>SHT0000775</v>
          </cell>
          <cell r="B4872">
            <v>220</v>
          </cell>
          <cell r="C4872" t="str">
            <v>上卧铺支座装饰罩右</v>
          </cell>
        </row>
        <row r="4873">
          <cell r="A4873" t="str">
            <v>SHT0000776</v>
          </cell>
          <cell r="B4873">
            <v>210</v>
          </cell>
          <cell r="C4873" t="str">
            <v>挂钩</v>
          </cell>
        </row>
        <row r="4874">
          <cell r="A4874" t="str">
            <v>SHT0000776</v>
          </cell>
          <cell r="B4874">
            <v>220</v>
          </cell>
          <cell r="C4874" t="str">
            <v>挂钩</v>
          </cell>
        </row>
        <row r="4875">
          <cell r="A4875" t="str">
            <v>SHT0000777</v>
          </cell>
          <cell r="B4875">
            <v>210</v>
          </cell>
          <cell r="C4875" t="str">
            <v>挂钩</v>
          </cell>
        </row>
        <row r="4876">
          <cell r="A4876" t="str">
            <v>SHT0000777</v>
          </cell>
          <cell r="B4876">
            <v>220</v>
          </cell>
          <cell r="C4876" t="str">
            <v>挂钩</v>
          </cell>
        </row>
        <row r="4877">
          <cell r="A4877" t="str">
            <v>SHT0000778</v>
          </cell>
          <cell r="B4877">
            <v>220</v>
          </cell>
          <cell r="C4877" t="str">
            <v>司机后端固定支座</v>
          </cell>
        </row>
        <row r="4878">
          <cell r="A4878" t="str">
            <v>SHT0000778</v>
          </cell>
          <cell r="B4878">
            <v>230</v>
          </cell>
          <cell r="C4878" t="str">
            <v>司机后端固定支座</v>
          </cell>
        </row>
        <row r="4879">
          <cell r="A4879" t="str">
            <v>SHT0000779</v>
          </cell>
          <cell r="B4879">
            <v>220</v>
          </cell>
          <cell r="C4879" t="str">
            <v>副驾地板连接支座</v>
          </cell>
        </row>
        <row r="4880">
          <cell r="A4880" t="str">
            <v>SHT0000780</v>
          </cell>
          <cell r="B4880">
            <v>220</v>
          </cell>
          <cell r="C4880" t="str">
            <v>气弹簧总成</v>
          </cell>
        </row>
        <row r="4881">
          <cell r="A4881" t="str">
            <v>SHT0000781</v>
          </cell>
          <cell r="B4881">
            <v>220</v>
          </cell>
          <cell r="C4881" t="str">
            <v>上卧铺铸钢支撑板右</v>
          </cell>
        </row>
        <row r="4882">
          <cell r="A4882" t="str">
            <v>SHT0000781</v>
          </cell>
          <cell r="B4882">
            <v>230</v>
          </cell>
          <cell r="C4882" t="str">
            <v>上卧铺铸钢支撑板右</v>
          </cell>
        </row>
        <row r="4883">
          <cell r="A4883" t="str">
            <v>SHT0000782</v>
          </cell>
          <cell r="B4883">
            <v>220</v>
          </cell>
          <cell r="C4883" t="str">
            <v>上卧铺支承板左</v>
          </cell>
        </row>
        <row r="4884">
          <cell r="A4884" t="str">
            <v>SHT0000782</v>
          </cell>
          <cell r="B4884">
            <v>230</v>
          </cell>
          <cell r="C4884" t="str">
            <v>上卧铺支承板左</v>
          </cell>
        </row>
        <row r="4885">
          <cell r="A4885" t="str">
            <v>SHT0000783</v>
          </cell>
          <cell r="B4885">
            <v>220</v>
          </cell>
          <cell r="C4885" t="str">
            <v>上卧铺左支撑总成</v>
          </cell>
        </row>
        <row r="4886">
          <cell r="A4886" t="str">
            <v>SHT0000783</v>
          </cell>
          <cell r="B4886">
            <v>230</v>
          </cell>
          <cell r="C4886" t="str">
            <v>上卧铺左支撑总成</v>
          </cell>
        </row>
        <row r="4887">
          <cell r="A4887" t="str">
            <v>SHT0000784</v>
          </cell>
          <cell r="B4887">
            <v>220</v>
          </cell>
          <cell r="C4887" t="str">
            <v>上卧铺右支撑总成</v>
          </cell>
        </row>
        <row r="4888">
          <cell r="A4888" t="str">
            <v>SHT0000784</v>
          </cell>
          <cell r="B4888">
            <v>230</v>
          </cell>
          <cell r="C4888" t="str">
            <v>上卧铺右支撑总成</v>
          </cell>
        </row>
        <row r="4889">
          <cell r="A4889" t="str">
            <v>SHT0000785</v>
          </cell>
          <cell r="B4889">
            <v>220</v>
          </cell>
          <cell r="C4889" t="str">
            <v>2490椰棕下卧铺护面总成</v>
          </cell>
        </row>
        <row r="4890">
          <cell r="A4890" t="str">
            <v>SHT0000787</v>
          </cell>
          <cell r="B4890">
            <v>220</v>
          </cell>
          <cell r="C4890" t="str">
            <v>副驾靠背护面总成</v>
          </cell>
        </row>
        <row r="4891">
          <cell r="A4891" t="str">
            <v>SHT0000788</v>
          </cell>
          <cell r="B4891">
            <v>220</v>
          </cell>
          <cell r="C4891" t="str">
            <v>副驾座垫护面总成</v>
          </cell>
        </row>
        <row r="4892">
          <cell r="A4892" t="str">
            <v>SHT0000789</v>
          </cell>
          <cell r="B4892">
            <v>220</v>
          </cell>
          <cell r="C4892" t="str">
            <v>副驾驶靠背护面总成</v>
          </cell>
        </row>
        <row r="4893">
          <cell r="A4893" t="str">
            <v>SHT0000790</v>
          </cell>
          <cell r="B4893">
            <v>220</v>
          </cell>
          <cell r="C4893" t="str">
            <v>副驾驶座垫护面总成</v>
          </cell>
        </row>
        <row r="4894">
          <cell r="A4894" t="str">
            <v>SHT0000791</v>
          </cell>
          <cell r="B4894">
            <v>220</v>
          </cell>
          <cell r="C4894" t="str">
            <v>副驾驶靠背护面总成</v>
          </cell>
        </row>
        <row r="4895">
          <cell r="A4895" t="str">
            <v>SHT0000792</v>
          </cell>
          <cell r="B4895">
            <v>220</v>
          </cell>
          <cell r="C4895" t="str">
            <v>副驾驶座垫护面总成</v>
          </cell>
        </row>
        <row r="4896">
          <cell r="A4896" t="str">
            <v>SHT0000800</v>
          </cell>
          <cell r="B4896">
            <v>220</v>
          </cell>
          <cell r="C4896" t="str">
            <v>H4司机安全带外罩壳固定片</v>
          </cell>
        </row>
        <row r="4897">
          <cell r="A4897" t="str">
            <v>SHT0000800</v>
          </cell>
          <cell r="B4897">
            <v>230</v>
          </cell>
          <cell r="C4897" t="str">
            <v>H4司机安全带外罩壳固定片</v>
          </cell>
        </row>
        <row r="4898">
          <cell r="A4898" t="str">
            <v>SHT0000801</v>
          </cell>
          <cell r="B4898">
            <v>220</v>
          </cell>
          <cell r="C4898" t="str">
            <v>H4副司安全带外罩壳固定片</v>
          </cell>
        </row>
        <row r="4899">
          <cell r="A4899" t="str">
            <v>SHT0000801</v>
          </cell>
          <cell r="B4899">
            <v>230</v>
          </cell>
          <cell r="C4899" t="str">
            <v>H4副司安全带外罩壳固定片</v>
          </cell>
        </row>
        <row r="4900">
          <cell r="A4900" t="str">
            <v>SHT0000812</v>
          </cell>
          <cell r="B4900">
            <v>220</v>
          </cell>
          <cell r="C4900" t="str">
            <v>驾驶员靠背总成</v>
          </cell>
        </row>
        <row r="4901">
          <cell r="A4901" t="str">
            <v>SHT0000813</v>
          </cell>
          <cell r="B4901">
            <v>230</v>
          </cell>
          <cell r="C4901" t="str">
            <v>气囊减震器总成</v>
          </cell>
        </row>
        <row r="4902">
          <cell r="A4902" t="str">
            <v>SHT0000815</v>
          </cell>
          <cell r="B4902">
            <v>230</v>
          </cell>
          <cell r="C4902" t="str">
            <v>升降器总成</v>
          </cell>
        </row>
        <row r="4903">
          <cell r="A4903" t="str">
            <v>SHT0000816</v>
          </cell>
          <cell r="B4903">
            <v>220</v>
          </cell>
          <cell r="C4903" t="str">
            <v>驾驶员座垫总成</v>
          </cell>
        </row>
        <row r="4904">
          <cell r="A4904" t="str">
            <v>SHT0000818</v>
          </cell>
          <cell r="B4904">
            <v>220</v>
          </cell>
          <cell r="C4904" t="str">
            <v>副驾驶员座垫总成</v>
          </cell>
        </row>
        <row r="4905">
          <cell r="A4905" t="str">
            <v>SHT0000819</v>
          </cell>
          <cell r="B4905">
            <v>220</v>
          </cell>
          <cell r="C4905" t="str">
            <v>主驾调角器总成</v>
          </cell>
        </row>
        <row r="4906">
          <cell r="A4906" t="str">
            <v>SHT0000819</v>
          </cell>
          <cell r="B4906">
            <v>230</v>
          </cell>
          <cell r="C4906" t="str">
            <v>主驾调角器总成</v>
          </cell>
        </row>
        <row r="4907">
          <cell r="A4907" t="str">
            <v>SHT0000822</v>
          </cell>
          <cell r="B4907">
            <v>230</v>
          </cell>
          <cell r="C4907" t="str">
            <v>气囊减震器总成</v>
          </cell>
        </row>
        <row r="4908">
          <cell r="A4908" t="str">
            <v>SHT0000823</v>
          </cell>
          <cell r="B4908">
            <v>220</v>
          </cell>
          <cell r="C4908" t="str">
            <v>底支架总成</v>
          </cell>
        </row>
        <row r="4909">
          <cell r="A4909" t="str">
            <v>SHT0000823</v>
          </cell>
          <cell r="B4909">
            <v>230</v>
          </cell>
          <cell r="C4909" t="str">
            <v>底支架总成</v>
          </cell>
        </row>
        <row r="4910">
          <cell r="A4910" t="str">
            <v>SHT0000825</v>
          </cell>
          <cell r="B4910">
            <v>220</v>
          </cell>
          <cell r="C4910" t="str">
            <v>驾驶员座垫总成</v>
          </cell>
        </row>
        <row r="4911">
          <cell r="A4911" t="str">
            <v>SHT0000826</v>
          </cell>
          <cell r="B4911">
            <v>220</v>
          </cell>
          <cell r="C4911" t="str">
            <v>驾驶员靠背总成</v>
          </cell>
        </row>
        <row r="4912">
          <cell r="A4912" t="str">
            <v>SHT0000830</v>
          </cell>
          <cell r="B4912">
            <v>220</v>
          </cell>
          <cell r="C4912" t="str">
            <v>副驾调角器总成</v>
          </cell>
        </row>
        <row r="4913">
          <cell r="A4913" t="str">
            <v>SHT0000830</v>
          </cell>
          <cell r="B4913">
            <v>230</v>
          </cell>
          <cell r="C4913" t="str">
            <v>副驾调角器总成</v>
          </cell>
        </row>
        <row r="4914">
          <cell r="A4914" t="str">
            <v>SHT0000835</v>
          </cell>
          <cell r="B4914">
            <v>230</v>
          </cell>
          <cell r="C4914" t="str">
            <v>气囊减震器总成</v>
          </cell>
        </row>
        <row r="4915">
          <cell r="A4915" t="str">
            <v>SHT0000836</v>
          </cell>
          <cell r="B4915">
            <v>220</v>
          </cell>
          <cell r="C4915" t="str">
            <v>驾驶员座垫总成</v>
          </cell>
        </row>
        <row r="4916">
          <cell r="A4916" t="str">
            <v>SHT0000837</v>
          </cell>
          <cell r="B4916">
            <v>220</v>
          </cell>
          <cell r="C4916" t="str">
            <v>驾驶员靠背总成</v>
          </cell>
        </row>
        <row r="4917">
          <cell r="A4917" t="str">
            <v>SHT0000840</v>
          </cell>
          <cell r="B4917">
            <v>220</v>
          </cell>
          <cell r="C4917" t="str">
            <v>上卧铺总成</v>
          </cell>
        </row>
        <row r="4918">
          <cell r="A4918" t="str">
            <v>SHT0000841</v>
          </cell>
          <cell r="B4918">
            <v>220</v>
          </cell>
          <cell r="C4918" t="str">
            <v>驾驶员座椅总成</v>
          </cell>
        </row>
        <row r="4919">
          <cell r="A4919" t="str">
            <v>SHT0000842</v>
          </cell>
          <cell r="B4919">
            <v>220</v>
          </cell>
          <cell r="C4919" t="str">
            <v>下卧铺总成</v>
          </cell>
        </row>
        <row r="4920">
          <cell r="A4920" t="str">
            <v>SHT0000844</v>
          </cell>
          <cell r="B4920">
            <v>220</v>
          </cell>
          <cell r="C4920" t="str">
            <v>上卧铺总成</v>
          </cell>
        </row>
        <row r="4921">
          <cell r="A4921" t="str">
            <v>SHT0000845</v>
          </cell>
          <cell r="B4921">
            <v>220</v>
          </cell>
          <cell r="C4921" t="str">
            <v>副驾驶员座椅总成</v>
          </cell>
        </row>
        <row r="4922">
          <cell r="A4922" t="str">
            <v>SHT0000846</v>
          </cell>
          <cell r="B4922">
            <v>220</v>
          </cell>
          <cell r="C4922" t="str">
            <v>驾驶员座椅总成</v>
          </cell>
        </row>
        <row r="4923">
          <cell r="A4923" t="str">
            <v>SHT0000847</v>
          </cell>
          <cell r="B4923">
            <v>220</v>
          </cell>
          <cell r="C4923" t="str">
            <v>副驾驶员座椅总成</v>
          </cell>
        </row>
        <row r="4924">
          <cell r="A4924" t="str">
            <v>SHT0000848</v>
          </cell>
          <cell r="B4924">
            <v>220</v>
          </cell>
          <cell r="C4924" t="str">
            <v>下卧铺总成</v>
          </cell>
        </row>
        <row r="4925">
          <cell r="A4925" t="str">
            <v>SHT0000849</v>
          </cell>
          <cell r="B4925">
            <v>220</v>
          </cell>
          <cell r="C4925" t="str">
            <v>下卧铺总成</v>
          </cell>
        </row>
        <row r="4926">
          <cell r="A4926" t="str">
            <v>SHT0000850</v>
          </cell>
          <cell r="B4926">
            <v>220</v>
          </cell>
          <cell r="C4926" t="str">
            <v>下卧铺总成</v>
          </cell>
        </row>
        <row r="4927">
          <cell r="A4927" t="str">
            <v>SHT0000851</v>
          </cell>
          <cell r="B4927">
            <v>220</v>
          </cell>
          <cell r="C4927" t="str">
            <v>驾驶员座椅总成</v>
          </cell>
        </row>
        <row r="4928">
          <cell r="A4928" t="str">
            <v>SHT0000852</v>
          </cell>
          <cell r="B4928">
            <v>220</v>
          </cell>
          <cell r="C4928" t="str">
            <v>驾驶员座椅总成</v>
          </cell>
        </row>
        <row r="4929">
          <cell r="A4929" t="str">
            <v>SHT0000853</v>
          </cell>
          <cell r="B4929">
            <v>220</v>
          </cell>
          <cell r="C4929" t="str">
            <v>驾驶员座椅总成</v>
          </cell>
        </row>
        <row r="4930">
          <cell r="A4930" t="str">
            <v>SHT0000855</v>
          </cell>
          <cell r="B4930">
            <v>220</v>
          </cell>
          <cell r="C4930" t="str">
            <v>驾驶员座椅总成</v>
          </cell>
        </row>
        <row r="4931">
          <cell r="A4931" t="str">
            <v>SHT0000856</v>
          </cell>
          <cell r="B4931">
            <v>220</v>
          </cell>
          <cell r="C4931" t="str">
            <v>副驾驶员座椅总成</v>
          </cell>
        </row>
        <row r="4932">
          <cell r="A4932" t="str">
            <v>SHT0000857</v>
          </cell>
          <cell r="B4932">
            <v>220</v>
          </cell>
          <cell r="C4932" t="str">
            <v>驾驶员座椅总成</v>
          </cell>
        </row>
        <row r="4933">
          <cell r="A4933" t="str">
            <v>SHT0000858</v>
          </cell>
          <cell r="B4933">
            <v>220</v>
          </cell>
          <cell r="C4933" t="str">
            <v>驾驶员座椅总成</v>
          </cell>
        </row>
        <row r="4934">
          <cell r="A4934" t="str">
            <v>SHT0000859</v>
          </cell>
          <cell r="B4934">
            <v>220</v>
          </cell>
          <cell r="C4934" t="str">
            <v>上卧铺总成</v>
          </cell>
        </row>
        <row r="4935">
          <cell r="A4935" t="str">
            <v>SHT0000860</v>
          </cell>
          <cell r="B4935">
            <v>220</v>
          </cell>
          <cell r="C4935" t="str">
            <v>上卧铺总成</v>
          </cell>
        </row>
        <row r="4936">
          <cell r="A4936" t="str">
            <v>SHT0000861</v>
          </cell>
          <cell r="B4936">
            <v>220</v>
          </cell>
          <cell r="C4936" t="str">
            <v>下卧铺总成</v>
          </cell>
        </row>
        <row r="4937">
          <cell r="A4937" t="str">
            <v>SHT0000862</v>
          </cell>
          <cell r="B4937">
            <v>220</v>
          </cell>
          <cell r="C4937" t="str">
            <v>下卧铺总成</v>
          </cell>
        </row>
        <row r="4938">
          <cell r="A4938" t="str">
            <v>SHT0000863</v>
          </cell>
          <cell r="B4938">
            <v>220</v>
          </cell>
          <cell r="C4938" t="str">
            <v>下卧铺总成</v>
          </cell>
        </row>
        <row r="4939">
          <cell r="A4939" t="str">
            <v>SHT0000864</v>
          </cell>
          <cell r="B4939">
            <v>220</v>
          </cell>
          <cell r="C4939" t="str">
            <v>下卧铺总成</v>
          </cell>
        </row>
        <row r="4940">
          <cell r="A4940" t="str">
            <v>SHT0000865</v>
          </cell>
          <cell r="B4940">
            <v>220</v>
          </cell>
          <cell r="C4940" t="str">
            <v>上卧铺总成</v>
          </cell>
        </row>
        <row r="4941">
          <cell r="A4941" t="str">
            <v>SHT0000866</v>
          </cell>
          <cell r="B4941">
            <v>220</v>
          </cell>
          <cell r="C4941" t="str">
            <v>下卧铺总成</v>
          </cell>
        </row>
        <row r="4942">
          <cell r="A4942" t="str">
            <v>SHT0000867</v>
          </cell>
          <cell r="B4942">
            <v>220</v>
          </cell>
          <cell r="C4942" t="str">
            <v>上卧铺总成</v>
          </cell>
        </row>
        <row r="4943">
          <cell r="A4943" t="str">
            <v>SHT0000868</v>
          </cell>
          <cell r="B4943">
            <v>220</v>
          </cell>
          <cell r="C4943" t="str">
            <v>下卧铺总成</v>
          </cell>
        </row>
        <row r="4944">
          <cell r="A4944" t="str">
            <v>SHT0000869</v>
          </cell>
          <cell r="B4944">
            <v>220</v>
          </cell>
          <cell r="C4944" t="str">
            <v>下卧铺总成</v>
          </cell>
        </row>
        <row r="4945">
          <cell r="A4945" t="str">
            <v>SHT0000870</v>
          </cell>
          <cell r="B4945">
            <v>220</v>
          </cell>
          <cell r="C4945" t="str">
            <v>下卧铺总成</v>
          </cell>
        </row>
        <row r="4946">
          <cell r="A4946" t="str">
            <v>SHT0000871</v>
          </cell>
          <cell r="B4946">
            <v>220</v>
          </cell>
          <cell r="C4946" t="str">
            <v>上卧铺总成</v>
          </cell>
        </row>
        <row r="4947">
          <cell r="A4947" t="str">
            <v>SHT0000872</v>
          </cell>
          <cell r="B4947">
            <v>220</v>
          </cell>
          <cell r="C4947" t="str">
            <v>驾驶员座椅总成</v>
          </cell>
        </row>
        <row r="4948">
          <cell r="A4948" t="str">
            <v>SHT0000873</v>
          </cell>
          <cell r="B4948">
            <v>220</v>
          </cell>
          <cell r="C4948" t="str">
            <v>副驾驶员座椅总成</v>
          </cell>
        </row>
        <row r="4949">
          <cell r="A4949" t="str">
            <v>SHT0000874</v>
          </cell>
          <cell r="B4949">
            <v>220</v>
          </cell>
          <cell r="C4949" t="str">
            <v>副驾驶员座椅总成</v>
          </cell>
        </row>
        <row r="4950">
          <cell r="A4950" t="str">
            <v>SHT0000875</v>
          </cell>
          <cell r="B4950">
            <v>220</v>
          </cell>
          <cell r="C4950" t="str">
            <v>中间座椅总成</v>
          </cell>
        </row>
        <row r="4951">
          <cell r="A4951" t="str">
            <v>SHT0000876</v>
          </cell>
          <cell r="B4951">
            <v>220</v>
          </cell>
          <cell r="C4951" t="str">
            <v>副驾驶员座椅总成</v>
          </cell>
        </row>
        <row r="4952">
          <cell r="A4952" t="str">
            <v>SHT0000877</v>
          </cell>
          <cell r="B4952">
            <v>220</v>
          </cell>
          <cell r="C4952" t="str">
            <v>驾驶员座椅总成</v>
          </cell>
        </row>
        <row r="4953">
          <cell r="A4953" t="str">
            <v>SHT0000878</v>
          </cell>
          <cell r="B4953">
            <v>220</v>
          </cell>
          <cell r="C4953" t="str">
            <v>副驾驶员座椅总成</v>
          </cell>
        </row>
        <row r="4954">
          <cell r="A4954" t="str">
            <v>SHT0000879</v>
          </cell>
          <cell r="B4954">
            <v>220</v>
          </cell>
          <cell r="C4954" t="str">
            <v>中间座椅总成</v>
          </cell>
        </row>
        <row r="4955">
          <cell r="A4955" t="str">
            <v>SHT0000880</v>
          </cell>
          <cell r="B4955">
            <v>220</v>
          </cell>
          <cell r="C4955" t="str">
            <v>上卧铺总成</v>
          </cell>
        </row>
        <row r="4956">
          <cell r="A4956" t="str">
            <v>SHT0000881</v>
          </cell>
          <cell r="B4956">
            <v>220</v>
          </cell>
          <cell r="C4956" t="str">
            <v>中间座椅总成</v>
          </cell>
        </row>
        <row r="4957">
          <cell r="A4957" t="str">
            <v>SHT0000882</v>
          </cell>
          <cell r="B4957">
            <v>220</v>
          </cell>
          <cell r="C4957" t="str">
            <v>副驾驶员座椅总成</v>
          </cell>
        </row>
        <row r="4958">
          <cell r="A4958" t="str">
            <v>SHT0000883</v>
          </cell>
          <cell r="B4958">
            <v>220</v>
          </cell>
          <cell r="C4958" t="str">
            <v>驾驶员座椅总成</v>
          </cell>
        </row>
        <row r="4959">
          <cell r="A4959" t="str">
            <v>SHT0000884</v>
          </cell>
          <cell r="B4959">
            <v>220</v>
          </cell>
          <cell r="C4959" t="str">
            <v>下卧铺总成</v>
          </cell>
        </row>
        <row r="4960">
          <cell r="A4960" t="str">
            <v>SHT0000885</v>
          </cell>
          <cell r="B4960">
            <v>220</v>
          </cell>
          <cell r="C4960" t="str">
            <v>驾驶员座椅总成</v>
          </cell>
        </row>
        <row r="4961">
          <cell r="A4961" t="str">
            <v>SHT0000886</v>
          </cell>
          <cell r="B4961">
            <v>220</v>
          </cell>
          <cell r="C4961" t="str">
            <v>下卧铺总成</v>
          </cell>
        </row>
        <row r="4962">
          <cell r="A4962" t="str">
            <v>SHT0000887</v>
          </cell>
          <cell r="B4962">
            <v>220</v>
          </cell>
          <cell r="C4962" t="str">
            <v>中间座椅总成</v>
          </cell>
        </row>
        <row r="4963">
          <cell r="A4963" t="str">
            <v>SHT0000888</v>
          </cell>
          <cell r="B4963">
            <v>220</v>
          </cell>
          <cell r="C4963" t="str">
            <v>驾驶员座椅总成</v>
          </cell>
        </row>
        <row r="4964">
          <cell r="A4964" t="str">
            <v>SHT0000889</v>
          </cell>
          <cell r="B4964">
            <v>220</v>
          </cell>
          <cell r="C4964" t="str">
            <v>副驾驶员座椅总成</v>
          </cell>
        </row>
        <row r="4965">
          <cell r="A4965" t="str">
            <v>SHT0000890</v>
          </cell>
          <cell r="B4965">
            <v>220</v>
          </cell>
          <cell r="C4965" t="str">
            <v>下卧铺总成</v>
          </cell>
        </row>
        <row r="4966">
          <cell r="A4966" t="str">
            <v>SHT0000891</v>
          </cell>
          <cell r="B4966">
            <v>220</v>
          </cell>
          <cell r="C4966" t="str">
            <v>驾驶员座椅总成</v>
          </cell>
        </row>
        <row r="4967">
          <cell r="A4967" t="str">
            <v>SHT0000892</v>
          </cell>
          <cell r="B4967">
            <v>220</v>
          </cell>
          <cell r="C4967" t="str">
            <v>中间座椅总成</v>
          </cell>
        </row>
        <row r="4968">
          <cell r="A4968" t="str">
            <v>SHT0000893</v>
          </cell>
          <cell r="B4968">
            <v>220</v>
          </cell>
          <cell r="C4968" t="str">
            <v>驾驶员座椅总成</v>
          </cell>
        </row>
        <row r="4969">
          <cell r="A4969" t="str">
            <v>SHT0000894</v>
          </cell>
          <cell r="B4969">
            <v>220</v>
          </cell>
          <cell r="C4969" t="str">
            <v>下卧铺总成</v>
          </cell>
        </row>
        <row r="4970">
          <cell r="A4970" t="str">
            <v>SHT0000895</v>
          </cell>
          <cell r="B4970">
            <v>220</v>
          </cell>
          <cell r="C4970" t="str">
            <v>中间座椅总成</v>
          </cell>
        </row>
        <row r="4971">
          <cell r="A4971" t="str">
            <v>SHT0000896</v>
          </cell>
          <cell r="B4971">
            <v>220</v>
          </cell>
          <cell r="C4971" t="str">
            <v>下卧铺总成</v>
          </cell>
        </row>
        <row r="4972">
          <cell r="A4972" t="str">
            <v>SHT0000897</v>
          </cell>
          <cell r="B4972">
            <v>220</v>
          </cell>
          <cell r="C4972" t="str">
            <v>下卧铺总成</v>
          </cell>
        </row>
        <row r="4973">
          <cell r="A4973" t="str">
            <v>SHT0000898</v>
          </cell>
          <cell r="B4973">
            <v>220</v>
          </cell>
          <cell r="C4973" t="str">
            <v>下卧铺总成</v>
          </cell>
        </row>
        <row r="4974">
          <cell r="A4974" t="str">
            <v>SHT0000899</v>
          </cell>
          <cell r="B4974">
            <v>220</v>
          </cell>
          <cell r="C4974" t="str">
            <v>上卧铺总成</v>
          </cell>
        </row>
        <row r="4975">
          <cell r="A4975" t="str">
            <v>SHT0000900</v>
          </cell>
          <cell r="B4975">
            <v>220</v>
          </cell>
          <cell r="C4975" t="str">
            <v>下卧铺总成加厚</v>
          </cell>
        </row>
        <row r="4976">
          <cell r="A4976" t="str">
            <v>SHT0000901</v>
          </cell>
          <cell r="B4976">
            <v>220</v>
          </cell>
          <cell r="C4976" t="str">
            <v>上卧铺总成</v>
          </cell>
        </row>
        <row r="4977">
          <cell r="A4977" t="str">
            <v>SHT0000902</v>
          </cell>
          <cell r="B4977">
            <v>220</v>
          </cell>
          <cell r="C4977" t="str">
            <v>下卧铺总成</v>
          </cell>
        </row>
        <row r="4978">
          <cell r="A4978" t="str">
            <v>SHT0000903</v>
          </cell>
          <cell r="B4978">
            <v>220</v>
          </cell>
          <cell r="C4978" t="str">
            <v>下卧铺总成</v>
          </cell>
        </row>
        <row r="4979">
          <cell r="A4979" t="str">
            <v>SHT0000904</v>
          </cell>
          <cell r="B4979">
            <v>220</v>
          </cell>
          <cell r="C4979" t="str">
            <v>下卧铺总成</v>
          </cell>
        </row>
        <row r="4980">
          <cell r="A4980" t="str">
            <v>SHT0000905</v>
          </cell>
          <cell r="B4980">
            <v>220</v>
          </cell>
          <cell r="C4980" t="str">
            <v>驾驶员座椅总成</v>
          </cell>
        </row>
        <row r="4981">
          <cell r="A4981" t="str">
            <v>SHT0000906</v>
          </cell>
          <cell r="B4981">
            <v>220</v>
          </cell>
          <cell r="C4981" t="str">
            <v>驾驶员座椅总成</v>
          </cell>
        </row>
        <row r="4982">
          <cell r="A4982" t="str">
            <v>SHT0000907</v>
          </cell>
          <cell r="B4982">
            <v>220</v>
          </cell>
          <cell r="C4982" t="str">
            <v>驾驶员座椅总成</v>
          </cell>
        </row>
        <row r="4983">
          <cell r="A4983" t="str">
            <v>SHT0000908</v>
          </cell>
          <cell r="B4983">
            <v>220</v>
          </cell>
          <cell r="C4983" t="str">
            <v>驾驶员座椅总成</v>
          </cell>
        </row>
        <row r="4984">
          <cell r="A4984" t="str">
            <v>SHT0000909</v>
          </cell>
          <cell r="B4984">
            <v>220</v>
          </cell>
          <cell r="C4984" t="str">
            <v>驾驶员座椅总成</v>
          </cell>
        </row>
        <row r="4985">
          <cell r="A4985" t="str">
            <v>SHT0000910</v>
          </cell>
          <cell r="B4985">
            <v>220</v>
          </cell>
          <cell r="C4985" t="str">
            <v>下卧铺总成</v>
          </cell>
        </row>
        <row r="4986">
          <cell r="A4986" t="str">
            <v>SHT0000911</v>
          </cell>
          <cell r="B4986">
            <v>220</v>
          </cell>
          <cell r="C4986" t="str">
            <v>下卧铺总成薄</v>
          </cell>
        </row>
        <row r="4987">
          <cell r="A4987" t="str">
            <v>SHT0000936</v>
          </cell>
          <cell r="B4987">
            <v>220</v>
          </cell>
          <cell r="C4987" t="str">
            <v>驾驶员座椅总成</v>
          </cell>
        </row>
        <row r="4988">
          <cell r="A4988" t="str">
            <v>SHT0000937</v>
          </cell>
          <cell r="B4988">
            <v>220</v>
          </cell>
          <cell r="C4988" t="str">
            <v>驾驶员座椅总成</v>
          </cell>
        </row>
        <row r="4989">
          <cell r="A4989" t="str">
            <v>SHT0000940</v>
          </cell>
          <cell r="B4989">
            <v>220</v>
          </cell>
          <cell r="C4989" t="str">
            <v>副驾驶员座椅总成</v>
          </cell>
        </row>
        <row r="4990">
          <cell r="A4990" t="str">
            <v>SHT0000941</v>
          </cell>
          <cell r="B4990">
            <v>220</v>
          </cell>
          <cell r="C4990" t="str">
            <v>后排左座椅总成</v>
          </cell>
        </row>
        <row r="4991">
          <cell r="A4991" t="str">
            <v>SHT0000946</v>
          </cell>
          <cell r="B4991">
            <v>220</v>
          </cell>
          <cell r="C4991" t="str">
            <v>后排左座椅总成</v>
          </cell>
        </row>
        <row r="4992">
          <cell r="A4992" t="str">
            <v>SHT0000947</v>
          </cell>
          <cell r="B4992">
            <v>220</v>
          </cell>
          <cell r="C4992" t="str">
            <v>后排左座椅总成</v>
          </cell>
        </row>
        <row r="4993">
          <cell r="A4993" t="str">
            <v>SHT0000948</v>
          </cell>
          <cell r="B4993">
            <v>220</v>
          </cell>
          <cell r="C4993" t="str">
            <v>后排左座椅总成</v>
          </cell>
        </row>
        <row r="4994">
          <cell r="A4994" t="str">
            <v>SHT0000949</v>
          </cell>
          <cell r="B4994">
            <v>220</v>
          </cell>
          <cell r="C4994" t="str">
            <v>后排左座椅总成</v>
          </cell>
        </row>
        <row r="4995">
          <cell r="A4995" t="str">
            <v>SHT0000950</v>
          </cell>
          <cell r="B4995">
            <v>220</v>
          </cell>
          <cell r="C4995" t="str">
            <v>后排左座椅总成</v>
          </cell>
        </row>
        <row r="4996">
          <cell r="A4996" t="str">
            <v>SHT0000951</v>
          </cell>
          <cell r="B4996">
            <v>220</v>
          </cell>
          <cell r="C4996" t="str">
            <v>后排左座椅总成</v>
          </cell>
        </row>
        <row r="4997">
          <cell r="A4997" t="str">
            <v>SHT0000953</v>
          </cell>
          <cell r="B4997">
            <v>220</v>
          </cell>
          <cell r="C4997" t="str">
            <v>后排右座椅总成</v>
          </cell>
        </row>
        <row r="4998">
          <cell r="A4998" t="str">
            <v>SHT0000954</v>
          </cell>
          <cell r="B4998">
            <v>220</v>
          </cell>
          <cell r="C4998" t="str">
            <v>后排右座椅总成</v>
          </cell>
        </row>
        <row r="4999">
          <cell r="A4999" t="str">
            <v>SHT0000955</v>
          </cell>
          <cell r="B4999">
            <v>220</v>
          </cell>
          <cell r="C4999" t="str">
            <v>后排右座椅总成</v>
          </cell>
        </row>
        <row r="5000">
          <cell r="A5000" t="str">
            <v>SHT0000956</v>
          </cell>
          <cell r="B5000">
            <v>220</v>
          </cell>
          <cell r="C5000" t="str">
            <v>后排右座椅总成</v>
          </cell>
        </row>
        <row r="5001">
          <cell r="A5001" t="str">
            <v>SHT0000957</v>
          </cell>
          <cell r="B5001">
            <v>220</v>
          </cell>
          <cell r="C5001" t="str">
            <v>后排右座椅总成</v>
          </cell>
        </row>
        <row r="5002">
          <cell r="A5002" t="str">
            <v>SHT0000958</v>
          </cell>
          <cell r="B5002">
            <v>220</v>
          </cell>
          <cell r="C5002" t="str">
            <v>后排右座椅总成</v>
          </cell>
        </row>
        <row r="5003">
          <cell r="A5003" t="str">
            <v>SHT0000963</v>
          </cell>
          <cell r="B5003">
            <v>220</v>
          </cell>
          <cell r="C5003" t="str">
            <v>驾驶员座椅总成</v>
          </cell>
        </row>
        <row r="5004">
          <cell r="A5004" t="str">
            <v>SHT0000970</v>
          </cell>
          <cell r="B5004">
            <v>220</v>
          </cell>
          <cell r="C5004" t="str">
            <v>驾驶员座垫总成</v>
          </cell>
        </row>
        <row r="5005">
          <cell r="A5005" t="str">
            <v>SHT0000973</v>
          </cell>
          <cell r="B5005">
            <v>220</v>
          </cell>
          <cell r="C5005" t="str">
            <v>副驾驶员座垫总成</v>
          </cell>
        </row>
        <row r="5006">
          <cell r="A5006" t="str">
            <v>SHT0000975</v>
          </cell>
          <cell r="B5006">
            <v>220</v>
          </cell>
          <cell r="C5006" t="str">
            <v>驾驶员靠背总成</v>
          </cell>
        </row>
        <row r="5007">
          <cell r="A5007" t="str">
            <v>SHT0000978</v>
          </cell>
          <cell r="B5007">
            <v>220</v>
          </cell>
          <cell r="C5007" t="str">
            <v>驾驶员座垫总成</v>
          </cell>
        </row>
        <row r="5008">
          <cell r="A5008" t="str">
            <v>SHT0000983</v>
          </cell>
          <cell r="B5008">
            <v>230</v>
          </cell>
          <cell r="C5008" t="str">
            <v>主驾座框骨架焊接总成电泳</v>
          </cell>
        </row>
        <row r="5009">
          <cell r="A5009" t="str">
            <v>SHT0000984</v>
          </cell>
          <cell r="B5009">
            <v>230</v>
          </cell>
          <cell r="C5009" t="str">
            <v>机械减震下框组件电泳</v>
          </cell>
        </row>
        <row r="5010">
          <cell r="A5010" t="str">
            <v>SHT0000985</v>
          </cell>
          <cell r="B5010">
            <v>230</v>
          </cell>
          <cell r="C5010" t="str">
            <v>机械减震上框组件电泳</v>
          </cell>
        </row>
        <row r="5011">
          <cell r="A5011" t="str">
            <v>SHT0000986</v>
          </cell>
          <cell r="B5011">
            <v>230</v>
          </cell>
          <cell r="C5011" t="str">
            <v>右侧固定罩壳钢丝支架</v>
          </cell>
        </row>
        <row r="5012">
          <cell r="A5012" t="str">
            <v>SHT0000987</v>
          </cell>
          <cell r="B5012">
            <v>230</v>
          </cell>
          <cell r="C5012" t="str">
            <v>左前固定罩壳钣金支架</v>
          </cell>
        </row>
        <row r="5013">
          <cell r="A5013" t="str">
            <v>SHT0000988</v>
          </cell>
          <cell r="B5013">
            <v>230</v>
          </cell>
          <cell r="C5013" t="str">
            <v>拉簧回位固定片</v>
          </cell>
        </row>
        <row r="5014">
          <cell r="A5014" t="str">
            <v>SHT0000989</v>
          </cell>
          <cell r="B5014">
            <v>230</v>
          </cell>
          <cell r="C5014" t="str">
            <v>升降后旋转轴</v>
          </cell>
        </row>
        <row r="5015">
          <cell r="A5015" t="str">
            <v>SHT0000990</v>
          </cell>
          <cell r="B5015">
            <v>230</v>
          </cell>
          <cell r="C5015" t="str">
            <v>罩壳固定线框</v>
          </cell>
        </row>
        <row r="5016">
          <cell r="A5016" t="str">
            <v>SHT0000991</v>
          </cell>
          <cell r="B5016">
            <v>230</v>
          </cell>
          <cell r="C5016" t="str">
            <v>罩壳后固定钣金件</v>
          </cell>
        </row>
        <row r="5017">
          <cell r="A5017" t="str">
            <v>SHT0000992</v>
          </cell>
          <cell r="B5017">
            <v>230</v>
          </cell>
          <cell r="C5017" t="str">
            <v>罩壳前固定钣金件</v>
          </cell>
        </row>
        <row r="5018">
          <cell r="A5018" t="str">
            <v>SHT0000993</v>
          </cell>
          <cell r="B5018">
            <v>230</v>
          </cell>
          <cell r="C5018" t="str">
            <v>底座支架总成</v>
          </cell>
        </row>
        <row r="5019">
          <cell r="A5019" t="str">
            <v>SHT0000995</v>
          </cell>
          <cell r="B5019">
            <v>230</v>
          </cell>
          <cell r="C5019" t="str">
            <v>防尘罩</v>
          </cell>
        </row>
        <row r="5020">
          <cell r="A5020" t="str">
            <v>SHT0000996</v>
          </cell>
          <cell r="B5020">
            <v>230</v>
          </cell>
          <cell r="C5020" t="str">
            <v>上滚轮轴</v>
          </cell>
        </row>
        <row r="5021">
          <cell r="A5021" t="str">
            <v>SHT0000997</v>
          </cell>
          <cell r="B5021">
            <v>230</v>
          </cell>
          <cell r="C5021" t="str">
            <v>悬浮机构件</v>
          </cell>
        </row>
        <row r="5022">
          <cell r="A5022" t="str">
            <v>SHT0000998</v>
          </cell>
          <cell r="B5022">
            <v>230</v>
          </cell>
          <cell r="C5022" t="str">
            <v>调角器右下连接板</v>
          </cell>
        </row>
        <row r="5023">
          <cell r="A5023" t="str">
            <v>SHT0000999</v>
          </cell>
          <cell r="B5023">
            <v>230</v>
          </cell>
          <cell r="C5023" t="str">
            <v>调角器左下连接板</v>
          </cell>
        </row>
        <row r="5024">
          <cell r="A5024" t="str">
            <v>SHT0001000</v>
          </cell>
          <cell r="B5024">
            <v>230</v>
          </cell>
          <cell r="C5024" t="str">
            <v>右旁侧板</v>
          </cell>
        </row>
        <row r="5025">
          <cell r="A5025" t="str">
            <v>SHT0001001</v>
          </cell>
          <cell r="B5025">
            <v>230</v>
          </cell>
          <cell r="C5025" t="str">
            <v>左旁侧板</v>
          </cell>
        </row>
        <row r="5026">
          <cell r="A5026" t="str">
            <v>SHT0001002</v>
          </cell>
          <cell r="B5026">
            <v>230</v>
          </cell>
          <cell r="C5026" t="str">
            <v>升降操作手柄（后）</v>
          </cell>
        </row>
        <row r="5027">
          <cell r="A5027" t="str">
            <v>SHT0001003</v>
          </cell>
          <cell r="B5027">
            <v>230</v>
          </cell>
          <cell r="C5027" t="str">
            <v>升降操作手柄（前）</v>
          </cell>
        </row>
        <row r="5028">
          <cell r="A5028" t="str">
            <v>SHT0001004</v>
          </cell>
          <cell r="B5028">
            <v>230</v>
          </cell>
          <cell r="C5028" t="str">
            <v>进口气阀</v>
          </cell>
        </row>
        <row r="5029">
          <cell r="A5029" t="str">
            <v>SHT0001005</v>
          </cell>
          <cell r="B5029">
            <v>230</v>
          </cell>
          <cell r="C5029" t="str">
            <v>涡簧</v>
          </cell>
        </row>
        <row r="5030">
          <cell r="A5030" t="str">
            <v>SHT0001006</v>
          </cell>
          <cell r="B5030">
            <v>230</v>
          </cell>
          <cell r="C5030" t="str">
            <v>前罩壳固定片</v>
          </cell>
        </row>
        <row r="5031">
          <cell r="A5031" t="str">
            <v>SHT0001007</v>
          </cell>
          <cell r="B5031">
            <v>230</v>
          </cell>
          <cell r="C5031" t="str">
            <v>角度限位片</v>
          </cell>
        </row>
        <row r="5032">
          <cell r="A5032" t="str">
            <v>SHT0001008</v>
          </cell>
          <cell r="B5032">
            <v>230</v>
          </cell>
          <cell r="C5032" t="str">
            <v>左右罩壳中间固定片</v>
          </cell>
        </row>
        <row r="5033">
          <cell r="A5033" t="str">
            <v>SHT0001009</v>
          </cell>
          <cell r="B5033">
            <v>230</v>
          </cell>
          <cell r="C5033" t="str">
            <v>左右罩壳前固定片</v>
          </cell>
        </row>
        <row r="5034">
          <cell r="A5034" t="str">
            <v>SHT0001010</v>
          </cell>
          <cell r="B5034">
            <v>230</v>
          </cell>
          <cell r="C5034" t="str">
            <v>右加强板</v>
          </cell>
        </row>
        <row r="5035">
          <cell r="A5035" t="str">
            <v>SHT0001011</v>
          </cell>
          <cell r="B5035">
            <v>230</v>
          </cell>
          <cell r="C5035" t="str">
            <v>左加强板</v>
          </cell>
        </row>
        <row r="5036">
          <cell r="A5036" t="str">
            <v>SHT0001012</v>
          </cell>
          <cell r="B5036">
            <v>230</v>
          </cell>
          <cell r="C5036" t="str">
            <v>内绞架套</v>
          </cell>
        </row>
        <row r="5037">
          <cell r="A5037" t="str">
            <v>SHT0001013</v>
          </cell>
          <cell r="B5037">
            <v>230</v>
          </cell>
          <cell r="C5037" t="str">
            <v>绞架紧固套</v>
          </cell>
        </row>
        <row r="5038">
          <cell r="A5038" t="str">
            <v>SHT0001014</v>
          </cell>
          <cell r="B5038">
            <v>230</v>
          </cell>
          <cell r="C5038" t="str">
            <v>IGS尼龙轴套</v>
          </cell>
        </row>
        <row r="5039">
          <cell r="A5039" t="str">
            <v>SHT0001015</v>
          </cell>
          <cell r="B5039">
            <v>230</v>
          </cell>
          <cell r="C5039" t="str">
            <v>上框后支架总成</v>
          </cell>
        </row>
        <row r="5040">
          <cell r="A5040" t="str">
            <v>SHT0001019</v>
          </cell>
          <cell r="B5040">
            <v>230</v>
          </cell>
          <cell r="C5040" t="str">
            <v>调角器右下连接板</v>
          </cell>
        </row>
        <row r="5041">
          <cell r="A5041" t="str">
            <v>SHT0001020</v>
          </cell>
          <cell r="B5041">
            <v>230</v>
          </cell>
          <cell r="C5041" t="str">
            <v>调角器右上连接板</v>
          </cell>
        </row>
        <row r="5042">
          <cell r="A5042" t="str">
            <v>SHT0001021</v>
          </cell>
          <cell r="B5042">
            <v>230</v>
          </cell>
          <cell r="C5042" t="str">
            <v>调角器左下连接板</v>
          </cell>
        </row>
        <row r="5043">
          <cell r="A5043" t="str">
            <v>SHT0001022</v>
          </cell>
          <cell r="B5043">
            <v>230</v>
          </cell>
          <cell r="C5043" t="str">
            <v>调角器左上连接板</v>
          </cell>
        </row>
        <row r="5044">
          <cell r="A5044" t="str">
            <v>SHT0001023</v>
          </cell>
          <cell r="B5044">
            <v>230</v>
          </cell>
          <cell r="C5044" t="str">
            <v>安全带卷收器固定板</v>
          </cell>
        </row>
        <row r="5045">
          <cell r="A5045" t="str">
            <v>SHT0001026</v>
          </cell>
          <cell r="B5045">
            <v>230</v>
          </cell>
          <cell r="C5045" t="str">
            <v>上框右支架</v>
          </cell>
        </row>
        <row r="5046">
          <cell r="A5046" t="str">
            <v>SHT0001027</v>
          </cell>
          <cell r="B5046">
            <v>230</v>
          </cell>
          <cell r="C5046" t="str">
            <v>上框左支架</v>
          </cell>
        </row>
        <row r="5047">
          <cell r="A5047" t="str">
            <v>SHT0001028</v>
          </cell>
          <cell r="B5047">
            <v>230</v>
          </cell>
          <cell r="C5047" t="str">
            <v>座框右主板</v>
          </cell>
        </row>
        <row r="5048">
          <cell r="A5048" t="str">
            <v>SHT0001029</v>
          </cell>
          <cell r="B5048">
            <v>230</v>
          </cell>
          <cell r="C5048" t="str">
            <v>座框左主板</v>
          </cell>
        </row>
        <row r="5049">
          <cell r="A5049" t="str">
            <v>SHT0001030</v>
          </cell>
          <cell r="B5049">
            <v>230</v>
          </cell>
          <cell r="C5049" t="str">
            <v>下框右支架</v>
          </cell>
        </row>
        <row r="5050">
          <cell r="A5050" t="str">
            <v>SHT0001031</v>
          </cell>
          <cell r="B5050">
            <v>230</v>
          </cell>
          <cell r="C5050" t="str">
            <v>下框左支架</v>
          </cell>
        </row>
        <row r="5051">
          <cell r="A5051" t="str">
            <v>SHT0001032</v>
          </cell>
          <cell r="B5051">
            <v>230</v>
          </cell>
          <cell r="C5051" t="str">
            <v>上框前支架</v>
          </cell>
        </row>
        <row r="5052">
          <cell r="A5052" t="str">
            <v>SHT0001033</v>
          </cell>
          <cell r="B5052">
            <v>230</v>
          </cell>
          <cell r="C5052" t="str">
            <v>右旁侧板总成</v>
          </cell>
        </row>
        <row r="5053">
          <cell r="A5053" t="str">
            <v>SHT0001034</v>
          </cell>
          <cell r="B5053">
            <v>230</v>
          </cell>
          <cell r="C5053" t="str">
            <v>左旁侧板总成</v>
          </cell>
        </row>
        <row r="5054">
          <cell r="A5054" t="str">
            <v>SHT0001036</v>
          </cell>
          <cell r="B5054">
            <v>230</v>
          </cell>
          <cell r="C5054" t="str">
            <v>外十字右支撑板</v>
          </cell>
        </row>
        <row r="5055">
          <cell r="A5055" t="str">
            <v>SHT0001037</v>
          </cell>
          <cell r="B5055">
            <v>230</v>
          </cell>
          <cell r="C5055" t="str">
            <v>外十字左支撑板</v>
          </cell>
        </row>
        <row r="5056">
          <cell r="A5056" t="str">
            <v>SHT0001038</v>
          </cell>
          <cell r="B5056">
            <v>230</v>
          </cell>
          <cell r="C5056" t="str">
            <v>内绞架右支撑板</v>
          </cell>
        </row>
        <row r="5057">
          <cell r="A5057" t="str">
            <v>SHT0001039</v>
          </cell>
          <cell r="B5057">
            <v>230</v>
          </cell>
          <cell r="C5057" t="str">
            <v>内绞架左支撑板</v>
          </cell>
        </row>
        <row r="5058">
          <cell r="A5058" t="str">
            <v>SHT0001040</v>
          </cell>
          <cell r="B5058">
            <v>230</v>
          </cell>
          <cell r="C5058" t="str">
            <v>气囊下支架</v>
          </cell>
        </row>
        <row r="5059">
          <cell r="A5059" t="str">
            <v>SHT0001041</v>
          </cell>
          <cell r="B5059">
            <v>230</v>
          </cell>
          <cell r="C5059" t="str">
            <v>副驾调角器解锁手柄电泳</v>
          </cell>
        </row>
        <row r="5060">
          <cell r="A5060" t="str">
            <v>SHT0001043</v>
          </cell>
          <cell r="B5060">
            <v>230</v>
          </cell>
          <cell r="C5060" t="str">
            <v>下限位支架</v>
          </cell>
        </row>
        <row r="5061">
          <cell r="A5061" t="str">
            <v>SHT0001044</v>
          </cell>
          <cell r="B5061">
            <v>230</v>
          </cell>
          <cell r="C5061" t="str">
            <v>司机调角器解锁手柄</v>
          </cell>
        </row>
        <row r="5062">
          <cell r="A5062" t="str">
            <v>SHT0001047</v>
          </cell>
          <cell r="B5062">
            <v>230</v>
          </cell>
          <cell r="C5062" t="str">
            <v>安全带固定板固定钣金件</v>
          </cell>
        </row>
        <row r="5063">
          <cell r="A5063" t="str">
            <v>SHT0001048</v>
          </cell>
          <cell r="B5063">
            <v>230</v>
          </cell>
          <cell r="C5063" t="str">
            <v>仰角拉线固定钣金件</v>
          </cell>
        </row>
        <row r="5064">
          <cell r="A5064" t="str">
            <v>SHT0001049</v>
          </cell>
          <cell r="B5064">
            <v>230</v>
          </cell>
          <cell r="C5064" t="str">
            <v>仰角调节机构钣金件1</v>
          </cell>
        </row>
        <row r="5065">
          <cell r="A5065" t="str">
            <v>SHT0001050</v>
          </cell>
          <cell r="B5065">
            <v>230</v>
          </cell>
          <cell r="C5065" t="str">
            <v>罩壳前固定钣金件右</v>
          </cell>
        </row>
        <row r="5066">
          <cell r="A5066" t="str">
            <v>SHT0001051</v>
          </cell>
          <cell r="B5066">
            <v>230</v>
          </cell>
          <cell r="C5066" t="str">
            <v>罩壳前固定钣金件左</v>
          </cell>
        </row>
        <row r="5067">
          <cell r="A5067" t="str">
            <v>SHT0001052</v>
          </cell>
          <cell r="B5067">
            <v>230</v>
          </cell>
          <cell r="C5067" t="str">
            <v>罩壳固定板金件</v>
          </cell>
        </row>
        <row r="5068">
          <cell r="A5068" t="str">
            <v>SHT0001053</v>
          </cell>
          <cell r="B5068">
            <v>230</v>
          </cell>
          <cell r="C5068" t="str">
            <v>主驾左星盘 2534832X有轴</v>
          </cell>
        </row>
        <row r="5069">
          <cell r="A5069" t="str">
            <v>SHT0001056</v>
          </cell>
          <cell r="B5069">
            <v>230</v>
          </cell>
          <cell r="C5069" t="str">
            <v>座垫前倾角锁舌下固定片</v>
          </cell>
        </row>
        <row r="5070">
          <cell r="A5070" t="str">
            <v>SHT0001057</v>
          </cell>
          <cell r="B5070">
            <v>230</v>
          </cell>
          <cell r="C5070" t="str">
            <v>座垫前倾角锁舌上固定片</v>
          </cell>
        </row>
        <row r="5071">
          <cell r="A5071" t="str">
            <v>SHT0001058</v>
          </cell>
          <cell r="B5071">
            <v>230</v>
          </cell>
          <cell r="C5071" t="str">
            <v>仰角调节机构手柄钣金件</v>
          </cell>
        </row>
        <row r="5072">
          <cell r="A5072" t="str">
            <v>SHT0001059</v>
          </cell>
          <cell r="B5072">
            <v>230</v>
          </cell>
          <cell r="C5072" t="str">
            <v>仰角调节机构钣金件2</v>
          </cell>
        </row>
        <row r="5073">
          <cell r="A5073" t="str">
            <v>SHT0001060</v>
          </cell>
          <cell r="B5073">
            <v>230</v>
          </cell>
          <cell r="C5073" t="str">
            <v>仰角调节机构轴套</v>
          </cell>
        </row>
        <row r="5074">
          <cell r="A5074" t="str">
            <v>SHT0001061</v>
          </cell>
          <cell r="B5074">
            <v>230</v>
          </cell>
          <cell r="C5074" t="str">
            <v>仰角调节机构阶梯轴</v>
          </cell>
        </row>
        <row r="5075">
          <cell r="A5075" t="str">
            <v>SHT0001062</v>
          </cell>
          <cell r="B5075">
            <v>230</v>
          </cell>
          <cell r="C5075" t="str">
            <v>滑轨总成</v>
          </cell>
        </row>
        <row r="5076">
          <cell r="A5076" t="str">
            <v>SHT0001065</v>
          </cell>
          <cell r="B5076">
            <v>230</v>
          </cell>
          <cell r="C5076" t="str">
            <v>右旋转钣金</v>
          </cell>
        </row>
        <row r="5077">
          <cell r="A5077" t="str">
            <v>SHT0001066</v>
          </cell>
          <cell r="B5077">
            <v>230</v>
          </cell>
          <cell r="C5077" t="str">
            <v>左旋转钣金</v>
          </cell>
        </row>
        <row r="5078">
          <cell r="A5078" t="str">
            <v>SHT0001067</v>
          </cell>
          <cell r="B5078">
            <v>230</v>
          </cell>
          <cell r="C5078" t="str">
            <v>减震器拉带</v>
          </cell>
        </row>
        <row r="5079">
          <cell r="A5079" t="str">
            <v>SHT0001068</v>
          </cell>
          <cell r="B5079">
            <v>230</v>
          </cell>
          <cell r="C5079" t="str">
            <v>气阀固定座固定钣金件</v>
          </cell>
        </row>
        <row r="5080">
          <cell r="A5080" t="str">
            <v>SHT0001069</v>
          </cell>
          <cell r="B5080">
            <v>230</v>
          </cell>
          <cell r="C5080" t="str">
            <v>升降操作手柄（前）</v>
          </cell>
        </row>
        <row r="5081">
          <cell r="A5081" t="str">
            <v>SHT0001070</v>
          </cell>
          <cell r="B5081">
            <v>230</v>
          </cell>
          <cell r="C5081" t="str">
            <v>十字绞架连接轴2</v>
          </cell>
        </row>
        <row r="5082">
          <cell r="A5082" t="str">
            <v>SHT0001071</v>
          </cell>
          <cell r="B5082">
            <v>230</v>
          </cell>
          <cell r="C5082" t="str">
            <v>气囊总成</v>
          </cell>
        </row>
        <row r="5083">
          <cell r="A5083" t="str">
            <v>SHT0001073</v>
          </cell>
          <cell r="B5083">
            <v>230</v>
          </cell>
          <cell r="C5083" t="str">
            <v>连动杆 F2535030X</v>
          </cell>
        </row>
        <row r="5084">
          <cell r="A5084" t="str">
            <v>SHT0001074</v>
          </cell>
          <cell r="B5084">
            <v>230</v>
          </cell>
          <cell r="C5084" t="str">
            <v>副驾左星盘 122087X无轴</v>
          </cell>
        </row>
        <row r="5085">
          <cell r="A5085" t="str">
            <v>SHT0001075</v>
          </cell>
          <cell r="B5085">
            <v>230</v>
          </cell>
          <cell r="C5085" t="str">
            <v>主驾右星盘 1222086X无轴</v>
          </cell>
        </row>
        <row r="5086">
          <cell r="A5086" t="str">
            <v>SHT0001076</v>
          </cell>
          <cell r="B5086">
            <v>230</v>
          </cell>
          <cell r="C5086" t="str">
            <v>副驾右星盘 2534834X有轴</v>
          </cell>
        </row>
        <row r="5087">
          <cell r="A5087" t="str">
            <v>SHT0001077</v>
          </cell>
          <cell r="B5087">
            <v>230</v>
          </cell>
          <cell r="C5087" t="str">
            <v>内十字架固定块B</v>
          </cell>
        </row>
        <row r="5088">
          <cell r="A5088" t="str">
            <v>SHT0001078</v>
          </cell>
          <cell r="B5088">
            <v>230</v>
          </cell>
          <cell r="C5088" t="str">
            <v>内十字架固定块A</v>
          </cell>
        </row>
        <row r="5089">
          <cell r="A5089" t="str">
            <v>SHT0001079</v>
          </cell>
          <cell r="B5089">
            <v>230</v>
          </cell>
          <cell r="C5089" t="str">
            <v>限位块</v>
          </cell>
        </row>
        <row r="5090">
          <cell r="A5090" t="str">
            <v>SHT0001080</v>
          </cell>
          <cell r="B5090">
            <v>230</v>
          </cell>
          <cell r="C5090" t="str">
            <v>导向尼龙块</v>
          </cell>
        </row>
        <row r="5091">
          <cell r="A5091" t="str">
            <v>SHT0001081</v>
          </cell>
          <cell r="B5091">
            <v>230</v>
          </cell>
          <cell r="C5091" t="str">
            <v>外十字安装尼龙块</v>
          </cell>
        </row>
        <row r="5092">
          <cell r="A5092" t="str">
            <v>SHT0001082</v>
          </cell>
          <cell r="B5092">
            <v>230</v>
          </cell>
          <cell r="C5092" t="str">
            <v>罩壳固定片</v>
          </cell>
        </row>
        <row r="5093">
          <cell r="A5093" t="str">
            <v>SHT0001083</v>
          </cell>
          <cell r="B5093">
            <v>230</v>
          </cell>
          <cell r="C5093" t="str">
            <v>上框前连接支架</v>
          </cell>
        </row>
        <row r="5094">
          <cell r="A5094" t="str">
            <v>SHT0001084</v>
          </cell>
          <cell r="B5094">
            <v>230</v>
          </cell>
          <cell r="C5094" t="str">
            <v>座垫前倾角定位片</v>
          </cell>
        </row>
        <row r="5095">
          <cell r="A5095" t="str">
            <v>SHT0001085</v>
          </cell>
          <cell r="B5095">
            <v>230</v>
          </cell>
          <cell r="C5095" t="str">
            <v>阻尼器下支架总成</v>
          </cell>
        </row>
        <row r="5096">
          <cell r="A5096" t="str">
            <v>SHT0001086</v>
          </cell>
          <cell r="B5096">
            <v>230</v>
          </cell>
          <cell r="C5096" t="str">
            <v>涡簧右固定片</v>
          </cell>
        </row>
        <row r="5097">
          <cell r="A5097" t="str">
            <v>SHT0001087</v>
          </cell>
          <cell r="B5097">
            <v>230</v>
          </cell>
          <cell r="C5097" t="str">
            <v>涡簧左固定片</v>
          </cell>
        </row>
        <row r="5098">
          <cell r="A5098" t="str">
            <v>SHT0001088</v>
          </cell>
          <cell r="B5098">
            <v>230</v>
          </cell>
          <cell r="C5098" t="str">
            <v>上框内支撑柱</v>
          </cell>
        </row>
        <row r="5099">
          <cell r="A5099" t="str">
            <v>SHT0001089</v>
          </cell>
          <cell r="B5099">
            <v>230</v>
          </cell>
          <cell r="C5099" t="str">
            <v>下框后连接立柱</v>
          </cell>
        </row>
        <row r="5100">
          <cell r="A5100" t="str">
            <v>SHT0001090</v>
          </cell>
          <cell r="B5100">
            <v>230</v>
          </cell>
          <cell r="C5100" t="str">
            <v>下框前连接立柱</v>
          </cell>
        </row>
        <row r="5101">
          <cell r="A5101" t="str">
            <v>SHT0001092</v>
          </cell>
          <cell r="B5101">
            <v>230</v>
          </cell>
          <cell r="C5101" t="str">
            <v>下限位缓冲块</v>
          </cell>
        </row>
        <row r="5102">
          <cell r="A5102" t="str">
            <v>SHT0001093</v>
          </cell>
          <cell r="B5102">
            <v>230</v>
          </cell>
          <cell r="C5102" t="str">
            <v>减震器拉带总成</v>
          </cell>
        </row>
        <row r="5103">
          <cell r="A5103" t="str">
            <v>SHT0001094</v>
          </cell>
          <cell r="B5103">
            <v>230</v>
          </cell>
          <cell r="C5103" t="str">
            <v>防尘罩</v>
          </cell>
        </row>
        <row r="5104">
          <cell r="A5104" t="str">
            <v>SHT0001095</v>
          </cell>
          <cell r="B5104">
            <v>230</v>
          </cell>
          <cell r="C5104" t="str">
            <v>拉线总成</v>
          </cell>
        </row>
        <row r="5105">
          <cell r="A5105" t="str">
            <v>SHT0001096</v>
          </cell>
          <cell r="B5105">
            <v>230</v>
          </cell>
          <cell r="C5105" t="str">
            <v>下框前横梁</v>
          </cell>
        </row>
        <row r="5106">
          <cell r="A5106" t="str">
            <v>SHT0001097</v>
          </cell>
          <cell r="B5106">
            <v>230</v>
          </cell>
          <cell r="C5106" t="str">
            <v>下框右侧纵梁</v>
          </cell>
        </row>
        <row r="5107">
          <cell r="A5107" t="str">
            <v>SHT0001098</v>
          </cell>
          <cell r="B5107">
            <v>230</v>
          </cell>
          <cell r="C5107" t="str">
            <v>下框左侧纵梁</v>
          </cell>
        </row>
        <row r="5108">
          <cell r="A5108" t="str">
            <v>SHT0001099</v>
          </cell>
          <cell r="B5108">
            <v>230</v>
          </cell>
          <cell r="C5108" t="str">
            <v>下框后横梁</v>
          </cell>
        </row>
        <row r="5109">
          <cell r="A5109" t="str">
            <v>SHT0001100</v>
          </cell>
          <cell r="B5109">
            <v>230</v>
          </cell>
          <cell r="C5109" t="str">
            <v>减震扣</v>
          </cell>
        </row>
        <row r="5110">
          <cell r="A5110" t="str">
            <v>SHT0001101</v>
          </cell>
          <cell r="B5110">
            <v>230</v>
          </cell>
          <cell r="C5110" t="str">
            <v>减震器拉带</v>
          </cell>
        </row>
        <row r="5111">
          <cell r="A5111" t="str">
            <v>SHT0001102</v>
          </cell>
          <cell r="B5111">
            <v>230</v>
          </cell>
          <cell r="C5111" t="str">
            <v>支撑连杆板1衬套</v>
          </cell>
        </row>
        <row r="5112">
          <cell r="A5112" t="str">
            <v>SHT0001103</v>
          </cell>
          <cell r="B5112">
            <v>230</v>
          </cell>
          <cell r="C5112" t="str">
            <v>定位片</v>
          </cell>
        </row>
        <row r="5113">
          <cell r="A5113" t="str">
            <v>SHT0001104</v>
          </cell>
          <cell r="B5113">
            <v>230</v>
          </cell>
          <cell r="C5113" t="str">
            <v>安全带限位板</v>
          </cell>
        </row>
        <row r="5114">
          <cell r="A5114" t="str">
            <v>SHT0001105</v>
          </cell>
          <cell r="B5114">
            <v>230</v>
          </cell>
          <cell r="C5114" t="str">
            <v>一汽安全带固定板</v>
          </cell>
        </row>
        <row r="5115">
          <cell r="A5115" t="str">
            <v>SHT0001107</v>
          </cell>
          <cell r="B5115">
            <v>230</v>
          </cell>
          <cell r="C5115" t="str">
            <v>手轮连接杆</v>
          </cell>
        </row>
        <row r="5116">
          <cell r="A5116" t="str">
            <v>SHT0001108</v>
          </cell>
          <cell r="B5116">
            <v>230</v>
          </cell>
          <cell r="C5116" t="str">
            <v>调节臂2</v>
          </cell>
        </row>
        <row r="5117">
          <cell r="A5117" t="str">
            <v>SHT0001109</v>
          </cell>
          <cell r="B5117">
            <v>230</v>
          </cell>
          <cell r="C5117" t="str">
            <v>调节臂1</v>
          </cell>
        </row>
        <row r="5118">
          <cell r="A5118" t="str">
            <v>SHT0001111</v>
          </cell>
          <cell r="B5118">
            <v>230</v>
          </cell>
          <cell r="C5118" t="str">
            <v>行程开关轴新</v>
          </cell>
        </row>
        <row r="5119">
          <cell r="A5119" t="str">
            <v>SHT0001112</v>
          </cell>
          <cell r="B5119">
            <v>230</v>
          </cell>
          <cell r="C5119" t="str">
            <v>牵引板组件</v>
          </cell>
        </row>
        <row r="5120">
          <cell r="A5120" t="str">
            <v>SHT0001113</v>
          </cell>
          <cell r="B5120">
            <v>230</v>
          </cell>
          <cell r="C5120" t="str">
            <v>前挂簧板</v>
          </cell>
        </row>
        <row r="5121">
          <cell r="A5121" t="str">
            <v>SHT0001115</v>
          </cell>
          <cell r="B5121">
            <v>230</v>
          </cell>
          <cell r="C5121" t="str">
            <v>右围框接头组件</v>
          </cell>
        </row>
        <row r="5122">
          <cell r="A5122" t="str">
            <v>SHT0001116</v>
          </cell>
          <cell r="B5122">
            <v>230</v>
          </cell>
          <cell r="C5122" t="str">
            <v>旋转块</v>
          </cell>
        </row>
        <row r="5123">
          <cell r="A5123" t="str">
            <v>SHT0001117</v>
          </cell>
          <cell r="B5123">
            <v>230</v>
          </cell>
          <cell r="C5123" t="str">
            <v>绞架连接轴</v>
          </cell>
        </row>
        <row r="5124">
          <cell r="A5124" t="str">
            <v>SHT0001118</v>
          </cell>
          <cell r="B5124">
            <v>230</v>
          </cell>
          <cell r="C5124" t="str">
            <v>上框前横梁</v>
          </cell>
        </row>
        <row r="5125">
          <cell r="A5125" t="str">
            <v>SHT0001119</v>
          </cell>
          <cell r="B5125">
            <v>230</v>
          </cell>
          <cell r="C5125" t="str">
            <v>上框右纵梁</v>
          </cell>
        </row>
        <row r="5126">
          <cell r="A5126" t="str">
            <v>SHT0001120</v>
          </cell>
          <cell r="B5126">
            <v>230</v>
          </cell>
          <cell r="C5126" t="str">
            <v>上框左纵梁</v>
          </cell>
        </row>
        <row r="5127">
          <cell r="A5127" t="str">
            <v>SHT0001121</v>
          </cell>
          <cell r="B5127">
            <v>230</v>
          </cell>
          <cell r="C5127" t="str">
            <v>防尘罩</v>
          </cell>
        </row>
        <row r="5128">
          <cell r="A5128" t="str">
            <v>SHT0001122</v>
          </cell>
          <cell r="B5128">
            <v>230</v>
          </cell>
          <cell r="C5128" t="str">
            <v>防尘罩</v>
          </cell>
        </row>
        <row r="5129">
          <cell r="A5129" t="str">
            <v>SHT0001123</v>
          </cell>
          <cell r="B5129">
            <v>230</v>
          </cell>
          <cell r="C5129" t="str">
            <v>罩壳固定支架</v>
          </cell>
        </row>
        <row r="5130">
          <cell r="A5130" t="str">
            <v>SHT0001125</v>
          </cell>
          <cell r="B5130">
            <v>230</v>
          </cell>
          <cell r="C5130" t="str">
            <v>底座支架总成</v>
          </cell>
        </row>
        <row r="5131">
          <cell r="A5131" t="str">
            <v>SHT0001126</v>
          </cell>
          <cell r="B5131">
            <v>230</v>
          </cell>
          <cell r="C5131" t="str">
            <v>后升降齿板</v>
          </cell>
        </row>
        <row r="5132">
          <cell r="A5132" t="str">
            <v>SHT0001127</v>
          </cell>
          <cell r="B5132">
            <v>230</v>
          </cell>
          <cell r="C5132" t="str">
            <v>前升降齿板</v>
          </cell>
        </row>
        <row r="5133">
          <cell r="A5133" t="str">
            <v>SHT0001128</v>
          </cell>
          <cell r="B5133">
            <v>230</v>
          </cell>
          <cell r="C5133" t="str">
            <v>后安装板（右）</v>
          </cell>
        </row>
        <row r="5134">
          <cell r="A5134" t="str">
            <v>SHT0001129</v>
          </cell>
          <cell r="B5134">
            <v>230</v>
          </cell>
          <cell r="C5134" t="str">
            <v>后安装板（左）</v>
          </cell>
        </row>
        <row r="5135">
          <cell r="A5135" t="str">
            <v>SHT0001130</v>
          </cell>
          <cell r="B5135">
            <v>230</v>
          </cell>
          <cell r="C5135" t="str">
            <v>右靠背板分总成</v>
          </cell>
        </row>
        <row r="5136">
          <cell r="A5136" t="str">
            <v>SHT0001131</v>
          </cell>
          <cell r="B5136">
            <v>230</v>
          </cell>
          <cell r="C5136" t="str">
            <v>左靠背板分总成</v>
          </cell>
        </row>
        <row r="5137">
          <cell r="A5137" t="str">
            <v>SHT0001132</v>
          </cell>
          <cell r="B5137">
            <v>230</v>
          </cell>
          <cell r="C5137" t="str">
            <v>气阀固定板轴套</v>
          </cell>
        </row>
        <row r="5138">
          <cell r="A5138" t="str">
            <v>SHT0001133</v>
          </cell>
          <cell r="B5138">
            <v>230</v>
          </cell>
          <cell r="C5138" t="str">
            <v>减震垫支撑板组件</v>
          </cell>
        </row>
        <row r="5139">
          <cell r="A5139" t="str">
            <v>SHT0001134</v>
          </cell>
          <cell r="B5139">
            <v>230</v>
          </cell>
          <cell r="C5139" t="str">
            <v>限位垫片</v>
          </cell>
        </row>
        <row r="5140">
          <cell r="A5140" t="str">
            <v>SHT0001135</v>
          </cell>
          <cell r="B5140">
            <v>230</v>
          </cell>
          <cell r="C5140" t="str">
            <v>左围框接头组件</v>
          </cell>
        </row>
        <row r="5141">
          <cell r="A5141" t="str">
            <v>SHT0001136</v>
          </cell>
          <cell r="B5141">
            <v>230</v>
          </cell>
          <cell r="C5141" t="str">
            <v>罩壳卡片</v>
          </cell>
        </row>
        <row r="5142">
          <cell r="A5142" t="str">
            <v>SHT0001137</v>
          </cell>
          <cell r="B5142">
            <v>230</v>
          </cell>
          <cell r="C5142" t="str">
            <v>左侧升降操作手柄（后）</v>
          </cell>
        </row>
        <row r="5143">
          <cell r="A5143" t="str">
            <v>SHT0001138</v>
          </cell>
          <cell r="B5143">
            <v>230</v>
          </cell>
          <cell r="C5143" t="str">
            <v>左侧升降操作手柄（前）</v>
          </cell>
        </row>
        <row r="5144">
          <cell r="A5144" t="str">
            <v>SHT0001139</v>
          </cell>
          <cell r="B5144">
            <v>230</v>
          </cell>
          <cell r="C5144" t="str">
            <v>连杆板2（后）左</v>
          </cell>
        </row>
        <row r="5145">
          <cell r="A5145" t="str">
            <v>SHT0001140</v>
          </cell>
          <cell r="B5145">
            <v>230</v>
          </cell>
          <cell r="C5145" t="str">
            <v>防尘罩固定座</v>
          </cell>
        </row>
        <row r="5146">
          <cell r="A5146" t="str">
            <v>SHT0001141</v>
          </cell>
          <cell r="B5146">
            <v>230</v>
          </cell>
          <cell r="C5146" t="str">
            <v>连接杆3</v>
          </cell>
        </row>
        <row r="5147">
          <cell r="A5147" t="str">
            <v>SHT0001142</v>
          </cell>
          <cell r="B5147">
            <v>230</v>
          </cell>
          <cell r="C5147" t="str">
            <v>纵梁焊接组件加强块</v>
          </cell>
        </row>
        <row r="5148">
          <cell r="A5148" t="str">
            <v>SHT0001143</v>
          </cell>
          <cell r="B5148">
            <v>230</v>
          </cell>
          <cell r="C5148" t="str">
            <v>升降塑罩</v>
          </cell>
        </row>
        <row r="5149">
          <cell r="A5149" t="str">
            <v>SHT0001144</v>
          </cell>
          <cell r="B5149">
            <v>230</v>
          </cell>
          <cell r="C5149" t="str">
            <v>总座主轴</v>
          </cell>
        </row>
        <row r="5150">
          <cell r="A5150" t="str">
            <v>SHT0001145</v>
          </cell>
          <cell r="B5150">
            <v>230</v>
          </cell>
          <cell r="C5150" t="str">
            <v>挡块</v>
          </cell>
        </row>
        <row r="5151">
          <cell r="A5151" t="str">
            <v>SHT0001146</v>
          </cell>
          <cell r="B5151">
            <v>230</v>
          </cell>
          <cell r="C5151" t="str">
            <v>下限位缓冲块组件</v>
          </cell>
        </row>
        <row r="5152">
          <cell r="A5152" t="str">
            <v>SHT0001147</v>
          </cell>
          <cell r="B5152">
            <v>230</v>
          </cell>
          <cell r="C5152" t="str">
            <v>上限位缓冲块</v>
          </cell>
        </row>
        <row r="5153">
          <cell r="A5153" t="str">
            <v>SHT0001148</v>
          </cell>
          <cell r="B5153">
            <v>230</v>
          </cell>
          <cell r="C5153" t="str">
            <v>减震扣手柄</v>
          </cell>
        </row>
        <row r="5154">
          <cell r="A5154" t="str">
            <v>SHT0001149</v>
          </cell>
          <cell r="B5154">
            <v>230</v>
          </cell>
          <cell r="C5154" t="str">
            <v>连接杆2</v>
          </cell>
        </row>
        <row r="5155">
          <cell r="A5155" t="str">
            <v>SHT0001150</v>
          </cell>
          <cell r="B5155">
            <v>230</v>
          </cell>
          <cell r="C5155" t="str">
            <v>尼龙滑块</v>
          </cell>
        </row>
        <row r="5156">
          <cell r="A5156" t="str">
            <v>SHT0001151</v>
          </cell>
          <cell r="B5156">
            <v>230</v>
          </cell>
          <cell r="C5156" t="str">
            <v>罩壳圆卡座</v>
          </cell>
        </row>
        <row r="5157">
          <cell r="A5157" t="str">
            <v>SHT0001152</v>
          </cell>
          <cell r="B5157">
            <v>230</v>
          </cell>
          <cell r="C5157" t="str">
            <v>上框前横梁加强片</v>
          </cell>
        </row>
        <row r="5158">
          <cell r="A5158" t="str">
            <v>SHT0001153</v>
          </cell>
          <cell r="B5158">
            <v>230</v>
          </cell>
          <cell r="C5158" t="str">
            <v>下框右侧纵梁</v>
          </cell>
        </row>
        <row r="5159">
          <cell r="A5159" t="str">
            <v>SHT0001154</v>
          </cell>
          <cell r="B5159">
            <v>230</v>
          </cell>
          <cell r="C5159" t="str">
            <v>下框左侧纵梁</v>
          </cell>
        </row>
        <row r="5160">
          <cell r="A5160" t="str">
            <v>SHT0001155</v>
          </cell>
          <cell r="B5160">
            <v>230</v>
          </cell>
          <cell r="C5160" t="str">
            <v>手轮支架</v>
          </cell>
        </row>
        <row r="5161">
          <cell r="A5161" t="str">
            <v>SHT0001156</v>
          </cell>
          <cell r="B5161">
            <v>230</v>
          </cell>
          <cell r="C5161" t="str">
            <v>上框后横梁</v>
          </cell>
        </row>
        <row r="5162">
          <cell r="A5162" t="str">
            <v>SHT0001157</v>
          </cell>
          <cell r="B5162">
            <v>230</v>
          </cell>
          <cell r="C5162" t="str">
            <v>滑轨固定座</v>
          </cell>
        </row>
        <row r="5163">
          <cell r="A5163" t="str">
            <v>SHT0001158</v>
          </cell>
          <cell r="B5163">
            <v>230</v>
          </cell>
          <cell r="C5163" t="str">
            <v>内绞架右支撑板</v>
          </cell>
        </row>
        <row r="5164">
          <cell r="A5164" t="str">
            <v>SHT0001159</v>
          </cell>
          <cell r="B5164">
            <v>230</v>
          </cell>
          <cell r="C5164" t="str">
            <v>内绞架左支撑板</v>
          </cell>
        </row>
        <row r="5165">
          <cell r="A5165" t="str">
            <v>SHT0001160</v>
          </cell>
          <cell r="B5165">
            <v>230</v>
          </cell>
          <cell r="C5165" t="str">
            <v>阻尼器下支架</v>
          </cell>
        </row>
        <row r="5166">
          <cell r="A5166" t="str">
            <v>SHT0001161</v>
          </cell>
          <cell r="B5166">
            <v>230</v>
          </cell>
          <cell r="C5166" t="str">
            <v>气囊上支架右片</v>
          </cell>
        </row>
        <row r="5167">
          <cell r="A5167" t="str">
            <v>SHT0001162</v>
          </cell>
          <cell r="B5167">
            <v>230</v>
          </cell>
          <cell r="C5167" t="str">
            <v>气囊上支架左片</v>
          </cell>
        </row>
        <row r="5168">
          <cell r="A5168" t="str">
            <v>SHT0001163</v>
          </cell>
          <cell r="B5168">
            <v>230</v>
          </cell>
          <cell r="C5168" t="str">
            <v>连杆板2(后）</v>
          </cell>
        </row>
        <row r="5169">
          <cell r="A5169" t="str">
            <v>SHT0001164</v>
          </cell>
          <cell r="B5169">
            <v>230</v>
          </cell>
          <cell r="C5169" t="str">
            <v>调节螺母下固定板</v>
          </cell>
        </row>
        <row r="5170">
          <cell r="A5170" t="str">
            <v>SHT0001165</v>
          </cell>
          <cell r="B5170">
            <v>230</v>
          </cell>
          <cell r="C5170" t="str">
            <v>调节螺母上固定板</v>
          </cell>
        </row>
        <row r="5171">
          <cell r="A5171" t="str">
            <v>SHT0001166</v>
          </cell>
          <cell r="B5171">
            <v>230</v>
          </cell>
          <cell r="C5171" t="str">
            <v>侧板加强片</v>
          </cell>
        </row>
        <row r="5172">
          <cell r="A5172" t="str">
            <v>SHT0001167</v>
          </cell>
          <cell r="B5172">
            <v>230</v>
          </cell>
          <cell r="C5172" t="str">
            <v>绞架右加强板</v>
          </cell>
        </row>
        <row r="5173">
          <cell r="A5173" t="str">
            <v>SHT0001168</v>
          </cell>
          <cell r="B5173">
            <v>230</v>
          </cell>
          <cell r="C5173" t="str">
            <v>绞架左加强板</v>
          </cell>
        </row>
        <row r="5174">
          <cell r="A5174" t="str">
            <v>SHT0001169</v>
          </cell>
          <cell r="B5174">
            <v>230</v>
          </cell>
          <cell r="C5174" t="str">
            <v>外绞架垫片</v>
          </cell>
        </row>
        <row r="5175">
          <cell r="A5175" t="str">
            <v>SHT0001170</v>
          </cell>
          <cell r="B5175">
            <v>230</v>
          </cell>
          <cell r="C5175" t="str">
            <v>内绞架垫片</v>
          </cell>
        </row>
        <row r="5176">
          <cell r="A5176" t="str">
            <v>SHT0001171</v>
          </cell>
          <cell r="B5176">
            <v>230</v>
          </cell>
          <cell r="C5176" t="str">
            <v>后挂簧板组件</v>
          </cell>
        </row>
        <row r="5177">
          <cell r="A5177" t="str">
            <v>SHT0001172</v>
          </cell>
          <cell r="B5177">
            <v>230</v>
          </cell>
          <cell r="C5177" t="str">
            <v>后挂簧板</v>
          </cell>
        </row>
        <row r="5178">
          <cell r="A5178" t="str">
            <v>SHT0001173</v>
          </cell>
          <cell r="B5178">
            <v>230</v>
          </cell>
          <cell r="C5178" t="str">
            <v>外绞架支撑板</v>
          </cell>
        </row>
        <row r="5179">
          <cell r="A5179" t="str">
            <v>SHT0001174</v>
          </cell>
          <cell r="B5179">
            <v>230</v>
          </cell>
          <cell r="C5179" t="str">
            <v>绞架上滑槽</v>
          </cell>
        </row>
        <row r="5180">
          <cell r="A5180" t="str">
            <v>SHT0001176</v>
          </cell>
          <cell r="B5180">
            <v>230</v>
          </cell>
          <cell r="C5180" t="str">
            <v>减震扣</v>
          </cell>
        </row>
        <row r="5181">
          <cell r="A5181" t="str">
            <v>SHT0001177</v>
          </cell>
          <cell r="B5181">
            <v>230</v>
          </cell>
          <cell r="C5181" t="str">
            <v>气囊下支架</v>
          </cell>
        </row>
        <row r="5182">
          <cell r="A5182" t="str">
            <v>SHT0001178</v>
          </cell>
          <cell r="B5182">
            <v>230</v>
          </cell>
          <cell r="C5182" t="str">
            <v>调节螺杆支架</v>
          </cell>
        </row>
        <row r="5183">
          <cell r="A5183" t="str">
            <v>SHT0001179</v>
          </cell>
          <cell r="B5183">
            <v>230</v>
          </cell>
          <cell r="C5183" t="str">
            <v>气囊上支架</v>
          </cell>
        </row>
        <row r="5184">
          <cell r="A5184" t="str">
            <v>SHT0001180</v>
          </cell>
          <cell r="B5184">
            <v>230</v>
          </cell>
          <cell r="C5184" t="str">
            <v>手轮支架</v>
          </cell>
        </row>
        <row r="5185">
          <cell r="A5185" t="str">
            <v>SHT0001181</v>
          </cell>
          <cell r="B5185">
            <v>230</v>
          </cell>
          <cell r="C5185" t="str">
            <v>调节手轮</v>
          </cell>
        </row>
        <row r="5186">
          <cell r="A5186" t="str">
            <v>SHT0001184</v>
          </cell>
          <cell r="B5186">
            <v>230</v>
          </cell>
          <cell r="C5186" t="str">
            <v>副总座右</v>
          </cell>
        </row>
        <row r="5187">
          <cell r="A5187" t="str">
            <v>SHT0001185</v>
          </cell>
          <cell r="B5187">
            <v>230</v>
          </cell>
          <cell r="C5187" t="str">
            <v>连接杆1</v>
          </cell>
        </row>
        <row r="5188">
          <cell r="A5188" t="str">
            <v>SHT0001186</v>
          </cell>
          <cell r="B5188">
            <v>230</v>
          </cell>
          <cell r="C5188" t="str">
            <v>减震扣塑料手柄</v>
          </cell>
        </row>
        <row r="5189">
          <cell r="A5189" t="str">
            <v>SHT0001187</v>
          </cell>
          <cell r="B5189">
            <v>220</v>
          </cell>
          <cell r="C5189" t="str">
            <v>尼龙滚轮</v>
          </cell>
        </row>
        <row r="5190">
          <cell r="A5190" t="str">
            <v>SHT0001187</v>
          </cell>
          <cell r="B5190">
            <v>230</v>
          </cell>
          <cell r="C5190" t="str">
            <v>尼龙滚轮</v>
          </cell>
        </row>
        <row r="5191">
          <cell r="A5191" t="str">
            <v>SHT0001188</v>
          </cell>
          <cell r="B5191">
            <v>230</v>
          </cell>
          <cell r="C5191" t="str">
            <v>下限位缓冲块</v>
          </cell>
        </row>
        <row r="5192">
          <cell r="A5192" t="str">
            <v>SHT0001189</v>
          </cell>
          <cell r="B5192">
            <v>230</v>
          </cell>
          <cell r="C5192" t="str">
            <v>手轮连接杆</v>
          </cell>
        </row>
        <row r="5193">
          <cell r="A5193" t="str">
            <v>SHT0001190</v>
          </cell>
          <cell r="B5193">
            <v>230</v>
          </cell>
          <cell r="C5193" t="str">
            <v>调节螺杆(短)</v>
          </cell>
        </row>
        <row r="5194">
          <cell r="A5194" t="str">
            <v>SHT0001191</v>
          </cell>
          <cell r="B5194">
            <v>230</v>
          </cell>
          <cell r="C5194" t="str">
            <v>连杆板3</v>
          </cell>
        </row>
        <row r="5195">
          <cell r="A5195" t="str">
            <v>SHT0001194</v>
          </cell>
          <cell r="B5195">
            <v>230</v>
          </cell>
          <cell r="C5195" t="str">
            <v>连接板2短轴右一汽</v>
          </cell>
        </row>
        <row r="5196">
          <cell r="A5196" t="str">
            <v>SHT0001195</v>
          </cell>
          <cell r="B5196">
            <v>230</v>
          </cell>
          <cell r="C5196" t="str">
            <v>连接板2短轴左一汽</v>
          </cell>
        </row>
        <row r="5197">
          <cell r="A5197" t="str">
            <v>SHT0001196</v>
          </cell>
          <cell r="B5197">
            <v>230</v>
          </cell>
          <cell r="C5197" t="str">
            <v>前横档</v>
          </cell>
        </row>
        <row r="5198">
          <cell r="A5198" t="str">
            <v>SHT0001197</v>
          </cell>
          <cell r="B5198">
            <v>230</v>
          </cell>
          <cell r="C5198" t="str">
            <v>前横档</v>
          </cell>
        </row>
        <row r="5199">
          <cell r="A5199" t="str">
            <v>SHT0001198</v>
          </cell>
          <cell r="B5199">
            <v>230</v>
          </cell>
          <cell r="C5199" t="str">
            <v>垫片</v>
          </cell>
        </row>
        <row r="5200">
          <cell r="A5200" t="str">
            <v>SHT0001199</v>
          </cell>
          <cell r="B5200">
            <v>230</v>
          </cell>
          <cell r="C5200" t="str">
            <v>前升降齿板</v>
          </cell>
        </row>
        <row r="5201">
          <cell r="A5201" t="str">
            <v>SHT0001200</v>
          </cell>
          <cell r="B5201">
            <v>230</v>
          </cell>
          <cell r="C5201" t="str">
            <v>滑轨固定座</v>
          </cell>
        </row>
        <row r="5202">
          <cell r="A5202" t="str">
            <v>SHT0001201</v>
          </cell>
          <cell r="B5202">
            <v>230</v>
          </cell>
          <cell r="C5202" t="str">
            <v>阻尼器下支架</v>
          </cell>
        </row>
        <row r="5203">
          <cell r="A5203" t="str">
            <v>SHT0001202</v>
          </cell>
          <cell r="B5203">
            <v>230</v>
          </cell>
          <cell r="C5203" t="str">
            <v>阻尼器上支架</v>
          </cell>
        </row>
        <row r="5204">
          <cell r="A5204" t="str">
            <v>SHT0001203</v>
          </cell>
          <cell r="B5204">
            <v>230</v>
          </cell>
          <cell r="C5204" t="str">
            <v>滑块支撑板</v>
          </cell>
        </row>
        <row r="5205">
          <cell r="A5205" t="str">
            <v>SHT0001204</v>
          </cell>
          <cell r="B5205">
            <v>230</v>
          </cell>
          <cell r="C5205" t="str">
            <v>上框右纵梁</v>
          </cell>
        </row>
        <row r="5206">
          <cell r="A5206" t="str">
            <v>SHT0001205</v>
          </cell>
          <cell r="B5206">
            <v>230</v>
          </cell>
          <cell r="C5206" t="str">
            <v>上框左纵梁</v>
          </cell>
        </row>
        <row r="5207">
          <cell r="A5207" t="str">
            <v>SHT0001206</v>
          </cell>
          <cell r="B5207">
            <v>230</v>
          </cell>
          <cell r="C5207" t="str">
            <v>前连接板直片</v>
          </cell>
        </row>
        <row r="5208">
          <cell r="A5208" t="str">
            <v>SHT0001207</v>
          </cell>
          <cell r="B5208">
            <v>230</v>
          </cell>
          <cell r="C5208" t="str">
            <v>前连接板斜片</v>
          </cell>
        </row>
        <row r="5209">
          <cell r="A5209" t="str">
            <v>SHT0001208</v>
          </cell>
          <cell r="B5209">
            <v>230</v>
          </cell>
          <cell r="C5209" t="str">
            <v>升降导轨R</v>
          </cell>
        </row>
        <row r="5210">
          <cell r="A5210" t="str">
            <v>SHT0001209</v>
          </cell>
          <cell r="B5210">
            <v>230</v>
          </cell>
          <cell r="C5210" t="str">
            <v>内十字支撑架</v>
          </cell>
        </row>
        <row r="5211">
          <cell r="A5211" t="str">
            <v>SHT0001210</v>
          </cell>
          <cell r="B5211">
            <v>230</v>
          </cell>
          <cell r="C5211" t="str">
            <v>外十字支撑架</v>
          </cell>
        </row>
        <row r="5212">
          <cell r="A5212" t="str">
            <v>SHT0001211</v>
          </cell>
          <cell r="B5212">
            <v>230</v>
          </cell>
          <cell r="C5212" t="str">
            <v>升降导轨L</v>
          </cell>
        </row>
        <row r="5213">
          <cell r="A5213" t="str">
            <v>SHT0001212</v>
          </cell>
          <cell r="B5213">
            <v>230</v>
          </cell>
          <cell r="C5213" t="str">
            <v>右纵梁后加强板</v>
          </cell>
        </row>
        <row r="5214">
          <cell r="A5214" t="str">
            <v>SHT0001213</v>
          </cell>
          <cell r="B5214">
            <v>230</v>
          </cell>
          <cell r="C5214" t="str">
            <v>右纵梁前加强板</v>
          </cell>
        </row>
        <row r="5215">
          <cell r="A5215" t="str">
            <v>SHT0001214</v>
          </cell>
          <cell r="B5215">
            <v>230</v>
          </cell>
          <cell r="C5215" t="str">
            <v>司机左纵梁后加强片</v>
          </cell>
        </row>
        <row r="5216">
          <cell r="A5216" t="str">
            <v>SHT0001215</v>
          </cell>
          <cell r="B5216">
            <v>230</v>
          </cell>
          <cell r="C5216" t="str">
            <v>司机左纵梁前加强片</v>
          </cell>
        </row>
        <row r="5217">
          <cell r="A5217" t="str">
            <v>SHT0001216</v>
          </cell>
          <cell r="B5217">
            <v>230</v>
          </cell>
          <cell r="C5217" t="str">
            <v>连杆板1组件短</v>
          </cell>
        </row>
        <row r="5218">
          <cell r="A5218" t="str">
            <v>SHT0001217</v>
          </cell>
          <cell r="B5218">
            <v>230</v>
          </cell>
          <cell r="C5218" t="str">
            <v>连杆板1组件长</v>
          </cell>
        </row>
        <row r="5219">
          <cell r="A5219" t="str">
            <v>SHT0001218</v>
          </cell>
          <cell r="B5219">
            <v>230</v>
          </cell>
          <cell r="C5219" t="str">
            <v>连接板2长轴右</v>
          </cell>
        </row>
        <row r="5220">
          <cell r="A5220" t="str">
            <v>SHT0001219</v>
          </cell>
          <cell r="B5220">
            <v>230</v>
          </cell>
          <cell r="C5220" t="str">
            <v>连接板2长轴左</v>
          </cell>
        </row>
        <row r="5221">
          <cell r="A5221" t="str">
            <v>SHT0001220</v>
          </cell>
          <cell r="B5221">
            <v>230</v>
          </cell>
          <cell r="C5221" t="str">
            <v>滑块固定板组件主前</v>
          </cell>
        </row>
        <row r="5222">
          <cell r="A5222" t="str">
            <v>SHT0001221</v>
          </cell>
          <cell r="B5222">
            <v>230</v>
          </cell>
          <cell r="C5222" t="str">
            <v>滑块固定板组件主后</v>
          </cell>
        </row>
        <row r="5223">
          <cell r="A5223" t="str">
            <v>SHT0001222</v>
          </cell>
          <cell r="B5223">
            <v>230</v>
          </cell>
          <cell r="C5223" t="str">
            <v>欧曼左围框</v>
          </cell>
        </row>
        <row r="5224">
          <cell r="A5224" t="str">
            <v>SHT0001223</v>
          </cell>
          <cell r="B5224">
            <v>230</v>
          </cell>
          <cell r="C5224" t="str">
            <v>欧曼右围框</v>
          </cell>
        </row>
        <row r="5225">
          <cell r="A5225" t="str">
            <v>SHT0001225</v>
          </cell>
          <cell r="B5225">
            <v>230</v>
          </cell>
          <cell r="C5225" t="str">
            <v>内加强板</v>
          </cell>
        </row>
        <row r="5226">
          <cell r="A5226" t="str">
            <v>SHT0001226</v>
          </cell>
          <cell r="B5226">
            <v>230</v>
          </cell>
          <cell r="C5226" t="str">
            <v>内加强板</v>
          </cell>
        </row>
        <row r="5227">
          <cell r="A5227" t="str">
            <v>SHT0001227</v>
          </cell>
          <cell r="B5227">
            <v>230</v>
          </cell>
          <cell r="C5227" t="str">
            <v>上框后横梁</v>
          </cell>
        </row>
        <row r="5228">
          <cell r="A5228" t="str">
            <v>SHT0001228</v>
          </cell>
          <cell r="B5228">
            <v>230</v>
          </cell>
          <cell r="C5228" t="str">
            <v>上框前横梁</v>
          </cell>
        </row>
        <row r="5229">
          <cell r="A5229" t="str">
            <v>SHT0001229</v>
          </cell>
          <cell r="B5229">
            <v>230</v>
          </cell>
          <cell r="C5229" t="str">
            <v>上框右侧板</v>
          </cell>
        </row>
        <row r="5230">
          <cell r="A5230" t="str">
            <v>SHT0001230</v>
          </cell>
          <cell r="B5230">
            <v>230</v>
          </cell>
          <cell r="C5230" t="str">
            <v>上框左侧板</v>
          </cell>
        </row>
        <row r="5231">
          <cell r="A5231" t="str">
            <v>SHT0001231</v>
          </cell>
          <cell r="B5231">
            <v>230</v>
          </cell>
          <cell r="C5231" t="str">
            <v>下框右纵梁</v>
          </cell>
        </row>
        <row r="5232">
          <cell r="A5232" t="str">
            <v>SHT0001232</v>
          </cell>
          <cell r="B5232">
            <v>230</v>
          </cell>
          <cell r="C5232" t="str">
            <v>下框左纵梁</v>
          </cell>
        </row>
        <row r="5233">
          <cell r="A5233" t="str">
            <v>SHT0001233</v>
          </cell>
          <cell r="B5233">
            <v>230</v>
          </cell>
          <cell r="C5233" t="str">
            <v>下框前后横梁</v>
          </cell>
        </row>
        <row r="5234">
          <cell r="A5234" t="str">
            <v>SHT0001234</v>
          </cell>
          <cell r="B5234">
            <v>230</v>
          </cell>
          <cell r="C5234" t="str">
            <v>连接板2短轴右H3</v>
          </cell>
        </row>
        <row r="5235">
          <cell r="A5235" t="str">
            <v>SHT0001235</v>
          </cell>
          <cell r="B5235">
            <v>230</v>
          </cell>
          <cell r="C5235" t="str">
            <v>连接板2短轴左H3</v>
          </cell>
        </row>
        <row r="5236">
          <cell r="A5236" t="str">
            <v>SHT0001236</v>
          </cell>
          <cell r="B5236">
            <v>230</v>
          </cell>
          <cell r="C5236" t="str">
            <v>支撑横档</v>
          </cell>
        </row>
        <row r="5237">
          <cell r="A5237" t="str">
            <v>SHT0001238</v>
          </cell>
          <cell r="B5237">
            <v>230</v>
          </cell>
          <cell r="C5237" t="str">
            <v>座框横管梁</v>
          </cell>
        </row>
        <row r="5238">
          <cell r="A5238" t="str">
            <v>SHT0001242</v>
          </cell>
          <cell r="B5238">
            <v>230</v>
          </cell>
          <cell r="C5238" t="str">
            <v>金王子底座左</v>
          </cell>
        </row>
        <row r="5239">
          <cell r="A5239" t="str">
            <v>SHT0001243</v>
          </cell>
          <cell r="B5239">
            <v>230</v>
          </cell>
          <cell r="C5239" t="str">
            <v>左靠背板分总成电泳</v>
          </cell>
        </row>
        <row r="5240">
          <cell r="A5240" t="str">
            <v>SHT0001244</v>
          </cell>
          <cell r="B5240">
            <v>230</v>
          </cell>
          <cell r="C5240" t="str">
            <v>右副总座分总成</v>
          </cell>
        </row>
        <row r="5241">
          <cell r="A5241" t="str">
            <v>SHT0001245</v>
          </cell>
          <cell r="B5241">
            <v>230</v>
          </cell>
          <cell r="C5241" t="str">
            <v>副总座左</v>
          </cell>
        </row>
        <row r="5242">
          <cell r="A5242" t="str">
            <v>SHT0001246</v>
          </cell>
          <cell r="B5242">
            <v>230</v>
          </cell>
          <cell r="C5242" t="str">
            <v>主驾座框骨架焊接总成</v>
          </cell>
        </row>
        <row r="5243">
          <cell r="A5243" t="str">
            <v>SHT0001247</v>
          </cell>
          <cell r="B5243">
            <v>230</v>
          </cell>
          <cell r="C5243" t="str">
            <v>上框后横梁总成</v>
          </cell>
        </row>
        <row r="5244">
          <cell r="A5244" t="str">
            <v>SHT0001248</v>
          </cell>
          <cell r="B5244">
            <v>230</v>
          </cell>
          <cell r="C5244" t="str">
            <v>下框前后横梁</v>
          </cell>
        </row>
        <row r="5245">
          <cell r="A5245" t="str">
            <v>SHT0001249</v>
          </cell>
          <cell r="B5245">
            <v>230</v>
          </cell>
          <cell r="C5245" t="str">
            <v>前挂簧板电泳</v>
          </cell>
        </row>
        <row r="5246">
          <cell r="A5246" t="str">
            <v>SHT0001252</v>
          </cell>
          <cell r="B5246">
            <v>230</v>
          </cell>
          <cell r="C5246" t="str">
            <v>连杆板2(前)右</v>
          </cell>
        </row>
        <row r="5247">
          <cell r="A5247" t="str">
            <v>SHT0001253</v>
          </cell>
          <cell r="B5247">
            <v>230</v>
          </cell>
          <cell r="C5247" t="str">
            <v>连杆板2(前）左</v>
          </cell>
        </row>
        <row r="5248">
          <cell r="A5248" t="str">
            <v>SHT0001256</v>
          </cell>
          <cell r="B5248">
            <v>230</v>
          </cell>
          <cell r="C5248" t="str">
            <v>阻尼器连接螺栓</v>
          </cell>
        </row>
        <row r="5249">
          <cell r="A5249" t="str">
            <v>SHT0001258</v>
          </cell>
          <cell r="B5249">
            <v>230</v>
          </cell>
          <cell r="C5249" t="str">
            <v>座框横管梁</v>
          </cell>
        </row>
        <row r="5250">
          <cell r="A5250" t="str">
            <v>SHT0001259</v>
          </cell>
          <cell r="B5250">
            <v>230</v>
          </cell>
          <cell r="C5250" t="str">
            <v>上框前支架总成</v>
          </cell>
        </row>
        <row r="5251">
          <cell r="A5251" t="str">
            <v>SHT0001260</v>
          </cell>
          <cell r="B5251">
            <v>230</v>
          </cell>
          <cell r="C5251" t="str">
            <v>减震器上框总成</v>
          </cell>
        </row>
        <row r="5252">
          <cell r="A5252" t="str">
            <v>SHT0001261</v>
          </cell>
          <cell r="B5252">
            <v>230</v>
          </cell>
          <cell r="C5252" t="str">
            <v>减震器下框总成</v>
          </cell>
        </row>
        <row r="5253">
          <cell r="A5253" t="str">
            <v>SHT0001263</v>
          </cell>
          <cell r="B5253">
            <v>230</v>
          </cell>
          <cell r="C5253" t="str">
            <v>内绞架右支撑板组件</v>
          </cell>
        </row>
        <row r="5254">
          <cell r="A5254" t="str">
            <v>SHT0001264</v>
          </cell>
          <cell r="B5254">
            <v>230</v>
          </cell>
          <cell r="C5254" t="str">
            <v>外十字绞架总成</v>
          </cell>
        </row>
        <row r="5255">
          <cell r="A5255" t="str">
            <v>SHT0001265</v>
          </cell>
          <cell r="B5255">
            <v>230</v>
          </cell>
          <cell r="C5255" t="str">
            <v>主驾坐框焊接总成电泳</v>
          </cell>
        </row>
        <row r="5256">
          <cell r="A5256" t="str">
            <v>SHT0001268</v>
          </cell>
          <cell r="B5256">
            <v>230</v>
          </cell>
          <cell r="C5256" t="str">
            <v>内十字支撑绞架总成</v>
          </cell>
        </row>
        <row r="5257">
          <cell r="A5257" t="str">
            <v>SHT0001274</v>
          </cell>
          <cell r="B5257">
            <v>230</v>
          </cell>
          <cell r="C5257" t="str">
            <v>机械减震内绞架组件</v>
          </cell>
        </row>
        <row r="5258">
          <cell r="A5258" t="str">
            <v>SHT0001275</v>
          </cell>
          <cell r="B5258">
            <v>230</v>
          </cell>
          <cell r="C5258" t="str">
            <v>机械减震外绞架组件电泳</v>
          </cell>
        </row>
        <row r="5259">
          <cell r="A5259" t="str">
            <v>SHT0001278</v>
          </cell>
          <cell r="B5259">
            <v>230</v>
          </cell>
          <cell r="C5259" t="str">
            <v>左调调节臂组件电泳</v>
          </cell>
        </row>
        <row r="5260">
          <cell r="A5260" t="str">
            <v>SHT0001279</v>
          </cell>
          <cell r="B5260">
            <v>230</v>
          </cell>
          <cell r="C5260" t="str">
            <v>前调调节臂组件电泳</v>
          </cell>
        </row>
        <row r="5261">
          <cell r="A5261" t="str">
            <v>SHT0001280</v>
          </cell>
          <cell r="B5261">
            <v>230</v>
          </cell>
          <cell r="C5261" t="str">
            <v>机械减震上框组件</v>
          </cell>
        </row>
        <row r="5262">
          <cell r="A5262" t="str">
            <v>SHT0001281</v>
          </cell>
          <cell r="B5262">
            <v>230</v>
          </cell>
          <cell r="C5262" t="str">
            <v>机械减震下框组件</v>
          </cell>
        </row>
        <row r="5263">
          <cell r="A5263" t="str">
            <v>SHT0001282</v>
          </cell>
          <cell r="B5263">
            <v>230</v>
          </cell>
          <cell r="C5263" t="str">
            <v>机械减震内绞架组件电泳</v>
          </cell>
        </row>
        <row r="5264">
          <cell r="A5264" t="str">
            <v>SHT0001283</v>
          </cell>
          <cell r="B5264">
            <v>230</v>
          </cell>
          <cell r="C5264" t="str">
            <v>机械减震外绞架组件</v>
          </cell>
        </row>
        <row r="5265">
          <cell r="A5265" t="str">
            <v>SHT0001284</v>
          </cell>
          <cell r="B5265">
            <v>230</v>
          </cell>
          <cell r="C5265" t="str">
            <v>主驾前支撑焊接组件电泳</v>
          </cell>
        </row>
        <row r="5266">
          <cell r="A5266" t="str">
            <v>SHT0001285</v>
          </cell>
          <cell r="B5266">
            <v>230</v>
          </cell>
          <cell r="C5266" t="str">
            <v>后支撑焊接组件电泳</v>
          </cell>
        </row>
        <row r="5267">
          <cell r="A5267" t="str">
            <v>SHT0001286</v>
          </cell>
          <cell r="B5267">
            <v>230</v>
          </cell>
          <cell r="C5267" t="str">
            <v>滑块固定板组件主后</v>
          </cell>
        </row>
        <row r="5268">
          <cell r="A5268" t="str">
            <v>SHT0001287</v>
          </cell>
          <cell r="B5268">
            <v>230</v>
          </cell>
          <cell r="C5268" t="str">
            <v>滑块固定板组件主前</v>
          </cell>
        </row>
        <row r="5269">
          <cell r="A5269" t="str">
            <v>SHT0001288</v>
          </cell>
          <cell r="B5269">
            <v>230</v>
          </cell>
          <cell r="C5269" t="str">
            <v>升降器纵梁前加强片</v>
          </cell>
        </row>
        <row r="5270">
          <cell r="A5270" t="str">
            <v>SHT0001289</v>
          </cell>
          <cell r="B5270">
            <v>230</v>
          </cell>
          <cell r="C5270" t="str">
            <v>升降器纵梁后加强片</v>
          </cell>
        </row>
        <row r="5271">
          <cell r="A5271" t="str">
            <v>SHT0001293</v>
          </cell>
          <cell r="B5271">
            <v>230</v>
          </cell>
          <cell r="C5271" t="str">
            <v>连接板2短轴左</v>
          </cell>
        </row>
        <row r="5272">
          <cell r="A5272" t="str">
            <v>SHT0001294</v>
          </cell>
          <cell r="B5272">
            <v>230</v>
          </cell>
          <cell r="C5272" t="str">
            <v>连接板2短轴右</v>
          </cell>
        </row>
        <row r="5273">
          <cell r="A5273" t="str">
            <v>SHT0001295</v>
          </cell>
          <cell r="B5273">
            <v>230</v>
          </cell>
          <cell r="C5273" t="str">
            <v>支撑横档</v>
          </cell>
        </row>
        <row r="5274">
          <cell r="A5274" t="str">
            <v>SHT0001296</v>
          </cell>
          <cell r="B5274">
            <v>230</v>
          </cell>
          <cell r="C5274" t="str">
            <v>后支撑焊接组件</v>
          </cell>
        </row>
        <row r="5275">
          <cell r="A5275" t="str">
            <v>SHT0001300</v>
          </cell>
          <cell r="B5275">
            <v>230</v>
          </cell>
          <cell r="C5275" t="str">
            <v>滑块固定板组件主后电泳</v>
          </cell>
        </row>
        <row r="5276">
          <cell r="A5276" t="str">
            <v>SHT0001301</v>
          </cell>
          <cell r="B5276">
            <v>230</v>
          </cell>
          <cell r="C5276" t="str">
            <v>滑块固定板组件主前电泳</v>
          </cell>
        </row>
        <row r="5277">
          <cell r="A5277" t="str">
            <v>SHT0001302</v>
          </cell>
          <cell r="B5277">
            <v>230</v>
          </cell>
          <cell r="C5277" t="str">
            <v>连杆板1电泳</v>
          </cell>
        </row>
        <row r="5278">
          <cell r="A5278" t="str">
            <v>SHT0001303</v>
          </cell>
          <cell r="B5278">
            <v>230</v>
          </cell>
          <cell r="C5278" t="str">
            <v>连杆板1</v>
          </cell>
        </row>
        <row r="5279">
          <cell r="A5279" t="str">
            <v>SHT0001306</v>
          </cell>
          <cell r="B5279">
            <v>230</v>
          </cell>
          <cell r="C5279" t="str">
            <v>机械减震下框组件电泳</v>
          </cell>
        </row>
        <row r="5280">
          <cell r="A5280" t="str">
            <v>SHT0001308</v>
          </cell>
          <cell r="B5280">
            <v>230</v>
          </cell>
          <cell r="C5280" t="str">
            <v>气囊升降器总成</v>
          </cell>
        </row>
        <row r="5281">
          <cell r="A5281" t="str">
            <v>SHT0001309</v>
          </cell>
          <cell r="B5281">
            <v>230</v>
          </cell>
          <cell r="C5281" t="str">
            <v>气囊减震器上框组件电泳</v>
          </cell>
        </row>
        <row r="5282">
          <cell r="A5282" t="str">
            <v>SHT0001310</v>
          </cell>
          <cell r="B5282">
            <v>230</v>
          </cell>
          <cell r="C5282" t="str">
            <v>气囊减震器下框组件电泳</v>
          </cell>
        </row>
        <row r="5283">
          <cell r="A5283" t="str">
            <v>SHT0001311</v>
          </cell>
          <cell r="B5283">
            <v>230</v>
          </cell>
          <cell r="C5283" t="str">
            <v>内绞架组件电泳</v>
          </cell>
        </row>
        <row r="5284">
          <cell r="A5284" t="str">
            <v>SHT0001312</v>
          </cell>
          <cell r="B5284">
            <v>230</v>
          </cell>
          <cell r="C5284" t="str">
            <v>外绞架组件电泳</v>
          </cell>
        </row>
        <row r="5285">
          <cell r="A5285" t="str">
            <v>SHT0001313</v>
          </cell>
          <cell r="B5285">
            <v>230</v>
          </cell>
          <cell r="C5285" t="str">
            <v>减震扣组件电泳</v>
          </cell>
        </row>
        <row r="5286">
          <cell r="A5286" t="str">
            <v>SHT0001314</v>
          </cell>
          <cell r="B5286">
            <v>230</v>
          </cell>
          <cell r="C5286" t="str">
            <v>气囊减震器上框组件</v>
          </cell>
        </row>
        <row r="5287">
          <cell r="A5287" t="str">
            <v>SHT0001316</v>
          </cell>
          <cell r="B5287">
            <v>230</v>
          </cell>
          <cell r="C5287" t="str">
            <v>气囊减震器下框组件</v>
          </cell>
        </row>
        <row r="5288">
          <cell r="A5288" t="str">
            <v>SHT0001318</v>
          </cell>
          <cell r="B5288">
            <v>230</v>
          </cell>
          <cell r="C5288" t="str">
            <v>内绞架组件</v>
          </cell>
        </row>
        <row r="5289">
          <cell r="A5289" t="str">
            <v>SHT0001319</v>
          </cell>
          <cell r="B5289">
            <v>230</v>
          </cell>
          <cell r="C5289" t="str">
            <v>外绞架组件</v>
          </cell>
        </row>
        <row r="5290">
          <cell r="A5290" t="str">
            <v>SHT0001320</v>
          </cell>
          <cell r="B5290">
            <v>230</v>
          </cell>
          <cell r="C5290" t="str">
            <v>减震扣组件</v>
          </cell>
        </row>
        <row r="5291">
          <cell r="A5291" t="str">
            <v>SHT0001321</v>
          </cell>
          <cell r="B5291">
            <v>230</v>
          </cell>
          <cell r="C5291" t="str">
            <v>主驾座框骨架焊接总成电泳</v>
          </cell>
        </row>
        <row r="5292">
          <cell r="A5292" t="str">
            <v>SHT0001323</v>
          </cell>
          <cell r="B5292">
            <v>230</v>
          </cell>
          <cell r="C5292" t="str">
            <v>后支撑焊接组件电泳</v>
          </cell>
        </row>
        <row r="5293">
          <cell r="A5293" t="str">
            <v>SHT0001324</v>
          </cell>
          <cell r="B5293">
            <v>230</v>
          </cell>
          <cell r="C5293" t="str">
            <v>滑块固定板组件主后电泳</v>
          </cell>
        </row>
        <row r="5294">
          <cell r="A5294" t="str">
            <v>SHT0001325</v>
          </cell>
          <cell r="B5294">
            <v>230</v>
          </cell>
          <cell r="C5294" t="str">
            <v>滑块固定板组件主前电泳</v>
          </cell>
        </row>
        <row r="5295">
          <cell r="A5295" t="str">
            <v>SHT0001326</v>
          </cell>
          <cell r="B5295">
            <v>230</v>
          </cell>
          <cell r="C5295" t="str">
            <v>主驾座框骨架焊接总成</v>
          </cell>
        </row>
        <row r="5296">
          <cell r="A5296" t="str">
            <v>SHT0001329</v>
          </cell>
          <cell r="B5296">
            <v>230</v>
          </cell>
          <cell r="C5296" t="str">
            <v>后支撑焊接组件</v>
          </cell>
        </row>
        <row r="5297">
          <cell r="A5297" t="str">
            <v>SHT0001330</v>
          </cell>
          <cell r="B5297">
            <v>230</v>
          </cell>
          <cell r="C5297" t="str">
            <v>气囊减震器下框组件</v>
          </cell>
        </row>
        <row r="5298">
          <cell r="A5298" t="str">
            <v>SHT0001331</v>
          </cell>
          <cell r="B5298">
            <v>230</v>
          </cell>
          <cell r="C5298" t="str">
            <v>气囊减震器下框组件电泳</v>
          </cell>
        </row>
        <row r="5299">
          <cell r="A5299" t="str">
            <v>SHT0001332</v>
          </cell>
          <cell r="B5299">
            <v>230</v>
          </cell>
          <cell r="C5299" t="str">
            <v>气囊减震器下框组件</v>
          </cell>
        </row>
        <row r="5300">
          <cell r="A5300" t="str">
            <v>SHT0001335</v>
          </cell>
          <cell r="B5300">
            <v>230</v>
          </cell>
          <cell r="C5300" t="str">
            <v>副驾座框骨架焊接总成电泳</v>
          </cell>
        </row>
        <row r="5301">
          <cell r="A5301" t="str">
            <v>SHT0001338</v>
          </cell>
          <cell r="B5301">
            <v>230</v>
          </cell>
          <cell r="C5301" t="str">
            <v>机械减震下框组件</v>
          </cell>
        </row>
        <row r="5302">
          <cell r="A5302" t="str">
            <v>SHT0001339</v>
          </cell>
          <cell r="B5302">
            <v>230</v>
          </cell>
          <cell r="C5302" t="str">
            <v>气囊减震器上框组件电泳</v>
          </cell>
        </row>
        <row r="5303">
          <cell r="A5303" t="str">
            <v>SHT0001340</v>
          </cell>
          <cell r="B5303">
            <v>230</v>
          </cell>
          <cell r="C5303" t="str">
            <v>气囊减震器下框组件</v>
          </cell>
        </row>
        <row r="5304">
          <cell r="A5304" t="str">
            <v>SHT0001343</v>
          </cell>
          <cell r="B5304">
            <v>230</v>
          </cell>
          <cell r="C5304" t="str">
            <v>减震扣组件电泳</v>
          </cell>
        </row>
        <row r="5305">
          <cell r="A5305" t="str">
            <v>SHT0001344</v>
          </cell>
          <cell r="B5305">
            <v>230</v>
          </cell>
          <cell r="C5305" t="str">
            <v>气囊减震器上框组件</v>
          </cell>
        </row>
        <row r="5306">
          <cell r="A5306" t="str">
            <v>SHT0001345</v>
          </cell>
          <cell r="B5306">
            <v>230</v>
          </cell>
          <cell r="C5306" t="str">
            <v>气囊减震器下框组件电泳</v>
          </cell>
        </row>
        <row r="5307">
          <cell r="A5307" t="str">
            <v>SHT0001346</v>
          </cell>
          <cell r="B5307">
            <v>230</v>
          </cell>
          <cell r="C5307" t="str">
            <v>主驾座框骨架焊接总成电泳</v>
          </cell>
        </row>
        <row r="5308">
          <cell r="A5308" t="str">
            <v>SHT0001347</v>
          </cell>
          <cell r="B5308">
            <v>230</v>
          </cell>
          <cell r="C5308" t="str">
            <v>主驾前支撑焊接组件电泳</v>
          </cell>
        </row>
        <row r="5309">
          <cell r="A5309" t="str">
            <v>SHT0001348</v>
          </cell>
          <cell r="B5309">
            <v>230</v>
          </cell>
          <cell r="C5309" t="str">
            <v>后支撑焊接组件电泳</v>
          </cell>
        </row>
        <row r="5310">
          <cell r="A5310" t="str">
            <v>SHT0001350</v>
          </cell>
          <cell r="B5310">
            <v>230</v>
          </cell>
          <cell r="C5310" t="str">
            <v>气囊减震器上框组件电泳</v>
          </cell>
        </row>
        <row r="5311">
          <cell r="A5311" t="str">
            <v>SHT0001351</v>
          </cell>
          <cell r="B5311">
            <v>230</v>
          </cell>
          <cell r="C5311" t="str">
            <v>气囊减震器下框组件电泳</v>
          </cell>
        </row>
        <row r="5312">
          <cell r="A5312" t="str">
            <v>SHT0001352</v>
          </cell>
          <cell r="B5312">
            <v>230</v>
          </cell>
          <cell r="C5312" t="str">
            <v>外十字支撑架组件电泳</v>
          </cell>
        </row>
        <row r="5313">
          <cell r="A5313" t="str">
            <v>SHT0001353</v>
          </cell>
          <cell r="B5313">
            <v>230</v>
          </cell>
          <cell r="C5313" t="str">
            <v>安全带限位板电泳</v>
          </cell>
        </row>
        <row r="5314">
          <cell r="A5314" t="str">
            <v>SHT0001354</v>
          </cell>
          <cell r="B5314">
            <v>230</v>
          </cell>
          <cell r="C5314" t="str">
            <v>主驾座框骨架焊接总成电泳</v>
          </cell>
        </row>
        <row r="5315">
          <cell r="A5315" t="str">
            <v>SHT0001357</v>
          </cell>
          <cell r="B5315">
            <v>230</v>
          </cell>
          <cell r="C5315" t="str">
            <v>左旋转钣金件总成电泳</v>
          </cell>
        </row>
        <row r="5316">
          <cell r="A5316" t="str">
            <v>SHT0001358</v>
          </cell>
          <cell r="B5316">
            <v>230</v>
          </cell>
          <cell r="C5316" t="str">
            <v>右旋转钣金件总成电泳</v>
          </cell>
        </row>
        <row r="5317">
          <cell r="A5317" t="str">
            <v>SHT0001360</v>
          </cell>
          <cell r="B5317">
            <v>230</v>
          </cell>
          <cell r="C5317" t="str">
            <v>气囊减震器上框组件</v>
          </cell>
        </row>
        <row r="5318">
          <cell r="A5318" t="str">
            <v>SHT0001361</v>
          </cell>
          <cell r="B5318">
            <v>230</v>
          </cell>
          <cell r="C5318" t="str">
            <v>气囊减震器下框组件</v>
          </cell>
        </row>
        <row r="5319">
          <cell r="A5319" t="str">
            <v>SHT0001362</v>
          </cell>
          <cell r="B5319">
            <v>230</v>
          </cell>
          <cell r="C5319" t="str">
            <v>外十字支撑架组件</v>
          </cell>
        </row>
        <row r="5320">
          <cell r="A5320" t="str">
            <v>SHT0001363</v>
          </cell>
          <cell r="B5320">
            <v>230</v>
          </cell>
          <cell r="C5320" t="str">
            <v>主驾座框骨架焊接总成</v>
          </cell>
        </row>
        <row r="5321">
          <cell r="A5321" t="str">
            <v>SHT0001366</v>
          </cell>
          <cell r="B5321">
            <v>230</v>
          </cell>
          <cell r="C5321" t="str">
            <v>左旋转钣金件总成</v>
          </cell>
        </row>
        <row r="5322">
          <cell r="A5322" t="str">
            <v>SHT0001367</v>
          </cell>
          <cell r="B5322">
            <v>230</v>
          </cell>
          <cell r="C5322" t="str">
            <v>右旋转钣金件总成</v>
          </cell>
        </row>
        <row r="5323">
          <cell r="A5323" t="str">
            <v>SHT0001368</v>
          </cell>
          <cell r="B5323">
            <v>230</v>
          </cell>
          <cell r="C5323" t="str">
            <v>主驾坐框焊接总成</v>
          </cell>
        </row>
        <row r="5324">
          <cell r="A5324" t="str">
            <v>SHT0001369</v>
          </cell>
          <cell r="B5324">
            <v>230</v>
          </cell>
          <cell r="C5324" t="str">
            <v>上框前支架总成电泳</v>
          </cell>
        </row>
        <row r="5325">
          <cell r="A5325" t="str">
            <v>SHT0001370</v>
          </cell>
          <cell r="B5325">
            <v>230</v>
          </cell>
          <cell r="C5325" t="str">
            <v>减震器上框总成电泳</v>
          </cell>
        </row>
        <row r="5326">
          <cell r="A5326" t="str">
            <v>SHT0001371</v>
          </cell>
          <cell r="B5326">
            <v>230</v>
          </cell>
          <cell r="C5326" t="str">
            <v>减震器下框总成电泳</v>
          </cell>
        </row>
        <row r="5327">
          <cell r="A5327" t="str">
            <v>SHT0001373</v>
          </cell>
          <cell r="B5327">
            <v>230</v>
          </cell>
          <cell r="C5327" t="str">
            <v>外十字绞架总成电泳</v>
          </cell>
        </row>
        <row r="5328">
          <cell r="A5328" t="str">
            <v>SHT0001374</v>
          </cell>
          <cell r="B5328">
            <v>230</v>
          </cell>
          <cell r="C5328" t="str">
            <v>前倾角锁舌总成</v>
          </cell>
        </row>
        <row r="5329">
          <cell r="A5329" t="str">
            <v>SHT0001375</v>
          </cell>
          <cell r="B5329">
            <v>230</v>
          </cell>
          <cell r="C5329" t="str">
            <v>下框前支架电泳</v>
          </cell>
        </row>
        <row r="5330">
          <cell r="A5330" t="str">
            <v>SHT0001376</v>
          </cell>
          <cell r="B5330">
            <v>230</v>
          </cell>
          <cell r="C5330" t="str">
            <v>下框前支架</v>
          </cell>
        </row>
        <row r="5331">
          <cell r="A5331" t="str">
            <v>SHT0001379</v>
          </cell>
          <cell r="B5331">
            <v>230</v>
          </cell>
          <cell r="C5331" t="str">
            <v>座框前支板</v>
          </cell>
        </row>
        <row r="5332">
          <cell r="A5332" t="str">
            <v>SHT0001381</v>
          </cell>
          <cell r="B5332">
            <v>230</v>
          </cell>
          <cell r="C5332" t="str">
            <v>内十字支撑绞架总成电泳</v>
          </cell>
        </row>
        <row r="5333">
          <cell r="A5333" t="str">
            <v>SHT0001382</v>
          </cell>
          <cell r="B5333">
            <v>230</v>
          </cell>
          <cell r="C5333" t="str">
            <v>调角器左下连接板组件电泳</v>
          </cell>
        </row>
        <row r="5334">
          <cell r="A5334" t="str">
            <v>SHT0001383</v>
          </cell>
          <cell r="B5334">
            <v>230</v>
          </cell>
          <cell r="C5334" t="str">
            <v>调角器左上连接板组件电泳</v>
          </cell>
        </row>
        <row r="5335">
          <cell r="A5335" t="str">
            <v>SHT0001384</v>
          </cell>
          <cell r="B5335">
            <v>230</v>
          </cell>
          <cell r="C5335" t="str">
            <v>调角器右下连接板组件电泳</v>
          </cell>
        </row>
        <row r="5336">
          <cell r="A5336" t="str">
            <v>SHT0001385</v>
          </cell>
          <cell r="B5336">
            <v>230</v>
          </cell>
          <cell r="C5336" t="str">
            <v>调角器右上连接板组件电泳</v>
          </cell>
        </row>
        <row r="5337">
          <cell r="A5337" t="str">
            <v>SHT0001386</v>
          </cell>
          <cell r="B5337">
            <v>230</v>
          </cell>
          <cell r="C5337" t="str">
            <v>主驾调角器解锁手柄电泳</v>
          </cell>
        </row>
        <row r="5338">
          <cell r="A5338" t="str">
            <v>SHT0001387</v>
          </cell>
          <cell r="B5338">
            <v>230</v>
          </cell>
          <cell r="C5338" t="str">
            <v>调角器左下连接板组件</v>
          </cell>
        </row>
        <row r="5339">
          <cell r="A5339" t="str">
            <v>SHT0001388</v>
          </cell>
          <cell r="B5339">
            <v>230</v>
          </cell>
          <cell r="C5339" t="str">
            <v>调角器左上连接板组件</v>
          </cell>
        </row>
        <row r="5340">
          <cell r="A5340" t="str">
            <v>SHT0001389</v>
          </cell>
          <cell r="B5340">
            <v>230</v>
          </cell>
          <cell r="C5340" t="str">
            <v>调角器右下连接板组件</v>
          </cell>
        </row>
        <row r="5341">
          <cell r="A5341" t="str">
            <v>SHT0001390</v>
          </cell>
          <cell r="B5341">
            <v>230</v>
          </cell>
          <cell r="C5341" t="str">
            <v>调角器右上连接板组件</v>
          </cell>
        </row>
        <row r="5342">
          <cell r="A5342" t="str">
            <v>SHT0001391</v>
          </cell>
          <cell r="B5342">
            <v>230</v>
          </cell>
          <cell r="C5342" t="str">
            <v>副驾调角器解锁手柄</v>
          </cell>
        </row>
        <row r="5343">
          <cell r="A5343" t="str">
            <v>SHT0001393</v>
          </cell>
          <cell r="B5343">
            <v>230</v>
          </cell>
          <cell r="C5343" t="str">
            <v>气囊减震器上框组件</v>
          </cell>
        </row>
        <row r="5344">
          <cell r="A5344" t="str">
            <v>SHT0001395</v>
          </cell>
          <cell r="B5344">
            <v>230</v>
          </cell>
          <cell r="C5344" t="str">
            <v>气囊减震器下框组件</v>
          </cell>
        </row>
        <row r="5345">
          <cell r="A5345" t="str">
            <v>SHT0001396</v>
          </cell>
          <cell r="B5345">
            <v>230</v>
          </cell>
          <cell r="C5345" t="str">
            <v>前支撑焊接组件电泳</v>
          </cell>
        </row>
        <row r="5346">
          <cell r="A5346" t="str">
            <v>SHT0001397</v>
          </cell>
          <cell r="B5346">
            <v>230</v>
          </cell>
          <cell r="C5346" t="str">
            <v>前支撑焊接组件</v>
          </cell>
        </row>
        <row r="5347">
          <cell r="A5347" t="str">
            <v>SHT0001398</v>
          </cell>
          <cell r="B5347">
            <v>230</v>
          </cell>
          <cell r="C5347" t="str">
            <v>压力轴承（侧调小孔）</v>
          </cell>
        </row>
        <row r="5348">
          <cell r="A5348" t="str">
            <v>SHT0001400</v>
          </cell>
          <cell r="B5348">
            <v>230</v>
          </cell>
          <cell r="C5348" t="str">
            <v>安全带固定板组件</v>
          </cell>
        </row>
        <row r="5349">
          <cell r="A5349" t="str">
            <v>SHT0001401</v>
          </cell>
          <cell r="B5349">
            <v>230</v>
          </cell>
          <cell r="C5349" t="str">
            <v>安全带固定板组件电泳</v>
          </cell>
        </row>
        <row r="5350">
          <cell r="A5350" t="str">
            <v>SHT0001403</v>
          </cell>
          <cell r="B5350">
            <v>230</v>
          </cell>
          <cell r="C5350" t="str">
            <v>调角器左下连接板组件</v>
          </cell>
        </row>
        <row r="5351">
          <cell r="A5351" t="str">
            <v>SHT0001404</v>
          </cell>
          <cell r="B5351">
            <v>230</v>
          </cell>
          <cell r="C5351" t="str">
            <v>调角器左上连接板组件</v>
          </cell>
        </row>
        <row r="5352">
          <cell r="A5352" t="str">
            <v>SHT0001405</v>
          </cell>
          <cell r="B5352">
            <v>230</v>
          </cell>
          <cell r="C5352" t="str">
            <v>调角器右下连接板组件</v>
          </cell>
        </row>
        <row r="5353">
          <cell r="A5353" t="str">
            <v>SHT0001406</v>
          </cell>
          <cell r="B5353">
            <v>230</v>
          </cell>
          <cell r="C5353" t="str">
            <v>调角器右上连接板组件</v>
          </cell>
        </row>
        <row r="5354">
          <cell r="A5354" t="str">
            <v>SHT0001407</v>
          </cell>
          <cell r="B5354">
            <v>230</v>
          </cell>
          <cell r="C5354" t="str">
            <v>司机调角器解锁手柄</v>
          </cell>
        </row>
        <row r="5355">
          <cell r="A5355" t="str">
            <v>SHT0001409</v>
          </cell>
          <cell r="B5355">
            <v>230</v>
          </cell>
          <cell r="C5355" t="str">
            <v>角度限位片</v>
          </cell>
        </row>
        <row r="5356">
          <cell r="A5356" t="str">
            <v>SHT0001410</v>
          </cell>
          <cell r="B5356">
            <v>230</v>
          </cell>
          <cell r="C5356" t="str">
            <v>副驾调角器解锁手柄</v>
          </cell>
        </row>
        <row r="5357">
          <cell r="A5357" t="str">
            <v>SHT0001411</v>
          </cell>
          <cell r="B5357">
            <v>230</v>
          </cell>
          <cell r="C5357" t="str">
            <v>主驾座框骨架焊接总成电泳</v>
          </cell>
        </row>
        <row r="5358">
          <cell r="A5358" t="str">
            <v>SHT0001416</v>
          </cell>
          <cell r="B5358">
            <v>230</v>
          </cell>
          <cell r="C5358" t="str">
            <v>机械减震上框组件电泳</v>
          </cell>
        </row>
        <row r="5359">
          <cell r="A5359" t="str">
            <v>SHT0001417</v>
          </cell>
          <cell r="B5359">
            <v>230</v>
          </cell>
          <cell r="C5359" t="str">
            <v>机械减震下框组件电泳</v>
          </cell>
        </row>
        <row r="5360">
          <cell r="A5360" t="str">
            <v>SHT0001418</v>
          </cell>
          <cell r="B5360">
            <v>230</v>
          </cell>
          <cell r="C5360" t="str">
            <v>主驾座框骨架焊接总成</v>
          </cell>
        </row>
        <row r="5361">
          <cell r="A5361" t="str">
            <v>SHT0001425</v>
          </cell>
          <cell r="B5361">
            <v>230</v>
          </cell>
          <cell r="C5361" t="str">
            <v>陕汽左围框</v>
          </cell>
        </row>
        <row r="5362">
          <cell r="A5362" t="str">
            <v>SHT0001426</v>
          </cell>
          <cell r="B5362">
            <v>230</v>
          </cell>
          <cell r="C5362" t="str">
            <v>陕汽右围框</v>
          </cell>
        </row>
        <row r="5363">
          <cell r="A5363" t="str">
            <v>SHT0001429</v>
          </cell>
          <cell r="B5363">
            <v>230</v>
          </cell>
          <cell r="C5363" t="str">
            <v>连接板2短轴左SQ</v>
          </cell>
        </row>
        <row r="5364">
          <cell r="A5364" t="str">
            <v>SHT0001430</v>
          </cell>
          <cell r="B5364">
            <v>230</v>
          </cell>
          <cell r="C5364" t="str">
            <v>连接板2短轴右SQ</v>
          </cell>
        </row>
        <row r="5365">
          <cell r="A5365" t="str">
            <v>SHT0001443</v>
          </cell>
          <cell r="B5365">
            <v>230</v>
          </cell>
          <cell r="C5365" t="str">
            <v>机械减震上框组件</v>
          </cell>
        </row>
        <row r="5366">
          <cell r="A5366" t="str">
            <v>SHT0001450</v>
          </cell>
          <cell r="B5366">
            <v>230</v>
          </cell>
          <cell r="C5366" t="str">
            <v>机械减震下框组件</v>
          </cell>
        </row>
        <row r="5367">
          <cell r="A5367" t="str">
            <v>SHT0001455</v>
          </cell>
          <cell r="B5367">
            <v>230</v>
          </cell>
          <cell r="C5367" t="str">
            <v>内绞架加强片</v>
          </cell>
        </row>
        <row r="5368">
          <cell r="A5368" t="str">
            <v>SHT0001461</v>
          </cell>
          <cell r="B5368">
            <v>230</v>
          </cell>
          <cell r="C5368" t="str">
            <v>右靠背板分总成电泳</v>
          </cell>
        </row>
        <row r="5369">
          <cell r="A5369" t="str">
            <v>SHT0001462</v>
          </cell>
          <cell r="B5369">
            <v>230</v>
          </cell>
          <cell r="C5369" t="str">
            <v>右副总座分总成电泳</v>
          </cell>
        </row>
        <row r="5370">
          <cell r="A5370" t="str">
            <v>SHT0001467</v>
          </cell>
          <cell r="B5370">
            <v>210</v>
          </cell>
          <cell r="C5370" t="str">
            <v>M3000调仰角手柄可变阻尼</v>
          </cell>
        </row>
        <row r="5371">
          <cell r="A5371" t="str">
            <v>SHT0001472</v>
          </cell>
          <cell r="B5371">
            <v>220</v>
          </cell>
          <cell r="C5371" t="str">
            <v>驾驶员座垫总成</v>
          </cell>
        </row>
        <row r="5372">
          <cell r="A5372" t="str">
            <v>SHT0001475</v>
          </cell>
          <cell r="B5372">
            <v>220</v>
          </cell>
          <cell r="C5372" t="str">
            <v>驾驶员坐垫总成</v>
          </cell>
        </row>
        <row r="5373">
          <cell r="A5373" t="str">
            <v>SHT0001516</v>
          </cell>
          <cell r="B5373">
            <v>230</v>
          </cell>
          <cell r="C5373" t="str">
            <v>主驾前支撑焊接组件电泳</v>
          </cell>
        </row>
        <row r="5374">
          <cell r="A5374" t="str">
            <v>SHT0001517</v>
          </cell>
          <cell r="B5374">
            <v>230</v>
          </cell>
          <cell r="C5374" t="str">
            <v>主驾前支撑焊接组件</v>
          </cell>
        </row>
        <row r="5375">
          <cell r="A5375" t="str">
            <v>SHT0001518</v>
          </cell>
          <cell r="B5375">
            <v>230</v>
          </cell>
          <cell r="C5375" t="str">
            <v>外十字绞架总成电泳</v>
          </cell>
        </row>
        <row r="5376">
          <cell r="A5376" t="str">
            <v>SHT0001519</v>
          </cell>
          <cell r="B5376">
            <v>230</v>
          </cell>
          <cell r="C5376" t="str">
            <v>外十字绞架总成</v>
          </cell>
        </row>
        <row r="5377">
          <cell r="A5377" t="str">
            <v>SHT0001525</v>
          </cell>
          <cell r="B5377">
            <v>230</v>
          </cell>
          <cell r="C5377" t="str">
            <v>气囊减震器上框组件电泳</v>
          </cell>
        </row>
        <row r="5378">
          <cell r="A5378" t="str">
            <v>SHT0001526</v>
          </cell>
          <cell r="B5378">
            <v>230</v>
          </cell>
          <cell r="C5378" t="str">
            <v>气囊减震器下框组件电泳</v>
          </cell>
        </row>
        <row r="5379">
          <cell r="A5379" t="str">
            <v>SHT0001527</v>
          </cell>
          <cell r="B5379">
            <v>230</v>
          </cell>
          <cell r="C5379" t="str">
            <v>减震扣组件电泳</v>
          </cell>
        </row>
        <row r="5380">
          <cell r="A5380" t="str">
            <v>SHT0001528</v>
          </cell>
          <cell r="B5380">
            <v>230</v>
          </cell>
          <cell r="C5380" t="str">
            <v>主驾座框骨架焊接总成电泳</v>
          </cell>
        </row>
        <row r="5381">
          <cell r="A5381" t="str">
            <v>SHT0001529</v>
          </cell>
          <cell r="B5381">
            <v>230</v>
          </cell>
          <cell r="C5381" t="str">
            <v>主驾座框骨架焊接总成</v>
          </cell>
        </row>
        <row r="5382">
          <cell r="A5382" t="str">
            <v>SHT0001530</v>
          </cell>
          <cell r="B5382">
            <v>230</v>
          </cell>
          <cell r="C5382" t="str">
            <v>主驾前支撑焊接组件</v>
          </cell>
        </row>
        <row r="5383">
          <cell r="A5383" t="str">
            <v>SHT0001531</v>
          </cell>
          <cell r="B5383">
            <v>230</v>
          </cell>
          <cell r="C5383" t="str">
            <v>左调节臂组件</v>
          </cell>
        </row>
        <row r="5384">
          <cell r="A5384" t="str">
            <v>SHT0001532</v>
          </cell>
          <cell r="B5384">
            <v>230</v>
          </cell>
          <cell r="C5384" t="str">
            <v>前调调节臂组件</v>
          </cell>
        </row>
        <row r="5385">
          <cell r="A5385" t="str">
            <v>SHT0001534</v>
          </cell>
          <cell r="B5385">
            <v>230</v>
          </cell>
          <cell r="C5385" t="str">
            <v>副驾座框骨架焊接总成</v>
          </cell>
        </row>
        <row r="5386">
          <cell r="A5386" t="str">
            <v>SHT0001536</v>
          </cell>
          <cell r="B5386">
            <v>230</v>
          </cell>
          <cell r="C5386" t="str">
            <v>调节手轮</v>
          </cell>
        </row>
        <row r="5387">
          <cell r="A5387" t="str">
            <v>SHT0001537</v>
          </cell>
          <cell r="B5387">
            <v>230</v>
          </cell>
          <cell r="C5387" t="str">
            <v>气囊减震器下框组件电泳</v>
          </cell>
        </row>
        <row r="5388">
          <cell r="A5388" t="str">
            <v>SHT0001538</v>
          </cell>
          <cell r="B5388">
            <v>230</v>
          </cell>
          <cell r="C5388" t="str">
            <v>一汽前支撑连接板2</v>
          </cell>
        </row>
        <row r="5389">
          <cell r="A5389" t="str">
            <v>SHT0001542</v>
          </cell>
          <cell r="B5389">
            <v>230</v>
          </cell>
          <cell r="C5389" t="str">
            <v>副驾前支撑焊接组件电泳</v>
          </cell>
        </row>
        <row r="5390">
          <cell r="A5390" t="str">
            <v>SHT0001543</v>
          </cell>
          <cell r="B5390">
            <v>230</v>
          </cell>
          <cell r="C5390" t="str">
            <v>副驾前支撑焊接组件</v>
          </cell>
        </row>
        <row r="5391">
          <cell r="A5391" t="str">
            <v>SHT0001544</v>
          </cell>
          <cell r="B5391">
            <v>230</v>
          </cell>
          <cell r="C5391" t="str">
            <v>左副总座分总成电泳</v>
          </cell>
        </row>
        <row r="5392">
          <cell r="A5392" t="str">
            <v>SHT0001545</v>
          </cell>
          <cell r="B5392">
            <v>230</v>
          </cell>
          <cell r="C5392" t="str">
            <v>左副总座分总成</v>
          </cell>
        </row>
        <row r="5393">
          <cell r="A5393" t="str">
            <v>SHT0001552</v>
          </cell>
          <cell r="B5393">
            <v>230</v>
          </cell>
          <cell r="C5393" t="str">
            <v>调角器左下连接板组件电泳</v>
          </cell>
        </row>
        <row r="5394">
          <cell r="A5394" t="str">
            <v>SHT0001553</v>
          </cell>
          <cell r="B5394">
            <v>230</v>
          </cell>
          <cell r="C5394" t="str">
            <v>调角器左上连接板组件电泳</v>
          </cell>
        </row>
        <row r="5395">
          <cell r="A5395" t="str">
            <v>SHT0001554</v>
          </cell>
          <cell r="B5395">
            <v>230</v>
          </cell>
          <cell r="C5395" t="str">
            <v>调角器右下连接板组件电泳</v>
          </cell>
        </row>
        <row r="5396">
          <cell r="A5396" t="str">
            <v>SHT0001555</v>
          </cell>
          <cell r="B5396">
            <v>230</v>
          </cell>
          <cell r="C5396" t="str">
            <v>调角器右上连接板组件电泳</v>
          </cell>
        </row>
        <row r="5397">
          <cell r="A5397" t="str">
            <v>SHT0001556</v>
          </cell>
          <cell r="B5397">
            <v>230</v>
          </cell>
          <cell r="C5397" t="str">
            <v>罩壳上固定片</v>
          </cell>
        </row>
        <row r="5398">
          <cell r="A5398" t="str">
            <v>SHT0001558</v>
          </cell>
          <cell r="B5398">
            <v>230</v>
          </cell>
          <cell r="C5398" t="str">
            <v>主驾调角器解锁手柄电泳</v>
          </cell>
        </row>
        <row r="5399">
          <cell r="A5399" t="str">
            <v>SHT0001559</v>
          </cell>
          <cell r="B5399">
            <v>220</v>
          </cell>
          <cell r="C5399" t="str">
            <v>驾驶员座椅总成</v>
          </cell>
        </row>
        <row r="5400">
          <cell r="A5400" t="str">
            <v>SHT0001560</v>
          </cell>
          <cell r="B5400">
            <v>220</v>
          </cell>
          <cell r="C5400" t="str">
            <v>驾驶员座椅总成</v>
          </cell>
        </row>
        <row r="5401">
          <cell r="A5401" t="str">
            <v>SHT0001561</v>
          </cell>
          <cell r="B5401">
            <v>220</v>
          </cell>
          <cell r="C5401" t="str">
            <v>驾驶员座椅总成</v>
          </cell>
        </row>
        <row r="5402">
          <cell r="A5402" t="str">
            <v>SHT0001562</v>
          </cell>
          <cell r="B5402">
            <v>220</v>
          </cell>
          <cell r="C5402" t="str">
            <v>副驾驶员座椅总成</v>
          </cell>
        </row>
        <row r="5403">
          <cell r="A5403" t="str">
            <v>SHT0001563</v>
          </cell>
          <cell r="B5403">
            <v>220</v>
          </cell>
          <cell r="C5403" t="str">
            <v>副驾驶员座椅总成</v>
          </cell>
        </row>
        <row r="5404">
          <cell r="A5404" t="str">
            <v>SHT0001564</v>
          </cell>
          <cell r="B5404">
            <v>220</v>
          </cell>
          <cell r="C5404" t="str">
            <v>副驾驶员座椅总成</v>
          </cell>
        </row>
        <row r="5405">
          <cell r="A5405" t="str">
            <v>SHT0001565</v>
          </cell>
          <cell r="B5405">
            <v>220</v>
          </cell>
          <cell r="C5405" t="str">
            <v>上卧铺总成</v>
          </cell>
        </row>
        <row r="5406">
          <cell r="A5406" t="str">
            <v>SHT0001566</v>
          </cell>
          <cell r="B5406">
            <v>220</v>
          </cell>
          <cell r="C5406" t="str">
            <v>上卧铺总成</v>
          </cell>
        </row>
        <row r="5407">
          <cell r="A5407" t="str">
            <v>SHT0001567</v>
          </cell>
          <cell r="B5407">
            <v>220</v>
          </cell>
          <cell r="C5407" t="str">
            <v>上卧铺总成</v>
          </cell>
        </row>
        <row r="5408">
          <cell r="A5408" t="str">
            <v>SHT0001568</v>
          </cell>
          <cell r="B5408">
            <v>220</v>
          </cell>
          <cell r="C5408" t="str">
            <v>上卧铺总成</v>
          </cell>
        </row>
        <row r="5409">
          <cell r="A5409" t="str">
            <v>SHT0001569</v>
          </cell>
          <cell r="B5409">
            <v>220</v>
          </cell>
          <cell r="C5409" t="str">
            <v>上卧铺总成</v>
          </cell>
        </row>
        <row r="5410">
          <cell r="A5410" t="str">
            <v>SHT0001570</v>
          </cell>
          <cell r="B5410">
            <v>220</v>
          </cell>
          <cell r="C5410" t="str">
            <v>下卧铺总成</v>
          </cell>
        </row>
        <row r="5411">
          <cell r="A5411" t="str">
            <v>SHT0001571</v>
          </cell>
          <cell r="B5411">
            <v>220</v>
          </cell>
          <cell r="C5411" t="str">
            <v>下卧铺总成</v>
          </cell>
        </row>
        <row r="5412">
          <cell r="A5412" t="str">
            <v>SHT0001572</v>
          </cell>
          <cell r="B5412">
            <v>220</v>
          </cell>
          <cell r="C5412" t="str">
            <v>下卧铺总成</v>
          </cell>
        </row>
        <row r="5413">
          <cell r="A5413" t="str">
            <v>SHT0001573</v>
          </cell>
          <cell r="B5413">
            <v>220</v>
          </cell>
          <cell r="C5413" t="str">
            <v>下卧铺总成</v>
          </cell>
        </row>
        <row r="5414">
          <cell r="A5414" t="str">
            <v>SHT0001574</v>
          </cell>
          <cell r="B5414">
            <v>220</v>
          </cell>
          <cell r="C5414" t="str">
            <v>下卧铺总成</v>
          </cell>
        </row>
        <row r="5415">
          <cell r="A5415" t="str">
            <v>SHT0001575</v>
          </cell>
          <cell r="B5415">
            <v>220</v>
          </cell>
          <cell r="C5415" t="str">
            <v>驾驶员坐垫护面总成</v>
          </cell>
        </row>
        <row r="5416">
          <cell r="A5416" t="str">
            <v>SHT0001576</v>
          </cell>
          <cell r="B5416">
            <v>220</v>
          </cell>
          <cell r="C5416" t="str">
            <v>驾驶员靠背护面总成</v>
          </cell>
        </row>
        <row r="5417">
          <cell r="A5417" t="str">
            <v>SHT0001577</v>
          </cell>
          <cell r="B5417">
            <v>220</v>
          </cell>
          <cell r="C5417" t="str">
            <v>驾驶员坐垫护面总成</v>
          </cell>
        </row>
        <row r="5418">
          <cell r="A5418" t="str">
            <v>SHT0001578</v>
          </cell>
          <cell r="B5418">
            <v>220</v>
          </cell>
          <cell r="C5418" t="str">
            <v>驾驶员靠背护面总成</v>
          </cell>
        </row>
        <row r="5419">
          <cell r="A5419" t="str">
            <v>SHT0001579</v>
          </cell>
          <cell r="B5419">
            <v>220</v>
          </cell>
          <cell r="C5419" t="str">
            <v>驾驶员坐垫护面总成</v>
          </cell>
        </row>
        <row r="5420">
          <cell r="A5420" t="str">
            <v>SHT0001580</v>
          </cell>
          <cell r="B5420">
            <v>220</v>
          </cell>
          <cell r="C5420" t="str">
            <v>驾驶员靠背护面总成</v>
          </cell>
        </row>
        <row r="5421">
          <cell r="A5421" t="str">
            <v>SHT0001581</v>
          </cell>
          <cell r="B5421">
            <v>220</v>
          </cell>
          <cell r="C5421" t="str">
            <v>副驾座垫护面总成</v>
          </cell>
        </row>
        <row r="5422">
          <cell r="A5422" t="str">
            <v>SHT0001582</v>
          </cell>
          <cell r="B5422">
            <v>220</v>
          </cell>
          <cell r="C5422" t="str">
            <v>副驾靠背护面总成</v>
          </cell>
        </row>
        <row r="5423">
          <cell r="A5423" t="str">
            <v>SHT0001583</v>
          </cell>
          <cell r="B5423">
            <v>220</v>
          </cell>
          <cell r="C5423" t="str">
            <v>副驾座垫护面总成</v>
          </cell>
        </row>
        <row r="5424">
          <cell r="A5424" t="str">
            <v>SHT0001584</v>
          </cell>
          <cell r="B5424">
            <v>220</v>
          </cell>
          <cell r="C5424" t="str">
            <v>副驾靠背护面总成</v>
          </cell>
        </row>
        <row r="5425">
          <cell r="A5425" t="str">
            <v>SHT0001585</v>
          </cell>
          <cell r="B5425">
            <v>220</v>
          </cell>
          <cell r="C5425" t="str">
            <v>副驾座垫护面总成</v>
          </cell>
        </row>
        <row r="5426">
          <cell r="A5426" t="str">
            <v>SHT0001586</v>
          </cell>
          <cell r="B5426">
            <v>220</v>
          </cell>
          <cell r="C5426" t="str">
            <v>副驾靠背护面总成</v>
          </cell>
        </row>
        <row r="5427">
          <cell r="A5427" t="str">
            <v>SHT0001587</v>
          </cell>
          <cell r="B5427">
            <v>220</v>
          </cell>
          <cell r="C5427" t="str">
            <v>长车身上卧铺护面总成</v>
          </cell>
        </row>
        <row r="5428">
          <cell r="A5428" t="str">
            <v>SHT0001588</v>
          </cell>
          <cell r="B5428">
            <v>220</v>
          </cell>
          <cell r="C5428" t="str">
            <v>长车身上卧铺护面总成</v>
          </cell>
        </row>
        <row r="5429">
          <cell r="A5429" t="str">
            <v>SHT0001589</v>
          </cell>
          <cell r="B5429">
            <v>220</v>
          </cell>
          <cell r="C5429" t="str">
            <v>长车身上卧铺护面总成</v>
          </cell>
        </row>
        <row r="5430">
          <cell r="A5430" t="str">
            <v>SHT0001590</v>
          </cell>
          <cell r="B5430">
            <v>220</v>
          </cell>
          <cell r="C5430" t="str">
            <v>中长车身上卧铺护面总成</v>
          </cell>
        </row>
        <row r="5431">
          <cell r="A5431" t="str">
            <v>SHT0001591</v>
          </cell>
          <cell r="B5431">
            <v>220</v>
          </cell>
          <cell r="C5431" t="str">
            <v>中长车身上卧铺护面总成</v>
          </cell>
        </row>
        <row r="5432">
          <cell r="A5432" t="str">
            <v>SHT0001592</v>
          </cell>
          <cell r="B5432">
            <v>220</v>
          </cell>
          <cell r="C5432" t="str">
            <v>长车身下卧铺护面总成</v>
          </cell>
        </row>
        <row r="5433">
          <cell r="A5433" t="str">
            <v>SHT0001593</v>
          </cell>
          <cell r="B5433">
            <v>220</v>
          </cell>
          <cell r="C5433" t="str">
            <v>长车身下卧铺护面总成</v>
          </cell>
        </row>
        <row r="5434">
          <cell r="A5434" t="str">
            <v>SHT0001594</v>
          </cell>
          <cell r="B5434">
            <v>220</v>
          </cell>
          <cell r="C5434" t="str">
            <v>长车身下卧铺护面总成</v>
          </cell>
        </row>
        <row r="5435">
          <cell r="A5435" t="str">
            <v>SHT0001595</v>
          </cell>
          <cell r="B5435">
            <v>220</v>
          </cell>
          <cell r="C5435" t="str">
            <v>中长车身下卧铺护面总成</v>
          </cell>
        </row>
        <row r="5436">
          <cell r="A5436" t="str">
            <v>SHT0001596</v>
          </cell>
          <cell r="B5436">
            <v>220</v>
          </cell>
          <cell r="C5436" t="str">
            <v>中长车身下卧铺护面总成</v>
          </cell>
        </row>
        <row r="5437">
          <cell r="A5437" t="str">
            <v>SHT0001597</v>
          </cell>
          <cell r="B5437">
            <v>230</v>
          </cell>
          <cell r="C5437" t="str">
            <v>一汽升降器左围框</v>
          </cell>
        </row>
        <row r="5438">
          <cell r="A5438" t="str">
            <v>SHT0001598</v>
          </cell>
          <cell r="B5438">
            <v>230</v>
          </cell>
          <cell r="C5438" t="str">
            <v>一汽升降器右围框</v>
          </cell>
        </row>
        <row r="5439">
          <cell r="A5439" t="str">
            <v>SHT0001599</v>
          </cell>
          <cell r="B5439">
            <v>230</v>
          </cell>
          <cell r="C5439" t="str">
            <v>H3000围框</v>
          </cell>
        </row>
        <row r="5440">
          <cell r="A5440" t="str">
            <v>SHT0001626</v>
          </cell>
          <cell r="B5440">
            <v>220</v>
          </cell>
          <cell r="C5440" t="str">
            <v>驾驶员座垫护面总成</v>
          </cell>
        </row>
        <row r="5441">
          <cell r="A5441" t="str">
            <v>SHT0001627</v>
          </cell>
          <cell r="B5441">
            <v>220</v>
          </cell>
          <cell r="C5441" t="str">
            <v>驾驶员靠背护面总成</v>
          </cell>
        </row>
        <row r="5442">
          <cell r="A5442" t="str">
            <v>SHT0001633</v>
          </cell>
          <cell r="B5442">
            <v>220</v>
          </cell>
          <cell r="C5442" t="str">
            <v>驾驶员座垫总成</v>
          </cell>
        </row>
        <row r="5443">
          <cell r="A5443" t="str">
            <v>SHT0001635</v>
          </cell>
          <cell r="B5443">
            <v>220</v>
          </cell>
          <cell r="C5443" t="str">
            <v>上卧铺防护网总成</v>
          </cell>
        </row>
        <row r="5444">
          <cell r="A5444" t="str">
            <v>SHT0001639</v>
          </cell>
          <cell r="B5444">
            <v>230</v>
          </cell>
          <cell r="C5444" t="str">
            <v>滑轨总成</v>
          </cell>
        </row>
        <row r="5445">
          <cell r="A5445" t="str">
            <v>SHT0001641</v>
          </cell>
          <cell r="B5445">
            <v>220</v>
          </cell>
          <cell r="C5445" t="str">
            <v>阻尼器调节机构总成</v>
          </cell>
        </row>
        <row r="5446">
          <cell r="A5446" t="str">
            <v>SHT0001641</v>
          </cell>
          <cell r="B5446">
            <v>230</v>
          </cell>
          <cell r="C5446" t="str">
            <v>阻尼器调节机构总成</v>
          </cell>
        </row>
        <row r="5447">
          <cell r="A5447" t="str">
            <v>SHT0001643</v>
          </cell>
          <cell r="B5447">
            <v>230</v>
          </cell>
          <cell r="C5447" t="str">
            <v>主驾靠背骨架总成电泳</v>
          </cell>
        </row>
        <row r="5448">
          <cell r="A5448" t="str">
            <v>SHT0001644</v>
          </cell>
          <cell r="B5448">
            <v>220</v>
          </cell>
          <cell r="C5448" t="str">
            <v>主驾驶调角器总成</v>
          </cell>
        </row>
        <row r="5449">
          <cell r="A5449" t="str">
            <v>SHT0001644</v>
          </cell>
          <cell r="B5449">
            <v>230</v>
          </cell>
          <cell r="C5449" t="str">
            <v>主驾驶调角器总成</v>
          </cell>
        </row>
        <row r="5450">
          <cell r="A5450" t="str">
            <v>SHT0001648</v>
          </cell>
          <cell r="B5450">
            <v>210</v>
          </cell>
          <cell r="C5450" t="str">
            <v>X3000主驾驶员靠背饰板</v>
          </cell>
        </row>
        <row r="5451">
          <cell r="A5451" t="str">
            <v>SHT0001649</v>
          </cell>
          <cell r="B5451">
            <v>220</v>
          </cell>
          <cell r="C5451" t="str">
            <v>驾驶员坐垫护面总成</v>
          </cell>
        </row>
        <row r="5452">
          <cell r="A5452" t="str">
            <v>SHT0001650</v>
          </cell>
          <cell r="B5452">
            <v>220</v>
          </cell>
          <cell r="C5452" t="str">
            <v>驾驶员座垫泡沫总成</v>
          </cell>
        </row>
        <row r="5453">
          <cell r="A5453" t="str">
            <v>SHT0001651</v>
          </cell>
          <cell r="B5453">
            <v>220</v>
          </cell>
          <cell r="C5453" t="str">
            <v>坐盆总成</v>
          </cell>
        </row>
        <row r="5454">
          <cell r="A5454" t="str">
            <v>SHT0001653</v>
          </cell>
          <cell r="B5454">
            <v>210</v>
          </cell>
          <cell r="C5454" t="str">
            <v>H5延伸手柄</v>
          </cell>
        </row>
        <row r="5455">
          <cell r="A5455" t="str">
            <v>SHT0001653</v>
          </cell>
          <cell r="B5455">
            <v>220</v>
          </cell>
          <cell r="C5455" t="str">
            <v>H5延伸手柄</v>
          </cell>
        </row>
        <row r="5456">
          <cell r="A5456" t="str">
            <v>SHT0001657</v>
          </cell>
          <cell r="B5456">
            <v>220</v>
          </cell>
          <cell r="C5456" t="str">
            <v>安全带锁扣总成</v>
          </cell>
        </row>
        <row r="5457">
          <cell r="A5457" t="str">
            <v>SHT0001658</v>
          </cell>
          <cell r="B5457">
            <v>210</v>
          </cell>
          <cell r="C5457" t="str">
            <v>H5座垫前部罩壳</v>
          </cell>
        </row>
        <row r="5458">
          <cell r="A5458" t="str">
            <v>SHT0001658</v>
          </cell>
          <cell r="B5458">
            <v>220</v>
          </cell>
          <cell r="C5458" t="str">
            <v>H5座垫前部罩壳</v>
          </cell>
        </row>
        <row r="5459">
          <cell r="A5459" t="str">
            <v>SHT0001660</v>
          </cell>
          <cell r="B5459">
            <v>210</v>
          </cell>
          <cell r="C5459" t="str">
            <v>X3000正司机调角器手柄灰</v>
          </cell>
        </row>
        <row r="5460">
          <cell r="A5460" t="str">
            <v>SHT0001660</v>
          </cell>
          <cell r="B5460">
            <v>220</v>
          </cell>
          <cell r="C5460" t="str">
            <v>X3000正司机调角器手柄灰</v>
          </cell>
        </row>
        <row r="5461">
          <cell r="A5461" t="str">
            <v>SHT0001661</v>
          </cell>
          <cell r="B5461">
            <v>210</v>
          </cell>
          <cell r="C5461" t="str">
            <v>X3000正仰角手柄(灰)</v>
          </cell>
        </row>
        <row r="5462">
          <cell r="A5462" t="str">
            <v>SHT0001665</v>
          </cell>
          <cell r="B5462">
            <v>230</v>
          </cell>
          <cell r="C5462" t="str">
            <v>副驾底座模块化总成</v>
          </cell>
        </row>
        <row r="5463">
          <cell r="A5463" t="str">
            <v>SHT0001666</v>
          </cell>
          <cell r="B5463">
            <v>220</v>
          </cell>
          <cell r="C5463" t="str">
            <v>副驾调角器总成</v>
          </cell>
        </row>
        <row r="5464">
          <cell r="A5464" t="str">
            <v>SHT0001666</v>
          </cell>
          <cell r="B5464">
            <v>230</v>
          </cell>
          <cell r="C5464" t="str">
            <v>副驾调角器总成</v>
          </cell>
        </row>
        <row r="5465">
          <cell r="A5465" t="str">
            <v>SHT0001667</v>
          </cell>
          <cell r="B5465">
            <v>220</v>
          </cell>
          <cell r="C5465" t="str">
            <v>坐盆总成</v>
          </cell>
        </row>
        <row r="5466">
          <cell r="A5466" t="str">
            <v>SHT0001668</v>
          </cell>
          <cell r="B5466">
            <v>230</v>
          </cell>
          <cell r="C5466" t="str">
            <v>副驾靠背骨架总成电泳</v>
          </cell>
        </row>
        <row r="5467">
          <cell r="A5467" t="str">
            <v>SHT0001670</v>
          </cell>
          <cell r="B5467">
            <v>220</v>
          </cell>
          <cell r="C5467" t="str">
            <v>副驾驶员安全带锁扣总成</v>
          </cell>
        </row>
        <row r="5468">
          <cell r="A5468" t="str">
            <v>SHT0001672</v>
          </cell>
          <cell r="B5468">
            <v>210</v>
          </cell>
          <cell r="C5468" t="str">
            <v>X3000副驾驶员靠背饰板</v>
          </cell>
        </row>
        <row r="5469">
          <cell r="A5469" t="str">
            <v>SHT0001673</v>
          </cell>
          <cell r="B5469">
            <v>210</v>
          </cell>
          <cell r="C5469" t="str">
            <v>X3000副司机调角器手柄灰</v>
          </cell>
        </row>
        <row r="5470">
          <cell r="A5470" t="str">
            <v>SHT0001674</v>
          </cell>
          <cell r="B5470">
            <v>210</v>
          </cell>
          <cell r="C5470" t="str">
            <v>X3000副驾驶员左侧罩壳</v>
          </cell>
        </row>
        <row r="5471">
          <cell r="A5471" t="str">
            <v>SHT0001675</v>
          </cell>
          <cell r="B5471">
            <v>210</v>
          </cell>
          <cell r="C5471" t="str">
            <v>X3000副驾驶员右侧罩壳</v>
          </cell>
        </row>
        <row r="5472">
          <cell r="A5472" t="str">
            <v>SHT0001676</v>
          </cell>
          <cell r="B5472">
            <v>210</v>
          </cell>
          <cell r="C5472" t="str">
            <v>X3000副仰角手柄(灰)</v>
          </cell>
        </row>
        <row r="5473">
          <cell r="A5473" t="str">
            <v>SHT0001684</v>
          </cell>
          <cell r="B5473">
            <v>220</v>
          </cell>
          <cell r="C5473" t="str">
            <v>安全带出口罩壳固定卡片</v>
          </cell>
        </row>
        <row r="5474">
          <cell r="A5474" t="str">
            <v>SHT0001685</v>
          </cell>
          <cell r="B5474">
            <v>210</v>
          </cell>
          <cell r="C5474" t="str">
            <v>H5安全带外部罩壳</v>
          </cell>
        </row>
        <row r="5475">
          <cell r="A5475" t="str">
            <v>SHT0001685</v>
          </cell>
          <cell r="B5475">
            <v>220</v>
          </cell>
          <cell r="C5475" t="str">
            <v>H5安全带外部罩壳</v>
          </cell>
        </row>
        <row r="5476">
          <cell r="A5476" t="str">
            <v>SHT0001685</v>
          </cell>
          <cell r="B5476">
            <v>230</v>
          </cell>
          <cell r="C5476" t="str">
            <v>H5安全带外部罩壳</v>
          </cell>
        </row>
        <row r="5477">
          <cell r="A5477" t="str">
            <v>SHT0001687</v>
          </cell>
          <cell r="B5477">
            <v>220</v>
          </cell>
          <cell r="C5477" t="str">
            <v>驾驶员靠背泡沫总成</v>
          </cell>
        </row>
        <row r="5478">
          <cell r="A5478" t="str">
            <v>SHT0001689</v>
          </cell>
          <cell r="B5478">
            <v>230</v>
          </cell>
          <cell r="C5478" t="str">
            <v>防尘罩总成</v>
          </cell>
        </row>
        <row r="5479">
          <cell r="A5479" t="str">
            <v>SHT0001692</v>
          </cell>
          <cell r="B5479">
            <v>220</v>
          </cell>
          <cell r="C5479" t="str">
            <v>副驾驶员靠背泡沫总成</v>
          </cell>
        </row>
        <row r="5480">
          <cell r="A5480" t="str">
            <v>SHT0001693</v>
          </cell>
          <cell r="B5480">
            <v>230</v>
          </cell>
          <cell r="C5480" t="str">
            <v>副驾靠背骨架总成电泳</v>
          </cell>
        </row>
        <row r="5481">
          <cell r="A5481" t="str">
            <v>SHT0001695</v>
          </cell>
          <cell r="B5481">
            <v>220</v>
          </cell>
          <cell r="C5481" t="str">
            <v>副驾驶员靠背护面总成</v>
          </cell>
        </row>
        <row r="5482">
          <cell r="A5482" t="str">
            <v>SHT0001700</v>
          </cell>
          <cell r="B5482">
            <v>220</v>
          </cell>
          <cell r="C5482" t="str">
            <v>下卧铺总成</v>
          </cell>
        </row>
        <row r="5483">
          <cell r="A5483" t="str">
            <v>SHT0001701</v>
          </cell>
          <cell r="B5483">
            <v>220</v>
          </cell>
          <cell r="C5483" t="str">
            <v>中长车身下卧铺护面总成</v>
          </cell>
        </row>
        <row r="5484">
          <cell r="A5484" t="str">
            <v>SHT0001706</v>
          </cell>
          <cell r="B5484">
            <v>220</v>
          </cell>
          <cell r="C5484" t="str">
            <v>驾驶员座垫护面总成</v>
          </cell>
        </row>
        <row r="5485">
          <cell r="A5485" t="str">
            <v>SHT0001711</v>
          </cell>
          <cell r="B5485">
            <v>230</v>
          </cell>
          <cell r="C5485" t="str">
            <v>减震扣组件</v>
          </cell>
        </row>
        <row r="5486">
          <cell r="A5486" t="str">
            <v>SHT0001712</v>
          </cell>
          <cell r="B5486">
            <v>230</v>
          </cell>
          <cell r="C5486" t="str">
            <v>主驾座框骨架焊接总成</v>
          </cell>
        </row>
        <row r="5487">
          <cell r="A5487" t="str">
            <v>SHT0001713</v>
          </cell>
          <cell r="B5487">
            <v>230</v>
          </cell>
          <cell r="C5487" t="str">
            <v>主驾前支撑焊接组件</v>
          </cell>
        </row>
        <row r="5488">
          <cell r="A5488" t="str">
            <v>SHT0001714</v>
          </cell>
          <cell r="B5488">
            <v>230</v>
          </cell>
          <cell r="C5488" t="str">
            <v>后支撑焊接组件</v>
          </cell>
        </row>
        <row r="5489">
          <cell r="A5489" t="str">
            <v>SHT0001725</v>
          </cell>
          <cell r="B5489">
            <v>210</v>
          </cell>
          <cell r="C5489" t="str">
            <v>窄车吊铺</v>
          </cell>
        </row>
        <row r="5490">
          <cell r="A5490" t="str">
            <v>SHT0001725</v>
          </cell>
          <cell r="B5490">
            <v>220</v>
          </cell>
          <cell r="C5490" t="str">
            <v>窄车吊铺</v>
          </cell>
        </row>
        <row r="5491">
          <cell r="A5491" t="str">
            <v>SHT0001753</v>
          </cell>
          <cell r="B5491">
            <v>220</v>
          </cell>
          <cell r="C5491" t="str">
            <v>驾驶员座椅总成</v>
          </cell>
        </row>
        <row r="5492">
          <cell r="A5492" t="str">
            <v>SHT0001754</v>
          </cell>
          <cell r="B5492">
            <v>220</v>
          </cell>
          <cell r="C5492" t="str">
            <v>重卡锁钩标识</v>
          </cell>
        </row>
        <row r="5493">
          <cell r="A5493" t="str">
            <v>SHT0001756</v>
          </cell>
          <cell r="B5493">
            <v>230</v>
          </cell>
          <cell r="C5493" t="str">
            <v>主驾坐框焊接总成</v>
          </cell>
        </row>
        <row r="5494">
          <cell r="A5494" t="str">
            <v>SHT0001757</v>
          </cell>
          <cell r="B5494">
            <v>230</v>
          </cell>
          <cell r="C5494" t="str">
            <v>主驾靠背骨架总成电泳</v>
          </cell>
        </row>
        <row r="5495">
          <cell r="A5495" t="str">
            <v>SHT0001759</v>
          </cell>
          <cell r="B5495">
            <v>230</v>
          </cell>
          <cell r="C5495" t="str">
            <v>内绞架组件</v>
          </cell>
        </row>
        <row r="5496">
          <cell r="A5496" t="str">
            <v>SHT0001760</v>
          </cell>
          <cell r="B5496">
            <v>230</v>
          </cell>
          <cell r="C5496" t="str">
            <v>绞架小孔侧板</v>
          </cell>
        </row>
        <row r="5497">
          <cell r="A5497" t="str">
            <v>SHT0001761</v>
          </cell>
          <cell r="B5497">
            <v>230</v>
          </cell>
          <cell r="C5497" t="str">
            <v>连接杆1（带槽）</v>
          </cell>
        </row>
        <row r="5498">
          <cell r="A5498" t="str">
            <v>SHT0001762</v>
          </cell>
          <cell r="B5498">
            <v>230</v>
          </cell>
          <cell r="C5498" t="str">
            <v>外绞架组件</v>
          </cell>
        </row>
        <row r="5499">
          <cell r="A5499" t="str">
            <v>SHT0001768</v>
          </cell>
          <cell r="B5499">
            <v>220</v>
          </cell>
          <cell r="C5499" t="str">
            <v>悬浮机构总成</v>
          </cell>
        </row>
        <row r="5500">
          <cell r="A5500" t="str">
            <v>SHT0001768</v>
          </cell>
          <cell r="B5500">
            <v>230</v>
          </cell>
          <cell r="C5500" t="str">
            <v>悬浮机构总成</v>
          </cell>
        </row>
        <row r="5501">
          <cell r="A5501" t="str">
            <v>SHT0001769</v>
          </cell>
          <cell r="B5501">
            <v>230</v>
          </cell>
          <cell r="C5501" t="str">
            <v>拉线固定支架焊接总成</v>
          </cell>
        </row>
        <row r="5502">
          <cell r="A5502" t="str">
            <v>SHT0001772</v>
          </cell>
          <cell r="B5502">
            <v>230</v>
          </cell>
          <cell r="C5502" t="str">
            <v>旋转片</v>
          </cell>
        </row>
        <row r="5503">
          <cell r="A5503" t="str">
            <v>SHT0001773</v>
          </cell>
          <cell r="B5503">
            <v>220</v>
          </cell>
          <cell r="C5503" t="str">
            <v>可变阻尼总成K24501</v>
          </cell>
        </row>
        <row r="5504">
          <cell r="A5504" t="str">
            <v>SHT0001773</v>
          </cell>
          <cell r="B5504">
            <v>230</v>
          </cell>
          <cell r="C5504" t="str">
            <v>可变阻尼总成K24501</v>
          </cell>
        </row>
        <row r="5505">
          <cell r="A5505" t="str">
            <v>SHT0001778</v>
          </cell>
          <cell r="B5505">
            <v>230</v>
          </cell>
          <cell r="C5505" t="str">
            <v>主驾坐框焊接总成</v>
          </cell>
        </row>
        <row r="5506">
          <cell r="A5506" t="str">
            <v>SHT0001780</v>
          </cell>
          <cell r="B5506">
            <v>230</v>
          </cell>
          <cell r="C5506" t="str">
            <v>仰角调节机构钣金件1左</v>
          </cell>
        </row>
        <row r="5507">
          <cell r="A5507" t="str">
            <v>SHT0001783</v>
          </cell>
          <cell r="B5507">
            <v>230</v>
          </cell>
          <cell r="C5507" t="str">
            <v>副驾坐框焊接总成</v>
          </cell>
        </row>
        <row r="5508">
          <cell r="A5508" t="str">
            <v>SHT0001784</v>
          </cell>
          <cell r="B5508">
            <v>230</v>
          </cell>
          <cell r="C5508" t="str">
            <v>左侧主板焊接组件</v>
          </cell>
        </row>
        <row r="5509">
          <cell r="A5509" t="str">
            <v>SHT0001785</v>
          </cell>
          <cell r="B5509">
            <v>230</v>
          </cell>
          <cell r="C5509" t="str">
            <v>右侧主板焊接组件</v>
          </cell>
        </row>
        <row r="5510">
          <cell r="A5510" t="str">
            <v>SHT0001786</v>
          </cell>
          <cell r="B5510">
            <v>230</v>
          </cell>
          <cell r="C5510" t="str">
            <v>靠背主管</v>
          </cell>
        </row>
        <row r="5511">
          <cell r="A5511" t="str">
            <v>SHT0001787</v>
          </cell>
          <cell r="B5511">
            <v>230</v>
          </cell>
          <cell r="C5511" t="str">
            <v>靠背钢管上横骨架</v>
          </cell>
        </row>
        <row r="5512">
          <cell r="A5512" t="str">
            <v>SHT0001788</v>
          </cell>
          <cell r="B5512">
            <v>230</v>
          </cell>
          <cell r="C5512" t="str">
            <v>靠背钢管下横骨架</v>
          </cell>
        </row>
        <row r="5513">
          <cell r="A5513" t="str">
            <v>SHT0001789</v>
          </cell>
          <cell r="B5513">
            <v>230</v>
          </cell>
          <cell r="C5513" t="str">
            <v>支撑钢丝</v>
          </cell>
        </row>
        <row r="5514">
          <cell r="A5514" t="str">
            <v>SHT0001790</v>
          </cell>
          <cell r="B5514">
            <v>230</v>
          </cell>
          <cell r="C5514" t="str">
            <v>背饰板上固定点支架</v>
          </cell>
        </row>
        <row r="5515">
          <cell r="A5515" t="str">
            <v>SHT0001792</v>
          </cell>
          <cell r="B5515">
            <v>230</v>
          </cell>
          <cell r="C5515" t="str">
            <v>护面上固定钢丝</v>
          </cell>
        </row>
        <row r="5516">
          <cell r="A5516" t="str">
            <v>SHT0001793</v>
          </cell>
          <cell r="B5516">
            <v>230</v>
          </cell>
          <cell r="C5516" t="str">
            <v>支撑框线组件</v>
          </cell>
        </row>
        <row r="5517">
          <cell r="A5517" t="str">
            <v>SHT0001794</v>
          </cell>
          <cell r="B5517">
            <v>230</v>
          </cell>
          <cell r="C5517" t="str">
            <v>主驾安全带导向钢丝组件</v>
          </cell>
        </row>
        <row r="5518">
          <cell r="A5518" t="str">
            <v>SHT0001798</v>
          </cell>
          <cell r="B5518">
            <v>230</v>
          </cell>
          <cell r="C5518" t="str">
            <v>调角器左上连接板</v>
          </cell>
        </row>
        <row r="5519">
          <cell r="A5519" t="str">
            <v>SHT0001808</v>
          </cell>
          <cell r="B5519">
            <v>220</v>
          </cell>
          <cell r="C5519" t="str">
            <v>固定阻尼器总成</v>
          </cell>
        </row>
        <row r="5520">
          <cell r="A5520" t="str">
            <v>SHT0001816</v>
          </cell>
          <cell r="B5520">
            <v>220</v>
          </cell>
          <cell r="C5520" t="str">
            <v>驾驶员靠背总成</v>
          </cell>
        </row>
        <row r="5521">
          <cell r="A5521" t="str">
            <v>SHT0001817</v>
          </cell>
          <cell r="B5521">
            <v>220</v>
          </cell>
          <cell r="C5521" t="str">
            <v>驾驶员座垫总成</v>
          </cell>
        </row>
        <row r="5522">
          <cell r="A5522" t="str">
            <v>SHT0001826</v>
          </cell>
          <cell r="B5522">
            <v>220</v>
          </cell>
          <cell r="C5522" t="str">
            <v>驾驶员靠背护面总成</v>
          </cell>
        </row>
        <row r="5523">
          <cell r="A5523" t="str">
            <v>SHT0001829</v>
          </cell>
          <cell r="B5523">
            <v>220</v>
          </cell>
          <cell r="C5523" t="str">
            <v>右侧扶手总成KGC-1-R</v>
          </cell>
        </row>
        <row r="5524">
          <cell r="A5524" t="str">
            <v>SHT0001830</v>
          </cell>
          <cell r="B5524">
            <v>220</v>
          </cell>
          <cell r="C5524" t="str">
            <v>左侧扶手总成KGC-1-L</v>
          </cell>
        </row>
        <row r="5525">
          <cell r="A5525" t="str">
            <v>SHT0001831</v>
          </cell>
          <cell r="B5525">
            <v>220</v>
          </cell>
          <cell r="C5525" t="str">
            <v>驾驶员座垫护面总成</v>
          </cell>
        </row>
        <row r="5526">
          <cell r="A5526" t="str">
            <v>SHT0001838</v>
          </cell>
          <cell r="B5526">
            <v>220</v>
          </cell>
          <cell r="C5526" t="str">
            <v>主驾主边调角器总成</v>
          </cell>
        </row>
        <row r="5527">
          <cell r="A5527" t="str">
            <v>SHT0001838</v>
          </cell>
          <cell r="B5527">
            <v>230</v>
          </cell>
          <cell r="C5527" t="str">
            <v>主驾主边调角器总成</v>
          </cell>
        </row>
        <row r="5528">
          <cell r="A5528" t="str">
            <v>SHT0001839</v>
          </cell>
          <cell r="B5528">
            <v>220</v>
          </cell>
          <cell r="C5528" t="str">
            <v>主驾副边调角器总成</v>
          </cell>
        </row>
        <row r="5529">
          <cell r="A5529" t="str">
            <v>SHT0001839</v>
          </cell>
          <cell r="B5529">
            <v>230</v>
          </cell>
          <cell r="C5529" t="str">
            <v>主驾副边调角器总成</v>
          </cell>
        </row>
        <row r="5530">
          <cell r="A5530" t="str">
            <v>SHT0001840</v>
          </cell>
          <cell r="B5530">
            <v>220</v>
          </cell>
          <cell r="C5530" t="str">
            <v>驾驶员座垫面套总成</v>
          </cell>
        </row>
        <row r="5531">
          <cell r="A5531" t="str">
            <v>SHT0001843</v>
          </cell>
          <cell r="B5531">
            <v>220</v>
          </cell>
          <cell r="C5531" t="str">
            <v>驾驶员靠背面套总成</v>
          </cell>
        </row>
        <row r="5532">
          <cell r="A5532" t="str">
            <v>SHT0001844</v>
          </cell>
          <cell r="B5532">
            <v>210</v>
          </cell>
          <cell r="C5532" t="str">
            <v>H4A司机左罩壳(堵孔)</v>
          </cell>
        </row>
        <row r="5533">
          <cell r="A5533" t="str">
            <v>SHT0001844</v>
          </cell>
          <cell r="B5533">
            <v>220</v>
          </cell>
          <cell r="C5533" t="str">
            <v>H4A司机左罩壳(堵孔)</v>
          </cell>
        </row>
        <row r="5534">
          <cell r="A5534" t="str">
            <v>SHT0001846</v>
          </cell>
          <cell r="B5534">
            <v>230</v>
          </cell>
          <cell r="C5534" t="str">
            <v>主驾下框焊接组件</v>
          </cell>
        </row>
        <row r="5535">
          <cell r="A5535" t="str">
            <v>SHT0001848</v>
          </cell>
          <cell r="B5535">
            <v>230</v>
          </cell>
          <cell r="C5535" t="str">
            <v>调角器右上连接板</v>
          </cell>
        </row>
        <row r="5536">
          <cell r="A5536" t="str">
            <v>SHT0001849</v>
          </cell>
          <cell r="B5536">
            <v>230</v>
          </cell>
          <cell r="C5536" t="str">
            <v>支撑垫块</v>
          </cell>
        </row>
        <row r="5537">
          <cell r="A5537" t="str">
            <v>SHT0001852</v>
          </cell>
          <cell r="B5537">
            <v>230</v>
          </cell>
          <cell r="C5537" t="str">
            <v>主驾上框焊接组件</v>
          </cell>
        </row>
        <row r="5538">
          <cell r="A5538" t="str">
            <v>SHT0001853</v>
          </cell>
          <cell r="B5538">
            <v>230</v>
          </cell>
          <cell r="C5538" t="str">
            <v>仰角轴支架总成</v>
          </cell>
        </row>
        <row r="5539">
          <cell r="A5539" t="str">
            <v>SHT0001854</v>
          </cell>
          <cell r="B5539">
            <v>230</v>
          </cell>
          <cell r="C5539" t="str">
            <v>左纵梁</v>
          </cell>
        </row>
        <row r="5540">
          <cell r="A5540" t="str">
            <v>SHT0001855</v>
          </cell>
          <cell r="B5540">
            <v>230</v>
          </cell>
          <cell r="C5540" t="str">
            <v>右纵梁</v>
          </cell>
        </row>
        <row r="5541">
          <cell r="A5541" t="str">
            <v>SHT0001856</v>
          </cell>
          <cell r="B5541">
            <v>230</v>
          </cell>
          <cell r="C5541" t="str">
            <v>上框前横梁</v>
          </cell>
        </row>
        <row r="5542">
          <cell r="A5542" t="str">
            <v>SHT0001857</v>
          </cell>
          <cell r="B5542">
            <v>230</v>
          </cell>
          <cell r="C5542" t="str">
            <v>上框后横梁总成</v>
          </cell>
        </row>
        <row r="5543">
          <cell r="A5543" t="str">
            <v>SHT0001858</v>
          </cell>
          <cell r="B5543">
            <v>230</v>
          </cell>
          <cell r="C5543" t="str">
            <v>主驾下框焊接组件</v>
          </cell>
        </row>
        <row r="5544">
          <cell r="A5544" t="str">
            <v>SHT0001859</v>
          </cell>
          <cell r="B5544">
            <v>230</v>
          </cell>
          <cell r="C5544" t="str">
            <v>下框横梁</v>
          </cell>
        </row>
        <row r="5545">
          <cell r="A5545" t="str">
            <v>SHT0001860</v>
          </cell>
          <cell r="B5545">
            <v>230</v>
          </cell>
          <cell r="C5545" t="str">
            <v>下框左纵梁</v>
          </cell>
        </row>
        <row r="5546">
          <cell r="A5546" t="str">
            <v>SHT0001861</v>
          </cell>
          <cell r="B5546">
            <v>230</v>
          </cell>
          <cell r="C5546" t="str">
            <v>下框右纵梁</v>
          </cell>
        </row>
        <row r="5547">
          <cell r="A5547" t="str">
            <v>SHT0001862</v>
          </cell>
          <cell r="B5547">
            <v>230</v>
          </cell>
          <cell r="C5547" t="str">
            <v>左滑轨链接钣</v>
          </cell>
        </row>
        <row r="5548">
          <cell r="A5548" t="str">
            <v>SHT0001863</v>
          </cell>
          <cell r="B5548">
            <v>230</v>
          </cell>
          <cell r="C5548" t="str">
            <v>右滑轨链接钣</v>
          </cell>
        </row>
        <row r="5549">
          <cell r="A5549" t="str">
            <v>SHT0001864</v>
          </cell>
          <cell r="B5549">
            <v>230</v>
          </cell>
          <cell r="C5549" t="str">
            <v>气囊下支架</v>
          </cell>
        </row>
        <row r="5550">
          <cell r="A5550" t="str">
            <v>SHT0001865</v>
          </cell>
          <cell r="B5550">
            <v>230</v>
          </cell>
          <cell r="C5550" t="str">
            <v>下框后横梁组件</v>
          </cell>
        </row>
        <row r="5551">
          <cell r="A5551" t="str">
            <v>SHT0001872</v>
          </cell>
          <cell r="B5551">
            <v>230</v>
          </cell>
          <cell r="C5551" t="str">
            <v>气囊上支架</v>
          </cell>
        </row>
        <row r="5552">
          <cell r="A5552" t="str">
            <v>SHT0001874</v>
          </cell>
          <cell r="B5552">
            <v>230</v>
          </cell>
          <cell r="C5552" t="str">
            <v>绞架大孔侧板</v>
          </cell>
        </row>
        <row r="5553">
          <cell r="A5553" t="str">
            <v>SHT0001876</v>
          </cell>
          <cell r="B5553">
            <v>230</v>
          </cell>
          <cell r="C5553" t="str">
            <v>旋转块</v>
          </cell>
        </row>
        <row r="5554">
          <cell r="A5554" t="str">
            <v>SHT0001878</v>
          </cell>
          <cell r="B5554">
            <v>230</v>
          </cell>
          <cell r="C5554" t="str">
            <v>锁舌132</v>
          </cell>
        </row>
        <row r="5555">
          <cell r="A5555" t="str">
            <v>SHT0001879</v>
          </cell>
          <cell r="B5555">
            <v>230</v>
          </cell>
          <cell r="C5555" t="str">
            <v>导向盒体</v>
          </cell>
        </row>
        <row r="5556">
          <cell r="A5556" t="str">
            <v>SHT0001880</v>
          </cell>
          <cell r="B5556">
            <v>210</v>
          </cell>
          <cell r="C5556" t="str">
            <v>X3000导向体盖</v>
          </cell>
        </row>
        <row r="5557">
          <cell r="A5557" t="str">
            <v>SHT0001880</v>
          </cell>
          <cell r="B5557">
            <v>230</v>
          </cell>
          <cell r="C5557" t="str">
            <v>X3000导向体盖</v>
          </cell>
        </row>
        <row r="5558">
          <cell r="A5558" t="str">
            <v>SHT0001881</v>
          </cell>
          <cell r="B5558">
            <v>210</v>
          </cell>
          <cell r="C5558" t="str">
            <v>H5阻尼器调节内摆塑料件</v>
          </cell>
        </row>
        <row r="5559">
          <cell r="A5559" t="str">
            <v>SHT0001881</v>
          </cell>
          <cell r="B5559">
            <v>230</v>
          </cell>
          <cell r="C5559" t="str">
            <v>H5阻尼器调节内摆塑料件</v>
          </cell>
        </row>
        <row r="5560">
          <cell r="A5560" t="str">
            <v>SHT0001882</v>
          </cell>
          <cell r="B5560">
            <v>230</v>
          </cell>
          <cell r="C5560" t="str">
            <v>上尼龙固定块</v>
          </cell>
        </row>
        <row r="5561">
          <cell r="A5561" t="str">
            <v>SHT0001883</v>
          </cell>
          <cell r="B5561">
            <v>230</v>
          </cell>
          <cell r="C5561" t="str">
            <v>上框内支撑柱</v>
          </cell>
        </row>
        <row r="5562">
          <cell r="A5562" t="str">
            <v>SHT0001887</v>
          </cell>
          <cell r="B5562">
            <v>230</v>
          </cell>
          <cell r="C5562" t="str">
            <v>下限位缓冲块组件</v>
          </cell>
        </row>
        <row r="5563">
          <cell r="A5563" t="str">
            <v>SHT0001889</v>
          </cell>
          <cell r="B5563">
            <v>230</v>
          </cell>
          <cell r="C5563" t="str">
            <v>减震器限位拉带总成</v>
          </cell>
        </row>
        <row r="5564">
          <cell r="A5564" t="str">
            <v>SHT0001894</v>
          </cell>
          <cell r="B5564">
            <v>230</v>
          </cell>
          <cell r="C5564" t="str">
            <v>仰角旋转轴</v>
          </cell>
        </row>
        <row r="5565">
          <cell r="A5565" t="str">
            <v>SHT0001895</v>
          </cell>
          <cell r="B5565">
            <v>230</v>
          </cell>
          <cell r="C5565" t="str">
            <v>左侧调角连接板焊接总成</v>
          </cell>
        </row>
        <row r="5566">
          <cell r="A5566" t="str">
            <v>SHT0001896</v>
          </cell>
          <cell r="B5566">
            <v>230</v>
          </cell>
          <cell r="C5566" t="str">
            <v>右侧调角连接板焊接总成</v>
          </cell>
        </row>
        <row r="5567">
          <cell r="A5567" t="str">
            <v>SHT0001898</v>
          </cell>
          <cell r="B5567">
            <v>230</v>
          </cell>
          <cell r="C5567" t="str">
            <v>右侧边板</v>
          </cell>
        </row>
        <row r="5568">
          <cell r="A5568" t="str">
            <v>SHT0001899</v>
          </cell>
          <cell r="B5568">
            <v>230</v>
          </cell>
          <cell r="C5568" t="str">
            <v>左滑块托架</v>
          </cell>
        </row>
        <row r="5569">
          <cell r="A5569" t="str">
            <v>SHT0001900</v>
          </cell>
          <cell r="B5569">
            <v>230</v>
          </cell>
          <cell r="C5569" t="str">
            <v>卡板</v>
          </cell>
        </row>
        <row r="5570">
          <cell r="A5570" t="str">
            <v>SHT0001901</v>
          </cell>
          <cell r="B5570">
            <v>230</v>
          </cell>
          <cell r="C5570" t="str">
            <v>右侧限位支座焊接总成</v>
          </cell>
        </row>
        <row r="5571">
          <cell r="A5571" t="str">
            <v>SHT0001903</v>
          </cell>
          <cell r="B5571">
            <v>230</v>
          </cell>
          <cell r="C5571" t="str">
            <v>左侧边板</v>
          </cell>
        </row>
        <row r="5572">
          <cell r="A5572" t="str">
            <v>SHT0001904</v>
          </cell>
          <cell r="B5572">
            <v>230</v>
          </cell>
          <cell r="C5572" t="str">
            <v>左侧限位支座焊接总成</v>
          </cell>
        </row>
        <row r="5573">
          <cell r="A5573" t="str">
            <v>SHT0001907</v>
          </cell>
          <cell r="B5573">
            <v>230</v>
          </cell>
          <cell r="C5573" t="str">
            <v>前连接钣组件</v>
          </cell>
        </row>
        <row r="5574">
          <cell r="A5574" t="str">
            <v>SHT0001910</v>
          </cell>
          <cell r="B5574">
            <v>230</v>
          </cell>
          <cell r="C5574" t="str">
            <v>前罩壳支撑板</v>
          </cell>
        </row>
        <row r="5575">
          <cell r="A5575" t="str">
            <v>SHT0001911</v>
          </cell>
          <cell r="B5575">
            <v>230</v>
          </cell>
          <cell r="C5575" t="str">
            <v>限位块</v>
          </cell>
        </row>
        <row r="5576">
          <cell r="A5576" t="str">
            <v>SHT0001913</v>
          </cell>
          <cell r="B5576">
            <v>230</v>
          </cell>
          <cell r="C5576" t="str">
            <v>副驾减震器焊接总成</v>
          </cell>
        </row>
        <row r="5577">
          <cell r="A5577" t="str">
            <v>SHT0001917</v>
          </cell>
          <cell r="B5577">
            <v>230</v>
          </cell>
          <cell r="C5577" t="str">
            <v>支架横梁</v>
          </cell>
        </row>
        <row r="5578">
          <cell r="A5578" t="str">
            <v>SHT0001918</v>
          </cell>
          <cell r="B5578">
            <v>230</v>
          </cell>
          <cell r="C5578" t="str">
            <v>左支撑架</v>
          </cell>
        </row>
        <row r="5579">
          <cell r="A5579" t="str">
            <v>SHT0001919</v>
          </cell>
          <cell r="B5579">
            <v>230</v>
          </cell>
          <cell r="C5579" t="str">
            <v>右支撑架</v>
          </cell>
        </row>
        <row r="5580">
          <cell r="A5580" t="str">
            <v>SHT0001920</v>
          </cell>
          <cell r="B5580">
            <v>230</v>
          </cell>
          <cell r="C5580" t="str">
            <v>上框后横梁</v>
          </cell>
        </row>
        <row r="5581">
          <cell r="A5581" t="str">
            <v>SHT0001923</v>
          </cell>
          <cell r="B5581">
            <v>230</v>
          </cell>
          <cell r="C5581" t="str">
            <v>仰角调节机构钣金件1</v>
          </cell>
        </row>
        <row r="5582">
          <cell r="A5582" t="str">
            <v>SHT0001926</v>
          </cell>
          <cell r="B5582">
            <v>230</v>
          </cell>
          <cell r="C5582" t="str">
            <v>靠背主体管</v>
          </cell>
        </row>
        <row r="5583">
          <cell r="A5583" t="str">
            <v>SHT0001927</v>
          </cell>
          <cell r="B5583">
            <v>230</v>
          </cell>
          <cell r="C5583" t="str">
            <v>头枕主体管</v>
          </cell>
        </row>
        <row r="5584">
          <cell r="A5584" t="str">
            <v>SHT0001928</v>
          </cell>
          <cell r="B5584">
            <v>230</v>
          </cell>
          <cell r="C5584" t="str">
            <v>靠背钢管上横管</v>
          </cell>
        </row>
        <row r="5585">
          <cell r="A5585" t="str">
            <v>SHT0001930</v>
          </cell>
          <cell r="B5585">
            <v>230</v>
          </cell>
          <cell r="C5585" t="str">
            <v>安全带上悬置安装板</v>
          </cell>
        </row>
        <row r="5586">
          <cell r="A5586" t="str">
            <v>SHT0001931</v>
          </cell>
          <cell r="B5586">
            <v>230</v>
          </cell>
          <cell r="C5586" t="str">
            <v>安全带固定板支架</v>
          </cell>
        </row>
        <row r="5587">
          <cell r="A5587" t="str">
            <v>SHT0001932</v>
          </cell>
          <cell r="B5587">
            <v>230</v>
          </cell>
          <cell r="C5587" t="str">
            <v>支撑框线1</v>
          </cell>
        </row>
        <row r="5588">
          <cell r="A5588" t="str">
            <v>SHT0001933</v>
          </cell>
          <cell r="B5588">
            <v>230</v>
          </cell>
          <cell r="C5588" t="str">
            <v>靠背钢管下横管</v>
          </cell>
        </row>
        <row r="5589">
          <cell r="A5589" t="str">
            <v>SHT0001934</v>
          </cell>
          <cell r="B5589">
            <v>230</v>
          </cell>
          <cell r="C5589" t="str">
            <v>左侧主板总成</v>
          </cell>
        </row>
        <row r="5590">
          <cell r="A5590" t="str">
            <v>SHT0001935</v>
          </cell>
          <cell r="B5590">
            <v>230</v>
          </cell>
          <cell r="C5590" t="str">
            <v>侧翼支撑上安装钢丝</v>
          </cell>
        </row>
        <row r="5591">
          <cell r="A5591" t="str">
            <v>SHT0001936</v>
          </cell>
          <cell r="B5591">
            <v>230</v>
          </cell>
          <cell r="C5591" t="str">
            <v>右侧主板总成</v>
          </cell>
        </row>
        <row r="5592">
          <cell r="A5592" t="str">
            <v>SHT0001937</v>
          </cell>
          <cell r="B5592">
            <v>230</v>
          </cell>
          <cell r="C5592" t="str">
            <v>头枕横衬板</v>
          </cell>
        </row>
        <row r="5593">
          <cell r="A5593" t="str">
            <v>SHT0001938</v>
          </cell>
          <cell r="B5593">
            <v>230</v>
          </cell>
          <cell r="C5593" t="str">
            <v>头枕竖衬板</v>
          </cell>
        </row>
        <row r="5594">
          <cell r="A5594" t="str">
            <v>SHT0001939</v>
          </cell>
          <cell r="B5594">
            <v>230</v>
          </cell>
          <cell r="C5594" t="str">
            <v>靠背支撑板条1</v>
          </cell>
        </row>
        <row r="5595">
          <cell r="A5595" t="str">
            <v>SHT0001940</v>
          </cell>
          <cell r="B5595">
            <v>230</v>
          </cell>
          <cell r="C5595" t="str">
            <v>靠背支撑板条2</v>
          </cell>
        </row>
        <row r="5596">
          <cell r="A5596" t="str">
            <v>SHT0001942</v>
          </cell>
          <cell r="B5596">
            <v>230</v>
          </cell>
          <cell r="C5596" t="str">
            <v>腰托下固定片</v>
          </cell>
        </row>
        <row r="5597">
          <cell r="A5597" t="str">
            <v>SHT0001945</v>
          </cell>
          <cell r="B5597">
            <v>230</v>
          </cell>
          <cell r="C5597" t="str">
            <v>调角器左下连接板</v>
          </cell>
        </row>
        <row r="5598">
          <cell r="A5598" t="str">
            <v>SHT0001948</v>
          </cell>
          <cell r="B5598">
            <v>230</v>
          </cell>
          <cell r="C5598" t="str">
            <v>主驾驶从动侧星盘</v>
          </cell>
        </row>
        <row r="5599">
          <cell r="A5599" t="str">
            <v>SHT0001950</v>
          </cell>
          <cell r="B5599">
            <v>230</v>
          </cell>
          <cell r="C5599" t="str">
            <v>调角器右下连接板</v>
          </cell>
        </row>
        <row r="5600">
          <cell r="A5600" t="str">
            <v>SHT0001951</v>
          </cell>
          <cell r="B5600">
            <v>230</v>
          </cell>
          <cell r="C5600" t="str">
            <v>调角器右上连接板</v>
          </cell>
        </row>
        <row r="5601">
          <cell r="A5601" t="str">
            <v>SHT0001952</v>
          </cell>
          <cell r="B5601">
            <v>230</v>
          </cell>
          <cell r="C5601" t="str">
            <v>安全带上悬置安装板总成</v>
          </cell>
        </row>
        <row r="5602">
          <cell r="A5602" t="str">
            <v>SHT0001953</v>
          </cell>
          <cell r="B5602">
            <v>230</v>
          </cell>
          <cell r="C5602" t="str">
            <v>腰托固定横衬条</v>
          </cell>
        </row>
        <row r="5603">
          <cell r="A5603" t="str">
            <v>SHT0001954</v>
          </cell>
          <cell r="B5603">
            <v>230</v>
          </cell>
          <cell r="C5603" t="str">
            <v>支撑框线组件</v>
          </cell>
        </row>
        <row r="5604">
          <cell r="A5604" t="str">
            <v>SHT0001956</v>
          </cell>
          <cell r="B5604">
            <v>230</v>
          </cell>
          <cell r="C5604" t="str">
            <v>副驾驶从动侧星盘</v>
          </cell>
        </row>
        <row r="5605">
          <cell r="A5605" t="str">
            <v>SHT0001957</v>
          </cell>
          <cell r="B5605">
            <v>230</v>
          </cell>
          <cell r="C5605" t="str">
            <v>调角器左下连接板组件</v>
          </cell>
        </row>
        <row r="5606">
          <cell r="A5606" t="str">
            <v>SHT0001958</v>
          </cell>
          <cell r="B5606">
            <v>230</v>
          </cell>
          <cell r="C5606" t="str">
            <v>调角器左上连接板组件</v>
          </cell>
        </row>
        <row r="5607">
          <cell r="A5607" t="str">
            <v>SHT0001959</v>
          </cell>
          <cell r="B5607">
            <v>230</v>
          </cell>
          <cell r="C5607" t="str">
            <v>调角器右下连接板组件</v>
          </cell>
        </row>
        <row r="5608">
          <cell r="A5608" t="str">
            <v>SHT0001960</v>
          </cell>
          <cell r="B5608">
            <v>230</v>
          </cell>
          <cell r="C5608" t="str">
            <v>调角器右上连接板组件</v>
          </cell>
        </row>
        <row r="5609">
          <cell r="A5609" t="str">
            <v>SHT0001967</v>
          </cell>
          <cell r="B5609">
            <v>230</v>
          </cell>
          <cell r="C5609" t="str">
            <v>悬浮机构支架总成</v>
          </cell>
        </row>
        <row r="5610">
          <cell r="A5610" t="str">
            <v>SHT0001970</v>
          </cell>
          <cell r="B5610">
            <v>230</v>
          </cell>
          <cell r="C5610" t="str">
            <v>前连接钣</v>
          </cell>
        </row>
        <row r="5611">
          <cell r="A5611" t="str">
            <v>SHT0001971</v>
          </cell>
          <cell r="B5611">
            <v>230</v>
          </cell>
          <cell r="C5611" t="str">
            <v>限位门</v>
          </cell>
        </row>
        <row r="5612">
          <cell r="A5612" t="str">
            <v>SHT0001972</v>
          </cell>
          <cell r="B5612">
            <v>230</v>
          </cell>
          <cell r="C5612" t="str">
            <v>罩壳前固定片</v>
          </cell>
        </row>
        <row r="5613">
          <cell r="A5613" t="str">
            <v>SHT0001973</v>
          </cell>
          <cell r="B5613">
            <v>210</v>
          </cell>
          <cell r="C5613" t="str">
            <v>H5座椅坐垫延伸滑块</v>
          </cell>
        </row>
        <row r="5614">
          <cell r="A5614" t="str">
            <v>SHT0001973</v>
          </cell>
          <cell r="B5614">
            <v>230</v>
          </cell>
          <cell r="C5614" t="str">
            <v>H5座椅坐垫延伸滑块</v>
          </cell>
        </row>
        <row r="5615">
          <cell r="A5615" t="str">
            <v>SHT0001980</v>
          </cell>
          <cell r="B5615">
            <v>230</v>
          </cell>
          <cell r="C5615" t="str">
            <v>主驾上框焊接组件电泳</v>
          </cell>
        </row>
        <row r="5616">
          <cell r="A5616" t="str">
            <v>SHT0001981</v>
          </cell>
          <cell r="B5616">
            <v>230</v>
          </cell>
          <cell r="C5616" t="str">
            <v>主驾上框后横梁总成电泳</v>
          </cell>
        </row>
        <row r="5617">
          <cell r="A5617" t="str">
            <v>SHT0001982</v>
          </cell>
          <cell r="B5617">
            <v>230</v>
          </cell>
          <cell r="C5617" t="str">
            <v>主驾下框焊接组件电泳</v>
          </cell>
        </row>
        <row r="5618">
          <cell r="A5618" t="str">
            <v>SHT0001983</v>
          </cell>
          <cell r="B5618">
            <v>230</v>
          </cell>
          <cell r="C5618" t="str">
            <v>内绞架组件电泳</v>
          </cell>
        </row>
        <row r="5619">
          <cell r="A5619" t="str">
            <v>SHT0001984</v>
          </cell>
          <cell r="B5619">
            <v>230</v>
          </cell>
          <cell r="C5619" t="str">
            <v>外绞架组件电泳</v>
          </cell>
        </row>
        <row r="5620">
          <cell r="A5620" t="str">
            <v>SHT0001985</v>
          </cell>
          <cell r="B5620">
            <v>230</v>
          </cell>
          <cell r="C5620" t="str">
            <v>拉线固定支架焊接总成电泳</v>
          </cell>
        </row>
        <row r="5621">
          <cell r="A5621" t="str">
            <v>SHT0001986</v>
          </cell>
          <cell r="B5621">
            <v>230</v>
          </cell>
          <cell r="C5621" t="str">
            <v>旋转片电泳</v>
          </cell>
        </row>
        <row r="5622">
          <cell r="A5622" t="str">
            <v>SHT0001987</v>
          </cell>
          <cell r="B5622">
            <v>230</v>
          </cell>
          <cell r="C5622" t="str">
            <v>阻尼拉线固定板电泳</v>
          </cell>
        </row>
        <row r="5623">
          <cell r="A5623" t="str">
            <v>SHT0001990</v>
          </cell>
          <cell r="B5623">
            <v>230</v>
          </cell>
          <cell r="C5623" t="str">
            <v>主驾坐框焊接总成电泳</v>
          </cell>
        </row>
        <row r="5624">
          <cell r="A5624" t="str">
            <v>SHT0001991</v>
          </cell>
          <cell r="B5624">
            <v>230</v>
          </cell>
          <cell r="C5624" t="str">
            <v>副驾减震器总成电泳</v>
          </cell>
        </row>
        <row r="5625">
          <cell r="A5625" t="str">
            <v>SHT0001992</v>
          </cell>
          <cell r="B5625">
            <v>230</v>
          </cell>
          <cell r="C5625" t="str">
            <v>副驾上框后横梁电泳</v>
          </cell>
        </row>
        <row r="5626">
          <cell r="A5626" t="str">
            <v>SHT0001993</v>
          </cell>
          <cell r="B5626">
            <v>230</v>
          </cell>
          <cell r="C5626" t="str">
            <v>副驾坐框焊接总成电泳</v>
          </cell>
        </row>
        <row r="5627">
          <cell r="A5627" t="str">
            <v>SHT0001994</v>
          </cell>
          <cell r="B5627">
            <v>230</v>
          </cell>
          <cell r="C5627" t="str">
            <v>调角器右下连接板组件电泳</v>
          </cell>
        </row>
        <row r="5628">
          <cell r="A5628" t="str">
            <v>SHT0001995</v>
          </cell>
          <cell r="B5628">
            <v>230</v>
          </cell>
          <cell r="C5628" t="str">
            <v>调角器右上连接板组件电泳</v>
          </cell>
        </row>
        <row r="5629">
          <cell r="A5629" t="str">
            <v>SHT0001996</v>
          </cell>
          <cell r="B5629">
            <v>230</v>
          </cell>
          <cell r="C5629" t="str">
            <v>调角器左下连接板组件电泳</v>
          </cell>
        </row>
        <row r="5630">
          <cell r="A5630" t="str">
            <v>SHT0001997</v>
          </cell>
          <cell r="B5630">
            <v>230</v>
          </cell>
          <cell r="C5630" t="str">
            <v>调角器左上连接板组件电泳</v>
          </cell>
        </row>
        <row r="5631">
          <cell r="A5631" t="str">
            <v>SHT0001999</v>
          </cell>
          <cell r="B5631">
            <v>220</v>
          </cell>
          <cell r="C5631" t="str">
            <v>气囊减震器总成</v>
          </cell>
        </row>
        <row r="5632">
          <cell r="A5632" t="str">
            <v>SHT0001999</v>
          </cell>
          <cell r="B5632">
            <v>230</v>
          </cell>
          <cell r="C5632" t="str">
            <v>气囊减震器总成</v>
          </cell>
        </row>
        <row r="5633">
          <cell r="A5633" t="str">
            <v>SHT0002000</v>
          </cell>
          <cell r="B5633">
            <v>230</v>
          </cell>
          <cell r="C5633" t="str">
            <v>副驾升降器总成</v>
          </cell>
        </row>
        <row r="5634">
          <cell r="A5634" t="str">
            <v>SHT0002002</v>
          </cell>
          <cell r="B5634">
            <v>220</v>
          </cell>
          <cell r="C5634" t="str">
            <v>H2驾驶员靠背护面总成</v>
          </cell>
        </row>
        <row r="5635">
          <cell r="A5635" t="str">
            <v>SHT0002007</v>
          </cell>
          <cell r="B5635">
            <v>230</v>
          </cell>
          <cell r="C5635" t="str">
            <v>靠背主体管</v>
          </cell>
        </row>
        <row r="5636">
          <cell r="A5636" t="str">
            <v>SHT0002008</v>
          </cell>
          <cell r="B5636">
            <v>230</v>
          </cell>
          <cell r="C5636" t="str">
            <v>靠背下弯管</v>
          </cell>
        </row>
        <row r="5637">
          <cell r="A5637" t="str">
            <v>SHT0002009</v>
          </cell>
          <cell r="B5637">
            <v>230</v>
          </cell>
          <cell r="C5637" t="str">
            <v>头枕主体管</v>
          </cell>
        </row>
        <row r="5638">
          <cell r="A5638" t="str">
            <v>SHT0002015</v>
          </cell>
          <cell r="B5638">
            <v>230</v>
          </cell>
          <cell r="C5638" t="str">
            <v>主驾左星盘 2577814X有轴</v>
          </cell>
        </row>
        <row r="5639">
          <cell r="A5639" t="str">
            <v>SHT0002016</v>
          </cell>
          <cell r="B5639">
            <v>230</v>
          </cell>
          <cell r="C5639" t="str">
            <v>副驾右星盘 2577815X有轴</v>
          </cell>
        </row>
        <row r="5640">
          <cell r="A5640" t="str">
            <v>SHT0002019</v>
          </cell>
          <cell r="B5640">
            <v>230</v>
          </cell>
          <cell r="C5640" t="str">
            <v>靠背横管</v>
          </cell>
        </row>
        <row r="5641">
          <cell r="A5641" t="str">
            <v>SHT0002024</v>
          </cell>
          <cell r="B5641">
            <v>230</v>
          </cell>
          <cell r="C5641" t="str">
            <v>主驾靠背骨架焊接总成</v>
          </cell>
        </row>
        <row r="5642">
          <cell r="A5642" t="str">
            <v>SHT0002025</v>
          </cell>
          <cell r="B5642">
            <v>230</v>
          </cell>
          <cell r="C5642" t="str">
            <v>副驾靠背骨架焊接总成</v>
          </cell>
        </row>
        <row r="5643">
          <cell r="A5643" t="str">
            <v>SHT0002026</v>
          </cell>
          <cell r="B5643">
            <v>230</v>
          </cell>
          <cell r="C5643" t="str">
            <v>主驾靠背骨架焊接总成</v>
          </cell>
        </row>
        <row r="5644">
          <cell r="A5644" t="str">
            <v>SHT0002027</v>
          </cell>
          <cell r="B5644">
            <v>230</v>
          </cell>
          <cell r="C5644" t="str">
            <v>副驾靠背骨架焊接总成</v>
          </cell>
        </row>
        <row r="5645">
          <cell r="A5645" t="str">
            <v>SHT0002036</v>
          </cell>
          <cell r="B5645">
            <v>230</v>
          </cell>
          <cell r="C5645" t="str">
            <v>夹簧片</v>
          </cell>
        </row>
        <row r="5646">
          <cell r="A5646" t="str">
            <v>SHT0002037</v>
          </cell>
          <cell r="B5646">
            <v>230</v>
          </cell>
          <cell r="C5646" t="str">
            <v>外绞架轴套</v>
          </cell>
        </row>
        <row r="5647">
          <cell r="A5647" t="str">
            <v>SHT0002038</v>
          </cell>
          <cell r="B5647">
            <v>230</v>
          </cell>
          <cell r="C5647" t="str">
            <v>阻尼器上固定轴</v>
          </cell>
        </row>
        <row r="5648">
          <cell r="A5648" t="str">
            <v>SHT0002039</v>
          </cell>
          <cell r="B5648">
            <v>230</v>
          </cell>
          <cell r="C5648" t="str">
            <v>阻尼器上固定轴加强板</v>
          </cell>
        </row>
        <row r="5649">
          <cell r="A5649" t="str">
            <v>SHT0002040</v>
          </cell>
          <cell r="B5649">
            <v>230</v>
          </cell>
          <cell r="C5649" t="str">
            <v>阻尼器拉线固定支架</v>
          </cell>
        </row>
        <row r="5650">
          <cell r="A5650" t="str">
            <v>SHT0002041</v>
          </cell>
          <cell r="B5650">
            <v>230</v>
          </cell>
          <cell r="C5650" t="str">
            <v>防尘罩总成</v>
          </cell>
        </row>
        <row r="5651">
          <cell r="A5651" t="str">
            <v>SHT0002044</v>
          </cell>
          <cell r="B5651">
            <v>230</v>
          </cell>
          <cell r="C5651" t="str">
            <v>前倾角左档位</v>
          </cell>
        </row>
        <row r="5652">
          <cell r="A5652" t="str">
            <v>SHT0002045</v>
          </cell>
          <cell r="B5652">
            <v>230</v>
          </cell>
          <cell r="C5652" t="str">
            <v>前倾角右档位</v>
          </cell>
        </row>
        <row r="5653">
          <cell r="A5653" t="str">
            <v>SHT0002047</v>
          </cell>
          <cell r="B5653">
            <v>230</v>
          </cell>
          <cell r="C5653" t="str">
            <v>升降器前手柄钣金件</v>
          </cell>
        </row>
        <row r="5654">
          <cell r="A5654" t="str">
            <v>SHT0002048</v>
          </cell>
          <cell r="B5654">
            <v>230</v>
          </cell>
          <cell r="C5654" t="str">
            <v>升降器后手柄钣金件</v>
          </cell>
        </row>
        <row r="5655">
          <cell r="A5655" t="str">
            <v>SHT0002051</v>
          </cell>
          <cell r="B5655">
            <v>220</v>
          </cell>
          <cell r="C5655" t="str">
            <v>中间座靠背泡沫总成</v>
          </cell>
        </row>
        <row r="5656">
          <cell r="A5656" t="str">
            <v>SHT0002054</v>
          </cell>
          <cell r="B5656">
            <v>230</v>
          </cell>
          <cell r="C5656" t="str">
            <v>主驾驶星盘塑料件黑色</v>
          </cell>
        </row>
        <row r="5657">
          <cell r="A5657" t="str">
            <v>SHT0002055</v>
          </cell>
          <cell r="B5657">
            <v>230</v>
          </cell>
          <cell r="C5657" t="str">
            <v>副驾驶星盘塑料件</v>
          </cell>
        </row>
        <row r="5658">
          <cell r="A5658" t="str">
            <v>SHT0002059</v>
          </cell>
          <cell r="B5658">
            <v>230</v>
          </cell>
          <cell r="C5658" t="str">
            <v>左右罩壳上固定片</v>
          </cell>
        </row>
        <row r="5659">
          <cell r="A5659" t="str">
            <v>SHT0002060</v>
          </cell>
          <cell r="B5659">
            <v>230</v>
          </cell>
          <cell r="C5659" t="str">
            <v>下支撑钢线</v>
          </cell>
        </row>
        <row r="5660">
          <cell r="A5660" t="str">
            <v>SHT0002061</v>
          </cell>
          <cell r="B5660">
            <v>230</v>
          </cell>
          <cell r="C5660" t="str">
            <v>左侧加强板</v>
          </cell>
        </row>
        <row r="5661">
          <cell r="A5661" t="str">
            <v>SHT0002062</v>
          </cell>
          <cell r="B5661">
            <v>230</v>
          </cell>
          <cell r="C5661" t="str">
            <v>右侧加强板</v>
          </cell>
        </row>
        <row r="5662">
          <cell r="A5662" t="str">
            <v>SHT0002063</v>
          </cell>
          <cell r="B5662">
            <v>230</v>
          </cell>
          <cell r="C5662" t="str">
            <v>一汽减震扣手板</v>
          </cell>
        </row>
        <row r="5663">
          <cell r="A5663" t="str">
            <v>SHT0002066</v>
          </cell>
          <cell r="B5663">
            <v>230</v>
          </cell>
          <cell r="C5663" t="str">
            <v>风扇固定支架</v>
          </cell>
        </row>
        <row r="5664">
          <cell r="A5664" t="str">
            <v>SHT0002068</v>
          </cell>
          <cell r="B5664">
            <v>230</v>
          </cell>
          <cell r="C5664" t="str">
            <v>调角器解锁把手右</v>
          </cell>
        </row>
        <row r="5665">
          <cell r="A5665" t="str">
            <v>SHT0002071</v>
          </cell>
          <cell r="B5665">
            <v>230</v>
          </cell>
          <cell r="C5665" t="str">
            <v>导向板固定片</v>
          </cell>
        </row>
        <row r="5666">
          <cell r="A5666" t="str">
            <v>SHT0002074</v>
          </cell>
          <cell r="B5666">
            <v>230</v>
          </cell>
          <cell r="C5666" t="str">
            <v>大运靠背支撑钢丝左</v>
          </cell>
        </row>
        <row r="5667">
          <cell r="A5667" t="str">
            <v>SHT0002088</v>
          </cell>
          <cell r="B5667">
            <v>230</v>
          </cell>
          <cell r="C5667" t="str">
            <v>调角器连接杆</v>
          </cell>
        </row>
        <row r="5668">
          <cell r="A5668" t="str">
            <v>SHT0002099</v>
          </cell>
          <cell r="B5668">
            <v>220</v>
          </cell>
          <cell r="C5668" t="str">
            <v>左侧重卡扶手泡沫</v>
          </cell>
        </row>
        <row r="5669">
          <cell r="A5669" t="str">
            <v>SHT0002106</v>
          </cell>
          <cell r="B5669">
            <v>220</v>
          </cell>
          <cell r="C5669" t="str">
            <v>驾驶员座垫总成</v>
          </cell>
        </row>
        <row r="5670">
          <cell r="A5670" t="str">
            <v>SHT0002107</v>
          </cell>
          <cell r="B5670">
            <v>220</v>
          </cell>
          <cell r="C5670" t="str">
            <v>副驾驶员座垫总成</v>
          </cell>
        </row>
        <row r="5671">
          <cell r="A5671" t="str">
            <v>SHT0002108</v>
          </cell>
          <cell r="B5671">
            <v>210</v>
          </cell>
          <cell r="C5671" t="str">
            <v>拉带总成</v>
          </cell>
        </row>
        <row r="5672">
          <cell r="A5672" t="str">
            <v>SHT0002110</v>
          </cell>
          <cell r="B5672">
            <v>220</v>
          </cell>
          <cell r="C5672" t="str">
            <v>行程开关支撑板</v>
          </cell>
        </row>
        <row r="5673">
          <cell r="A5673" t="str">
            <v>SHT0002110</v>
          </cell>
          <cell r="B5673">
            <v>230</v>
          </cell>
          <cell r="C5673" t="str">
            <v>行程开关支撑板</v>
          </cell>
        </row>
        <row r="5674">
          <cell r="A5674" t="str">
            <v>SHT0002118</v>
          </cell>
          <cell r="B5674">
            <v>230</v>
          </cell>
          <cell r="C5674" t="str">
            <v>防尘罩</v>
          </cell>
        </row>
        <row r="5675">
          <cell r="A5675" t="str">
            <v>SHT0002120</v>
          </cell>
          <cell r="B5675">
            <v>230</v>
          </cell>
          <cell r="C5675" t="str">
            <v>滑轨总成</v>
          </cell>
        </row>
        <row r="5676">
          <cell r="A5676" t="str">
            <v>SHT0002127</v>
          </cell>
          <cell r="B5676">
            <v>230</v>
          </cell>
          <cell r="C5676" t="str">
            <v>M3000手柄</v>
          </cell>
        </row>
        <row r="5677">
          <cell r="A5677" t="str">
            <v>SHT0002135</v>
          </cell>
          <cell r="B5677">
            <v>230</v>
          </cell>
          <cell r="C5677" t="str">
            <v>连杆板2前</v>
          </cell>
        </row>
        <row r="5678">
          <cell r="A5678" t="str">
            <v>SHT0002159</v>
          </cell>
          <cell r="B5678">
            <v>220</v>
          </cell>
          <cell r="C5678" t="str">
            <v>驾驶员靠背总成</v>
          </cell>
        </row>
        <row r="5679">
          <cell r="A5679" t="str">
            <v>SHT0002161</v>
          </cell>
          <cell r="B5679">
            <v>220</v>
          </cell>
          <cell r="C5679" t="str">
            <v>驾驶员座垫总成</v>
          </cell>
        </row>
        <row r="5680">
          <cell r="A5680" t="str">
            <v>SHT0002162</v>
          </cell>
          <cell r="B5680">
            <v>220</v>
          </cell>
          <cell r="C5680" t="str">
            <v>驾驶员靠背总成</v>
          </cell>
        </row>
        <row r="5681">
          <cell r="A5681" t="str">
            <v>SHT0002164</v>
          </cell>
          <cell r="B5681">
            <v>220</v>
          </cell>
          <cell r="C5681" t="str">
            <v>副驾驶员靠背总成</v>
          </cell>
        </row>
        <row r="5682">
          <cell r="A5682" t="str">
            <v>SHT0002165</v>
          </cell>
          <cell r="B5682">
            <v>220</v>
          </cell>
          <cell r="C5682" t="str">
            <v>驾驶员座垫总成</v>
          </cell>
        </row>
        <row r="5683">
          <cell r="A5683" t="str">
            <v>SHT0002166</v>
          </cell>
          <cell r="B5683">
            <v>220</v>
          </cell>
          <cell r="C5683" t="str">
            <v>驾驶员靠背总成</v>
          </cell>
        </row>
        <row r="5684">
          <cell r="A5684" t="str">
            <v>SHT0002173</v>
          </cell>
          <cell r="B5684">
            <v>210</v>
          </cell>
          <cell r="C5684" t="str">
            <v>BWL7500底座垫子</v>
          </cell>
        </row>
        <row r="5685">
          <cell r="A5685" t="str">
            <v>SHT0002174</v>
          </cell>
          <cell r="B5685">
            <v>210</v>
          </cell>
          <cell r="C5685" t="str">
            <v>BWL7500底座嵌件</v>
          </cell>
        </row>
        <row r="5686">
          <cell r="A5686" t="str">
            <v>SHT0002175</v>
          </cell>
          <cell r="B5686">
            <v>210</v>
          </cell>
          <cell r="C5686" t="str">
            <v>BWL7500转动板</v>
          </cell>
        </row>
        <row r="5687">
          <cell r="A5687" t="str">
            <v>SHT0002175</v>
          </cell>
          <cell r="B5687">
            <v>230</v>
          </cell>
          <cell r="C5687" t="str">
            <v>BWL7500转动板</v>
          </cell>
        </row>
        <row r="5688">
          <cell r="A5688" t="str">
            <v>SHT0002176</v>
          </cell>
          <cell r="B5688">
            <v>210</v>
          </cell>
          <cell r="C5688" t="str">
            <v>BWL7500固定板</v>
          </cell>
        </row>
        <row r="5689">
          <cell r="A5689" t="str">
            <v>SHT0002176</v>
          </cell>
          <cell r="B5689">
            <v>230</v>
          </cell>
          <cell r="C5689" t="str">
            <v>BWL7500固定板</v>
          </cell>
        </row>
        <row r="5690">
          <cell r="A5690" t="str">
            <v>SHT0002177</v>
          </cell>
          <cell r="B5690">
            <v>230</v>
          </cell>
          <cell r="C5690" t="str">
            <v>气囊减震器总成</v>
          </cell>
        </row>
        <row r="5691">
          <cell r="A5691" t="str">
            <v>SHT0002178</v>
          </cell>
          <cell r="B5691">
            <v>220</v>
          </cell>
          <cell r="C5691" t="str">
            <v>定值阻尼器总成</v>
          </cell>
        </row>
        <row r="5692">
          <cell r="A5692" t="str">
            <v>SHT0002178</v>
          </cell>
          <cell r="B5692">
            <v>230</v>
          </cell>
          <cell r="C5692" t="str">
            <v>定值阻尼器总成</v>
          </cell>
        </row>
        <row r="5693">
          <cell r="A5693" t="str">
            <v>SHT0002184</v>
          </cell>
          <cell r="B5693">
            <v>230</v>
          </cell>
          <cell r="C5693" t="str">
            <v>防尘罩</v>
          </cell>
        </row>
        <row r="5694">
          <cell r="A5694" t="str">
            <v>SHT0002185</v>
          </cell>
          <cell r="B5694">
            <v>220</v>
          </cell>
          <cell r="C5694" t="str">
            <v>H4护网（1400mm)</v>
          </cell>
        </row>
        <row r="5695">
          <cell r="A5695" t="str">
            <v>SHT0002245</v>
          </cell>
          <cell r="B5695">
            <v>230</v>
          </cell>
          <cell r="C5695" t="str">
            <v>安全带上悬置安装板总成</v>
          </cell>
        </row>
        <row r="5696">
          <cell r="A5696" t="str">
            <v>SHT0002246</v>
          </cell>
          <cell r="B5696">
            <v>230</v>
          </cell>
          <cell r="C5696" t="str">
            <v>主驾安全带上悬置安装板</v>
          </cell>
        </row>
        <row r="5697">
          <cell r="A5697" t="str">
            <v>SHT0002247</v>
          </cell>
          <cell r="B5697">
            <v>230</v>
          </cell>
          <cell r="C5697" t="str">
            <v>头枕支撑衬条</v>
          </cell>
        </row>
        <row r="5698">
          <cell r="A5698" t="str">
            <v>SHT0002248</v>
          </cell>
          <cell r="B5698">
            <v>230</v>
          </cell>
          <cell r="C5698" t="str">
            <v>下部横衬条</v>
          </cell>
        </row>
        <row r="5699">
          <cell r="A5699" t="str">
            <v>SHT0002249</v>
          </cell>
          <cell r="B5699">
            <v>230</v>
          </cell>
          <cell r="C5699" t="str">
            <v>靠背左连接板组件</v>
          </cell>
        </row>
        <row r="5700">
          <cell r="A5700" t="str">
            <v>SHT0002250</v>
          </cell>
          <cell r="B5700">
            <v>230</v>
          </cell>
          <cell r="C5700" t="str">
            <v>靠背右连接板组件</v>
          </cell>
        </row>
        <row r="5701">
          <cell r="A5701" t="str">
            <v>SHT0002251</v>
          </cell>
          <cell r="B5701">
            <v>230</v>
          </cell>
          <cell r="C5701" t="str">
            <v>靠背发泡支撑钢丝</v>
          </cell>
        </row>
        <row r="5702">
          <cell r="A5702" t="str">
            <v>SHT0002252</v>
          </cell>
          <cell r="B5702">
            <v>230</v>
          </cell>
          <cell r="C5702" t="str">
            <v>安全带上悬置安装板总成</v>
          </cell>
        </row>
        <row r="5703">
          <cell r="A5703" t="str">
            <v>SHT0002253</v>
          </cell>
          <cell r="B5703">
            <v>230</v>
          </cell>
          <cell r="C5703" t="str">
            <v>副驾安全带上悬置安装板</v>
          </cell>
        </row>
        <row r="5704">
          <cell r="A5704" t="str">
            <v>SHT0002254</v>
          </cell>
          <cell r="B5704">
            <v>230</v>
          </cell>
          <cell r="C5704" t="str">
            <v>导向板固定片</v>
          </cell>
        </row>
        <row r="5705">
          <cell r="A5705" t="str">
            <v>SHT0002255</v>
          </cell>
          <cell r="B5705">
            <v>230</v>
          </cell>
          <cell r="C5705" t="str">
            <v>腰托固定框线</v>
          </cell>
        </row>
        <row r="5706">
          <cell r="A5706" t="str">
            <v>SHT0002256</v>
          </cell>
          <cell r="B5706">
            <v>230</v>
          </cell>
          <cell r="C5706" t="str">
            <v>内十字支撑绞架总成电泳</v>
          </cell>
        </row>
        <row r="5707">
          <cell r="A5707" t="str">
            <v>SHT0002259</v>
          </cell>
          <cell r="B5707">
            <v>230</v>
          </cell>
          <cell r="C5707" t="str">
            <v>内十字支撑绞架总成</v>
          </cell>
        </row>
        <row r="5708">
          <cell r="A5708" t="str">
            <v>SHT0002260</v>
          </cell>
          <cell r="B5708">
            <v>230</v>
          </cell>
          <cell r="C5708" t="str">
            <v>右副总座分总成电泳</v>
          </cell>
        </row>
        <row r="5709">
          <cell r="A5709" t="str">
            <v>SHT0002261</v>
          </cell>
          <cell r="B5709">
            <v>230</v>
          </cell>
          <cell r="C5709" t="str">
            <v>右副总座分总成</v>
          </cell>
        </row>
        <row r="5710">
          <cell r="A5710" t="str">
            <v>SHT0002262</v>
          </cell>
          <cell r="B5710">
            <v>230</v>
          </cell>
          <cell r="C5710" t="str">
            <v>座框骨架焊接总成电泳</v>
          </cell>
        </row>
        <row r="5711">
          <cell r="A5711" t="str">
            <v>SHT0002263</v>
          </cell>
          <cell r="B5711">
            <v>230</v>
          </cell>
          <cell r="C5711" t="str">
            <v>座框骨架焊接总成</v>
          </cell>
        </row>
        <row r="5712">
          <cell r="A5712" t="str">
            <v>SHT0002269</v>
          </cell>
          <cell r="B5712">
            <v>230</v>
          </cell>
          <cell r="C5712" t="str">
            <v>副驾靠背骨架焊接总成</v>
          </cell>
        </row>
        <row r="5713">
          <cell r="A5713" t="str">
            <v>SHT0002270</v>
          </cell>
          <cell r="B5713">
            <v>230</v>
          </cell>
          <cell r="C5713" t="str">
            <v>主驾靠背骨架焊接总成</v>
          </cell>
        </row>
        <row r="5714">
          <cell r="A5714" t="str">
            <v>SHT0002271</v>
          </cell>
          <cell r="B5714">
            <v>230</v>
          </cell>
          <cell r="C5714" t="str">
            <v>副驾座框骨架焊接总成电泳</v>
          </cell>
        </row>
        <row r="5715">
          <cell r="A5715" t="str">
            <v>SHT0002272</v>
          </cell>
          <cell r="B5715">
            <v>230</v>
          </cell>
          <cell r="C5715" t="str">
            <v>副驾座框骨架焊接总成</v>
          </cell>
        </row>
        <row r="5716">
          <cell r="A5716" t="str">
            <v>SHT0002278</v>
          </cell>
          <cell r="B5716">
            <v>220</v>
          </cell>
          <cell r="C5716" t="str">
            <v>H4出口西班牙司机纸箱</v>
          </cell>
        </row>
        <row r="5717">
          <cell r="A5717" t="str">
            <v>SHT0002278</v>
          </cell>
          <cell r="B5717">
            <v>230</v>
          </cell>
          <cell r="C5717" t="str">
            <v>H4出口西班牙司机纸箱</v>
          </cell>
        </row>
        <row r="5718">
          <cell r="A5718" t="str">
            <v>SHT0002279</v>
          </cell>
          <cell r="B5718">
            <v>220</v>
          </cell>
          <cell r="C5718" t="str">
            <v>副驾驶员安全带卷轴器</v>
          </cell>
        </row>
        <row r="5719">
          <cell r="A5719" t="str">
            <v>SHT0002280</v>
          </cell>
          <cell r="B5719">
            <v>220</v>
          </cell>
          <cell r="C5719" t="str">
            <v>驾驶员安全带锁扣</v>
          </cell>
        </row>
        <row r="5720">
          <cell r="A5720" t="str">
            <v>SHT0002281</v>
          </cell>
          <cell r="B5720">
            <v>220</v>
          </cell>
          <cell r="C5720" t="str">
            <v>H4驾驶员安全带卷轴器</v>
          </cell>
        </row>
        <row r="5721">
          <cell r="A5721" t="str">
            <v>SHT0002282</v>
          </cell>
          <cell r="B5721">
            <v>210</v>
          </cell>
          <cell r="C5721" t="str">
            <v>X3000速降按钮(灰)</v>
          </cell>
        </row>
        <row r="5722">
          <cell r="A5722" t="str">
            <v>SHT0002290</v>
          </cell>
          <cell r="B5722">
            <v>230</v>
          </cell>
          <cell r="C5722" t="str">
            <v>一汽后支撑连接板2</v>
          </cell>
        </row>
        <row r="5723">
          <cell r="A5723" t="str">
            <v>SHT0002291</v>
          </cell>
          <cell r="B5723">
            <v>230</v>
          </cell>
          <cell r="C5723" t="str">
            <v>副驾减震器总成电泳</v>
          </cell>
        </row>
        <row r="5724">
          <cell r="A5724" t="str">
            <v>SHT0002292</v>
          </cell>
          <cell r="B5724">
            <v>210</v>
          </cell>
          <cell r="C5724" t="str">
            <v>备胎紧固器总成</v>
          </cell>
        </row>
        <row r="5725">
          <cell r="A5725" t="str">
            <v>SHT0002293</v>
          </cell>
          <cell r="B5725">
            <v>230</v>
          </cell>
          <cell r="C5725" t="str">
            <v>调角器左上连接板组件电泳</v>
          </cell>
        </row>
        <row r="5726">
          <cell r="A5726" t="str">
            <v>SHT0002294</v>
          </cell>
          <cell r="B5726">
            <v>230</v>
          </cell>
          <cell r="C5726" t="str">
            <v>调角器左上连接板组件</v>
          </cell>
        </row>
        <row r="5727">
          <cell r="A5727" t="str">
            <v>SHT0002295</v>
          </cell>
          <cell r="B5727">
            <v>230</v>
          </cell>
          <cell r="C5727" t="str">
            <v>调角器右上连接板组件电泳</v>
          </cell>
        </row>
        <row r="5728">
          <cell r="A5728" t="str">
            <v>SHT0002296</v>
          </cell>
          <cell r="B5728">
            <v>230</v>
          </cell>
          <cell r="C5728" t="str">
            <v>调角器右上连接板组件</v>
          </cell>
        </row>
        <row r="5729">
          <cell r="A5729" t="str">
            <v>SHT0002300</v>
          </cell>
          <cell r="B5729">
            <v>230</v>
          </cell>
          <cell r="C5729" t="str">
            <v>主驾座框骨架焊接总成电泳</v>
          </cell>
        </row>
        <row r="5730">
          <cell r="A5730" t="str">
            <v>SHT0002301</v>
          </cell>
          <cell r="B5730">
            <v>230</v>
          </cell>
          <cell r="C5730" t="str">
            <v>主驾座框骨架焊接总成</v>
          </cell>
        </row>
        <row r="5731">
          <cell r="A5731" t="str">
            <v>SHT0002311</v>
          </cell>
          <cell r="B5731">
            <v>230</v>
          </cell>
          <cell r="C5731" t="str">
            <v>主驾座框骨架焊接总成电泳</v>
          </cell>
        </row>
        <row r="5732">
          <cell r="A5732" t="str">
            <v>SHT0002312</v>
          </cell>
          <cell r="B5732">
            <v>230</v>
          </cell>
          <cell r="C5732" t="str">
            <v>主驾座框骨架焊接总成</v>
          </cell>
        </row>
        <row r="5733">
          <cell r="A5733" t="str">
            <v>SHT0002313</v>
          </cell>
          <cell r="B5733">
            <v>230</v>
          </cell>
          <cell r="C5733" t="str">
            <v>陕汽L型连接板左</v>
          </cell>
        </row>
        <row r="5734">
          <cell r="A5734" t="str">
            <v>SHT0002314</v>
          </cell>
          <cell r="B5734">
            <v>230</v>
          </cell>
          <cell r="C5734" t="str">
            <v>陕汽L型连接板右</v>
          </cell>
        </row>
        <row r="5735">
          <cell r="A5735" t="str">
            <v>SHT0002316</v>
          </cell>
          <cell r="B5735">
            <v>220</v>
          </cell>
          <cell r="C5735" t="str">
            <v>H4出口司机滑轨总成</v>
          </cell>
        </row>
        <row r="5736">
          <cell r="A5736" t="str">
            <v>SHT0002316</v>
          </cell>
          <cell r="B5736">
            <v>230</v>
          </cell>
          <cell r="C5736" t="str">
            <v>H4出口司机滑轨总成</v>
          </cell>
        </row>
        <row r="5737">
          <cell r="A5737" t="str">
            <v>SHT0002318</v>
          </cell>
          <cell r="B5737">
            <v>230</v>
          </cell>
          <cell r="C5737" t="str">
            <v>纵梁支撑架</v>
          </cell>
        </row>
        <row r="5738">
          <cell r="A5738" t="str">
            <v>SHT0002319</v>
          </cell>
          <cell r="B5738">
            <v>230</v>
          </cell>
          <cell r="C5738" t="str">
            <v>支撑块</v>
          </cell>
        </row>
        <row r="5739">
          <cell r="A5739" t="str">
            <v>SHT0002320</v>
          </cell>
          <cell r="B5739">
            <v>230</v>
          </cell>
          <cell r="C5739" t="str">
            <v>主驾坐框焊接总成电泳</v>
          </cell>
        </row>
        <row r="5740">
          <cell r="A5740" t="str">
            <v>SHT0002321</v>
          </cell>
          <cell r="B5740">
            <v>230</v>
          </cell>
          <cell r="C5740" t="str">
            <v>主驾下框焊接组件电泳</v>
          </cell>
        </row>
        <row r="5741">
          <cell r="A5741" t="str">
            <v>SHT0002335</v>
          </cell>
          <cell r="B5741">
            <v>210</v>
          </cell>
          <cell r="C5741" t="str">
            <v>油管夹固定支架</v>
          </cell>
        </row>
        <row r="5742">
          <cell r="A5742" t="str">
            <v>SHT0002336</v>
          </cell>
          <cell r="B5742">
            <v>210</v>
          </cell>
          <cell r="C5742" t="str">
            <v>支撑架</v>
          </cell>
        </row>
        <row r="5743">
          <cell r="A5743" t="str">
            <v>SHT0002337</v>
          </cell>
          <cell r="B5743">
            <v>210</v>
          </cell>
          <cell r="C5743" t="str">
            <v>左前支柱扶手</v>
          </cell>
        </row>
        <row r="5744">
          <cell r="A5744" t="str">
            <v>SHT0002338</v>
          </cell>
          <cell r="B5744">
            <v>210</v>
          </cell>
          <cell r="C5744" t="str">
            <v>右前支柱扶手</v>
          </cell>
        </row>
        <row r="5745">
          <cell r="A5745" t="str">
            <v>SHT0002339</v>
          </cell>
          <cell r="B5745">
            <v>210</v>
          </cell>
          <cell r="C5745" t="str">
            <v>左前围扶手及铰链总成</v>
          </cell>
        </row>
        <row r="5746">
          <cell r="A5746" t="str">
            <v>SHT0002340</v>
          </cell>
          <cell r="B5746">
            <v>210</v>
          </cell>
          <cell r="C5746" t="str">
            <v>右前围扶手及铰链总成</v>
          </cell>
        </row>
        <row r="5747">
          <cell r="A5747" t="str">
            <v>SHT0002341</v>
          </cell>
          <cell r="B5747">
            <v>210</v>
          </cell>
          <cell r="C5747" t="str">
            <v>左前支柱扶手总成-新</v>
          </cell>
        </row>
        <row r="5748">
          <cell r="A5748" t="str">
            <v>SHT0002342</v>
          </cell>
          <cell r="B5748">
            <v>210</v>
          </cell>
          <cell r="C5748" t="str">
            <v>右前支柱扶手总成-新</v>
          </cell>
        </row>
        <row r="5749">
          <cell r="A5749" t="str">
            <v>SHT0002343</v>
          </cell>
          <cell r="B5749">
            <v>210</v>
          </cell>
          <cell r="C5749" t="str">
            <v>扶手</v>
          </cell>
        </row>
        <row r="5750">
          <cell r="A5750" t="str">
            <v>SHT0002344</v>
          </cell>
          <cell r="B5750">
            <v>210</v>
          </cell>
          <cell r="C5750" t="str">
            <v>扶手</v>
          </cell>
        </row>
        <row r="5751">
          <cell r="A5751" t="str">
            <v>SHT0002346</v>
          </cell>
          <cell r="B5751">
            <v>210</v>
          </cell>
          <cell r="C5751" t="str">
            <v>扶手</v>
          </cell>
        </row>
        <row r="5752">
          <cell r="A5752" t="str">
            <v>SHT0002348</v>
          </cell>
          <cell r="B5752">
            <v>210</v>
          </cell>
          <cell r="C5752" t="str">
            <v>乘客扶手</v>
          </cell>
        </row>
        <row r="5753">
          <cell r="A5753" t="str">
            <v>SHT0002349</v>
          </cell>
          <cell r="B5753">
            <v>210</v>
          </cell>
          <cell r="C5753" t="str">
            <v>前支柱扶手总成</v>
          </cell>
        </row>
        <row r="5754">
          <cell r="A5754" t="str">
            <v>SHT0002351</v>
          </cell>
          <cell r="B5754">
            <v>210</v>
          </cell>
          <cell r="C5754" t="str">
            <v>左前支柱扶手总成（宽）</v>
          </cell>
        </row>
        <row r="5755">
          <cell r="A5755" t="str">
            <v>SHT0002352</v>
          </cell>
          <cell r="B5755">
            <v>230</v>
          </cell>
          <cell r="C5755" t="str">
            <v>靠背支撑框总成电泳</v>
          </cell>
        </row>
        <row r="5756">
          <cell r="A5756" t="str">
            <v>SHT0002373</v>
          </cell>
          <cell r="B5756">
            <v>230</v>
          </cell>
          <cell r="C5756" t="str">
            <v>一汽前支撑管</v>
          </cell>
        </row>
        <row r="5757">
          <cell r="A5757" t="str">
            <v>SHT0002376</v>
          </cell>
          <cell r="B5757">
            <v>220</v>
          </cell>
          <cell r="C5757" t="str">
            <v>驾驶员通风座垫泡沫总成</v>
          </cell>
        </row>
        <row r="5758">
          <cell r="A5758" t="str">
            <v>SHT0002381</v>
          </cell>
          <cell r="B5758">
            <v>230</v>
          </cell>
          <cell r="C5758" t="str">
            <v>十字架加强片</v>
          </cell>
        </row>
        <row r="5759">
          <cell r="A5759" t="str">
            <v>SHT0002382</v>
          </cell>
          <cell r="B5759">
            <v>230</v>
          </cell>
          <cell r="C5759" t="str">
            <v>上框后横梁螺母焊接组件</v>
          </cell>
        </row>
        <row r="5760">
          <cell r="A5760" t="str">
            <v>SHT0002383</v>
          </cell>
          <cell r="B5760">
            <v>230</v>
          </cell>
          <cell r="C5760" t="str">
            <v>下框前横梁螺母焊接组件</v>
          </cell>
        </row>
        <row r="5761">
          <cell r="A5761" t="str">
            <v>SHT0002384</v>
          </cell>
          <cell r="B5761">
            <v>230</v>
          </cell>
          <cell r="C5761" t="str">
            <v>下框后横梁螺母焊接组件</v>
          </cell>
        </row>
        <row r="5762">
          <cell r="A5762" t="str">
            <v>SHT0002385</v>
          </cell>
          <cell r="B5762">
            <v>230</v>
          </cell>
          <cell r="C5762" t="str">
            <v>下框前横梁螺母焊接组件</v>
          </cell>
        </row>
        <row r="5763">
          <cell r="A5763" t="str">
            <v>SHT0002386</v>
          </cell>
          <cell r="B5763">
            <v>230</v>
          </cell>
          <cell r="C5763" t="str">
            <v>连接板总成L</v>
          </cell>
        </row>
        <row r="5764">
          <cell r="A5764" t="str">
            <v>SHT0002387</v>
          </cell>
          <cell r="B5764">
            <v>230</v>
          </cell>
          <cell r="C5764" t="str">
            <v>连接板总成R</v>
          </cell>
        </row>
        <row r="5765">
          <cell r="A5765" t="str">
            <v>SHT0002388</v>
          </cell>
          <cell r="B5765">
            <v>220</v>
          </cell>
          <cell r="C5765" t="str">
            <v>驾驶员座椅总成</v>
          </cell>
        </row>
        <row r="5766">
          <cell r="A5766" t="str">
            <v>SHT0002389</v>
          </cell>
          <cell r="B5766">
            <v>220</v>
          </cell>
          <cell r="C5766" t="str">
            <v>驾驶员座椅总成</v>
          </cell>
        </row>
        <row r="5767">
          <cell r="A5767" t="str">
            <v>SHT0002390</v>
          </cell>
          <cell r="B5767">
            <v>220</v>
          </cell>
          <cell r="C5767" t="str">
            <v>驾驶员座椅总成</v>
          </cell>
        </row>
        <row r="5768">
          <cell r="A5768" t="str">
            <v>SHT0002391</v>
          </cell>
          <cell r="B5768">
            <v>230</v>
          </cell>
          <cell r="C5768" t="str">
            <v>连动杆</v>
          </cell>
        </row>
        <row r="5769">
          <cell r="A5769" t="str">
            <v>SHT0002393</v>
          </cell>
          <cell r="B5769">
            <v>230</v>
          </cell>
          <cell r="C5769" t="str">
            <v>H3齿板</v>
          </cell>
        </row>
        <row r="5770">
          <cell r="A5770" t="str">
            <v>SHT0002397</v>
          </cell>
          <cell r="B5770">
            <v>230</v>
          </cell>
          <cell r="C5770" t="str">
            <v>主驾靠背骨架焊接总成</v>
          </cell>
        </row>
        <row r="5771">
          <cell r="A5771" t="str">
            <v>SHT0002398</v>
          </cell>
          <cell r="B5771">
            <v>230</v>
          </cell>
          <cell r="C5771" t="str">
            <v>副驾靠背骨架焊接总成</v>
          </cell>
        </row>
        <row r="5772">
          <cell r="A5772" t="str">
            <v>SHT0002399</v>
          </cell>
          <cell r="B5772">
            <v>230</v>
          </cell>
          <cell r="C5772" t="str">
            <v>主驾主动侧星盘</v>
          </cell>
        </row>
        <row r="5773">
          <cell r="A5773" t="str">
            <v>SHT0002403</v>
          </cell>
          <cell r="B5773">
            <v>230</v>
          </cell>
          <cell r="C5773" t="str">
            <v>主驾上框焊接组件电泳</v>
          </cell>
        </row>
        <row r="5774">
          <cell r="A5774" t="str">
            <v>SHT0002404</v>
          </cell>
          <cell r="B5774">
            <v>230</v>
          </cell>
          <cell r="C5774" t="str">
            <v>主驾下框焊接组件电泳</v>
          </cell>
        </row>
        <row r="5775">
          <cell r="A5775" t="str">
            <v>SHT0002411</v>
          </cell>
          <cell r="B5775">
            <v>220</v>
          </cell>
          <cell r="C5775" t="str">
            <v>驾驶员座椅总成</v>
          </cell>
        </row>
        <row r="5776">
          <cell r="A5776" t="str">
            <v>SHT0002412</v>
          </cell>
          <cell r="B5776">
            <v>220</v>
          </cell>
          <cell r="C5776" t="str">
            <v>驾驶员座椅总成</v>
          </cell>
        </row>
        <row r="5777">
          <cell r="A5777" t="str">
            <v>SHT0002413</v>
          </cell>
          <cell r="B5777">
            <v>220</v>
          </cell>
          <cell r="C5777" t="str">
            <v>副驾驶员座椅总成</v>
          </cell>
        </row>
        <row r="5778">
          <cell r="A5778" t="str">
            <v>SHT0002414</v>
          </cell>
          <cell r="B5778">
            <v>220</v>
          </cell>
          <cell r="C5778" t="str">
            <v>副驾驶员座椅总成</v>
          </cell>
        </row>
        <row r="5779">
          <cell r="A5779" t="str">
            <v>SHT0002420</v>
          </cell>
          <cell r="B5779">
            <v>220</v>
          </cell>
          <cell r="C5779" t="str">
            <v>驾驶员靠背护面总成</v>
          </cell>
        </row>
        <row r="5780">
          <cell r="A5780" t="str">
            <v>SHT0002421</v>
          </cell>
          <cell r="B5780">
            <v>220</v>
          </cell>
          <cell r="C5780" t="str">
            <v>驾驶员座垫护面总成</v>
          </cell>
        </row>
        <row r="5781">
          <cell r="A5781" t="str">
            <v>SHT0002422</v>
          </cell>
          <cell r="B5781">
            <v>220</v>
          </cell>
          <cell r="C5781" t="str">
            <v>副驾驶员靠背护面总成</v>
          </cell>
        </row>
        <row r="5782">
          <cell r="A5782" t="str">
            <v>SHT0002423</v>
          </cell>
          <cell r="B5782">
            <v>220</v>
          </cell>
          <cell r="C5782" t="str">
            <v>副驾驶员座垫护面总成</v>
          </cell>
        </row>
        <row r="5783">
          <cell r="A5783" t="str">
            <v>SHT0002425</v>
          </cell>
          <cell r="B5783">
            <v>230</v>
          </cell>
          <cell r="C5783" t="str">
            <v>主驾靠背骨架焊接总成</v>
          </cell>
        </row>
        <row r="5784">
          <cell r="A5784" t="str">
            <v>SHT0002426</v>
          </cell>
          <cell r="B5784">
            <v>230</v>
          </cell>
          <cell r="C5784" t="str">
            <v>主驾靠背骨架焊接总成</v>
          </cell>
        </row>
        <row r="5785">
          <cell r="A5785" t="str">
            <v>SHT0002427</v>
          </cell>
          <cell r="B5785">
            <v>230</v>
          </cell>
          <cell r="C5785" t="str">
            <v>主驾靠背骨架焊接总成</v>
          </cell>
        </row>
        <row r="5786">
          <cell r="A5786" t="str">
            <v>SHT0002429</v>
          </cell>
          <cell r="B5786">
            <v>230</v>
          </cell>
          <cell r="C5786" t="str">
            <v>升降器总成</v>
          </cell>
        </row>
        <row r="5787">
          <cell r="A5787" t="str">
            <v>SHT0002434</v>
          </cell>
          <cell r="B5787">
            <v>230</v>
          </cell>
          <cell r="C5787" t="str">
            <v>主驾座框减震器总成</v>
          </cell>
        </row>
        <row r="5788">
          <cell r="A5788" t="str">
            <v>SHT0002436</v>
          </cell>
          <cell r="B5788">
            <v>220</v>
          </cell>
          <cell r="C5788" t="str">
            <v>卧铺纸箱</v>
          </cell>
        </row>
        <row r="5789">
          <cell r="A5789" t="str">
            <v>SHT0002437</v>
          </cell>
          <cell r="B5789">
            <v>230</v>
          </cell>
          <cell r="C5789" t="str">
            <v>主驾座框减震器总成</v>
          </cell>
        </row>
        <row r="5790">
          <cell r="A5790" t="str">
            <v>SHT0002446</v>
          </cell>
          <cell r="B5790">
            <v>230</v>
          </cell>
          <cell r="C5790" t="str">
            <v>主驾高配靠背骨架总成电泳</v>
          </cell>
        </row>
        <row r="5791">
          <cell r="A5791" t="str">
            <v>SHT0002447</v>
          </cell>
          <cell r="B5791">
            <v>230</v>
          </cell>
          <cell r="C5791" t="str">
            <v>主驾低配靠背骨架总成电泳</v>
          </cell>
        </row>
        <row r="5792">
          <cell r="A5792" t="str">
            <v>SHT0002448</v>
          </cell>
          <cell r="B5792">
            <v>230</v>
          </cell>
          <cell r="C5792" t="str">
            <v>副驾高配靠背骨架总成电泳</v>
          </cell>
        </row>
        <row r="5793">
          <cell r="A5793" t="str">
            <v>SHT0002449</v>
          </cell>
          <cell r="B5793">
            <v>230</v>
          </cell>
          <cell r="C5793" t="str">
            <v>副驾靠背骨架焊接总成电泳</v>
          </cell>
        </row>
        <row r="5794">
          <cell r="A5794" t="str">
            <v>SHT0002450</v>
          </cell>
          <cell r="B5794">
            <v>230</v>
          </cell>
          <cell r="C5794" t="str">
            <v>司机座椅底支架焊接总成</v>
          </cell>
        </row>
        <row r="5795">
          <cell r="A5795" t="str">
            <v>SHT0002451</v>
          </cell>
          <cell r="B5795">
            <v>220</v>
          </cell>
          <cell r="C5795" t="str">
            <v>坐盆钣金电泳</v>
          </cell>
        </row>
        <row r="5796">
          <cell r="A5796" t="str">
            <v>SHT0002451</v>
          </cell>
          <cell r="B5796">
            <v>230</v>
          </cell>
          <cell r="C5796" t="str">
            <v>坐盆钣金电泳</v>
          </cell>
        </row>
        <row r="5797">
          <cell r="A5797" t="str">
            <v>SHT0002452</v>
          </cell>
          <cell r="B5797">
            <v>220</v>
          </cell>
          <cell r="C5797" t="str">
            <v>座框骨架总成电泳</v>
          </cell>
        </row>
        <row r="5798">
          <cell r="A5798" t="str">
            <v>SHT0002452</v>
          </cell>
          <cell r="B5798">
            <v>230</v>
          </cell>
          <cell r="C5798" t="str">
            <v>座框骨架总成电泳</v>
          </cell>
        </row>
        <row r="5799">
          <cell r="A5799" t="str">
            <v>SHT0002453</v>
          </cell>
          <cell r="B5799">
            <v>220</v>
          </cell>
          <cell r="C5799" t="str">
            <v>副司机底座焊接总成电泳</v>
          </cell>
        </row>
        <row r="5800">
          <cell r="A5800" t="str">
            <v>SHT0002453</v>
          </cell>
          <cell r="B5800">
            <v>230</v>
          </cell>
          <cell r="C5800" t="str">
            <v>副司机底座焊接总成电泳</v>
          </cell>
        </row>
        <row r="5801">
          <cell r="A5801" t="str">
            <v>SHT0002454</v>
          </cell>
          <cell r="B5801">
            <v>230</v>
          </cell>
          <cell r="C5801" t="str">
            <v>副驾底支架焊接总成</v>
          </cell>
        </row>
        <row r="5802">
          <cell r="A5802" t="str">
            <v>SHT0002455</v>
          </cell>
          <cell r="B5802">
            <v>230</v>
          </cell>
          <cell r="C5802" t="str">
            <v>下框后横梁组件电泳</v>
          </cell>
        </row>
        <row r="5803">
          <cell r="A5803" t="str">
            <v>SHT0002456</v>
          </cell>
          <cell r="B5803">
            <v>230</v>
          </cell>
          <cell r="C5803" t="str">
            <v>绞架总成VDC电泳</v>
          </cell>
        </row>
        <row r="5804">
          <cell r="A5804" t="str">
            <v>SHT0002457</v>
          </cell>
          <cell r="B5804">
            <v>230</v>
          </cell>
          <cell r="C5804" t="str">
            <v>上框侧支架焊接总成电泳</v>
          </cell>
        </row>
        <row r="5805">
          <cell r="A5805" t="str">
            <v>SHT0002458</v>
          </cell>
          <cell r="B5805">
            <v>230</v>
          </cell>
          <cell r="C5805" t="str">
            <v>上框右侧加强板电泳</v>
          </cell>
        </row>
        <row r="5806">
          <cell r="A5806" t="str">
            <v>SHT0002459</v>
          </cell>
          <cell r="B5806">
            <v>230</v>
          </cell>
          <cell r="C5806" t="str">
            <v>上框左侧加强板电泳</v>
          </cell>
        </row>
        <row r="5807">
          <cell r="A5807" t="str">
            <v>SHT0002460</v>
          </cell>
          <cell r="B5807">
            <v>230</v>
          </cell>
          <cell r="C5807" t="str">
            <v>仰角连杆3焊接总成电泳</v>
          </cell>
        </row>
        <row r="5808">
          <cell r="A5808" t="str">
            <v>SHT0002461</v>
          </cell>
          <cell r="B5808">
            <v>230</v>
          </cell>
          <cell r="C5808" t="str">
            <v>仰角连杆2电泳</v>
          </cell>
        </row>
        <row r="5809">
          <cell r="A5809" t="str">
            <v>SHT0002462</v>
          </cell>
          <cell r="B5809">
            <v>230</v>
          </cell>
          <cell r="C5809" t="str">
            <v>减震前横梁焊接总成电泳</v>
          </cell>
        </row>
        <row r="5810">
          <cell r="A5810" t="str">
            <v>SHT0002463</v>
          </cell>
          <cell r="B5810">
            <v>230</v>
          </cell>
          <cell r="C5810" t="str">
            <v>上框加强板电泳</v>
          </cell>
        </row>
        <row r="5811">
          <cell r="A5811" t="str">
            <v>SHT0002464</v>
          </cell>
          <cell r="B5811">
            <v>230</v>
          </cell>
          <cell r="C5811" t="str">
            <v>后罩壳固定钣金电泳</v>
          </cell>
        </row>
        <row r="5812">
          <cell r="A5812" t="str">
            <v>SHT0002465</v>
          </cell>
          <cell r="B5812">
            <v>230</v>
          </cell>
          <cell r="C5812" t="str">
            <v>防尘罩后固定支架钣金电泳</v>
          </cell>
        </row>
        <row r="5813">
          <cell r="A5813" t="str">
            <v>SHT0002466</v>
          </cell>
          <cell r="B5813">
            <v>230</v>
          </cell>
          <cell r="C5813" t="str">
            <v>上框后横梁焊接总成电泳</v>
          </cell>
        </row>
        <row r="5814">
          <cell r="A5814" t="str">
            <v>SHT0002467</v>
          </cell>
          <cell r="B5814">
            <v>230</v>
          </cell>
          <cell r="C5814" t="str">
            <v>水平减震解锁钣金电泳</v>
          </cell>
        </row>
        <row r="5815">
          <cell r="A5815" t="str">
            <v>SHT0002468</v>
          </cell>
          <cell r="B5815">
            <v>230</v>
          </cell>
          <cell r="C5815" t="str">
            <v>卷收器固定钣金总成电泳</v>
          </cell>
        </row>
        <row r="5816">
          <cell r="A5816" t="str">
            <v>SHT0002469</v>
          </cell>
          <cell r="B5816">
            <v>230</v>
          </cell>
          <cell r="C5816" t="str">
            <v>下框左右支架钣金电泳</v>
          </cell>
        </row>
        <row r="5817">
          <cell r="A5817" t="str">
            <v>SHT0002470</v>
          </cell>
          <cell r="B5817">
            <v>230</v>
          </cell>
          <cell r="C5817" t="str">
            <v>气囊下支撑钣金总成电泳</v>
          </cell>
        </row>
        <row r="5818">
          <cell r="A5818" t="str">
            <v>SHT0002471</v>
          </cell>
          <cell r="B5818">
            <v>230</v>
          </cell>
          <cell r="C5818" t="str">
            <v>防尘罩支撑钣金电泳</v>
          </cell>
        </row>
        <row r="5819">
          <cell r="A5819" t="str">
            <v>SHT0002472</v>
          </cell>
          <cell r="B5819">
            <v>230</v>
          </cell>
          <cell r="C5819" t="str">
            <v>仰角锁止齿板电泳</v>
          </cell>
        </row>
        <row r="5820">
          <cell r="A5820" t="str">
            <v>SHT0002473</v>
          </cell>
          <cell r="B5820">
            <v>230</v>
          </cell>
          <cell r="C5820" t="str">
            <v>仰角调节组件电泳</v>
          </cell>
        </row>
        <row r="5821">
          <cell r="A5821" t="str">
            <v>SHT0002474</v>
          </cell>
          <cell r="B5821">
            <v>230</v>
          </cell>
          <cell r="C5821" t="str">
            <v>主驾座框骨架焊接总成电泳</v>
          </cell>
        </row>
        <row r="5822">
          <cell r="A5822" t="str">
            <v>SHT0002475</v>
          </cell>
          <cell r="B5822">
            <v>230</v>
          </cell>
          <cell r="C5822" t="str">
            <v>上框后横梁焊接总成电泳</v>
          </cell>
        </row>
        <row r="5823">
          <cell r="A5823" t="str">
            <v>SHT0002476</v>
          </cell>
          <cell r="B5823">
            <v>230</v>
          </cell>
          <cell r="C5823" t="str">
            <v>副驾仰角连杆3总成电泳</v>
          </cell>
        </row>
        <row r="5824">
          <cell r="A5824" t="str">
            <v>SHT0002477</v>
          </cell>
          <cell r="B5824">
            <v>230</v>
          </cell>
          <cell r="C5824" t="str">
            <v>卷收器固定钣金总成电泳</v>
          </cell>
        </row>
        <row r="5825">
          <cell r="A5825" t="str">
            <v>SHT0002478</v>
          </cell>
          <cell r="B5825">
            <v>230</v>
          </cell>
          <cell r="C5825" t="str">
            <v>副驾座框骨架焊接总成电泳</v>
          </cell>
        </row>
        <row r="5826">
          <cell r="A5826" t="str">
            <v>SHT0002479</v>
          </cell>
          <cell r="B5826">
            <v>230</v>
          </cell>
          <cell r="C5826" t="str">
            <v>左侧支撑板焊接总成电泳</v>
          </cell>
        </row>
        <row r="5827">
          <cell r="A5827" t="str">
            <v>SHT0002480</v>
          </cell>
          <cell r="B5827">
            <v>230</v>
          </cell>
          <cell r="C5827" t="str">
            <v>右侧支撑板焊接总成电泳</v>
          </cell>
        </row>
        <row r="5828">
          <cell r="A5828" t="str">
            <v>SHT0002482</v>
          </cell>
          <cell r="B5828">
            <v>220</v>
          </cell>
          <cell r="C5828" t="str">
            <v>泡沫样块</v>
          </cell>
        </row>
        <row r="5829">
          <cell r="A5829" t="str">
            <v>SHT0002498</v>
          </cell>
          <cell r="B5829">
            <v>220</v>
          </cell>
          <cell r="C5829" t="str">
            <v>副司机底座总成</v>
          </cell>
        </row>
        <row r="5830">
          <cell r="A5830" t="str">
            <v>SHT0002498</v>
          </cell>
          <cell r="B5830">
            <v>230</v>
          </cell>
          <cell r="C5830" t="str">
            <v>副司机底座总成</v>
          </cell>
        </row>
        <row r="5831">
          <cell r="A5831" t="str">
            <v>SHT0002500</v>
          </cell>
          <cell r="B5831">
            <v>220</v>
          </cell>
          <cell r="C5831" t="str">
            <v>副驾驶员座椅总成</v>
          </cell>
        </row>
        <row r="5832">
          <cell r="A5832" t="str">
            <v>SHT0002506</v>
          </cell>
          <cell r="B5832">
            <v>220</v>
          </cell>
          <cell r="C5832" t="str">
            <v>驾驶员靠背骨架总成</v>
          </cell>
        </row>
        <row r="5833">
          <cell r="A5833" t="str">
            <v>SHT0002506</v>
          </cell>
          <cell r="B5833">
            <v>230</v>
          </cell>
          <cell r="C5833" t="str">
            <v>驾驶员靠背骨架总成</v>
          </cell>
        </row>
        <row r="5834">
          <cell r="A5834" t="str">
            <v>SHT0002507</v>
          </cell>
          <cell r="B5834">
            <v>220</v>
          </cell>
          <cell r="C5834" t="str">
            <v>副驾驶员靠背骨架总成</v>
          </cell>
        </row>
        <row r="5835">
          <cell r="A5835" t="str">
            <v>SHT0002508</v>
          </cell>
          <cell r="B5835">
            <v>230</v>
          </cell>
          <cell r="C5835" t="str">
            <v>靠背支撑框总成</v>
          </cell>
        </row>
        <row r="5836">
          <cell r="A5836" t="str">
            <v>SHT0002511</v>
          </cell>
          <cell r="B5836">
            <v>230</v>
          </cell>
          <cell r="C5836" t="str">
            <v>主驾上框焊接组件电泳</v>
          </cell>
        </row>
        <row r="5837">
          <cell r="A5837" t="str">
            <v>SHT0002512</v>
          </cell>
          <cell r="B5837">
            <v>230</v>
          </cell>
          <cell r="C5837" t="str">
            <v>主驾下框焊接组件电泳</v>
          </cell>
        </row>
        <row r="5838">
          <cell r="A5838" t="str">
            <v>SHT0002513</v>
          </cell>
          <cell r="B5838">
            <v>230</v>
          </cell>
          <cell r="C5838" t="str">
            <v>主驾座框骨架焊接总成电泳</v>
          </cell>
        </row>
        <row r="5839">
          <cell r="A5839" t="str">
            <v>SHT0002514</v>
          </cell>
          <cell r="B5839">
            <v>230</v>
          </cell>
          <cell r="C5839" t="str">
            <v>调角器解锁把手左电泳</v>
          </cell>
        </row>
        <row r="5840">
          <cell r="A5840" t="str">
            <v>SHT0002515</v>
          </cell>
          <cell r="B5840">
            <v>230</v>
          </cell>
          <cell r="C5840" t="str">
            <v>右调节臂组件</v>
          </cell>
        </row>
        <row r="5841">
          <cell r="A5841" t="str">
            <v>SHT0002516</v>
          </cell>
          <cell r="B5841">
            <v>230</v>
          </cell>
          <cell r="C5841" t="str">
            <v>右调调节臂组件电泳</v>
          </cell>
        </row>
        <row r="5842">
          <cell r="A5842" t="str">
            <v>SHT0002517</v>
          </cell>
          <cell r="B5842">
            <v>230</v>
          </cell>
          <cell r="C5842" t="str">
            <v>扶手支架总成电泳</v>
          </cell>
        </row>
        <row r="5843">
          <cell r="A5843" t="str">
            <v>SHT0002519</v>
          </cell>
          <cell r="B5843">
            <v>210</v>
          </cell>
          <cell r="C5843" t="str">
            <v>D04调角器左罩壳</v>
          </cell>
        </row>
        <row r="5844">
          <cell r="A5844" t="str">
            <v>SHT0002519</v>
          </cell>
          <cell r="B5844">
            <v>220</v>
          </cell>
          <cell r="C5844" t="str">
            <v>D04调角器左罩壳</v>
          </cell>
        </row>
        <row r="5845">
          <cell r="A5845" t="str">
            <v>SHT0002520</v>
          </cell>
          <cell r="B5845">
            <v>210</v>
          </cell>
          <cell r="C5845" t="str">
            <v>D04调角器右罩壳</v>
          </cell>
        </row>
        <row r="5846">
          <cell r="A5846" t="str">
            <v>SHT0002520</v>
          </cell>
          <cell r="B5846">
            <v>220</v>
          </cell>
          <cell r="C5846" t="str">
            <v>D04调角器右罩壳</v>
          </cell>
        </row>
        <row r="5847">
          <cell r="A5847" t="str">
            <v>SHT0002530</v>
          </cell>
          <cell r="B5847">
            <v>230</v>
          </cell>
          <cell r="C5847" t="str">
            <v>M4升降器前手柄电泳</v>
          </cell>
        </row>
        <row r="5848">
          <cell r="A5848" t="str">
            <v>SHT0002531</v>
          </cell>
          <cell r="B5848">
            <v>230</v>
          </cell>
          <cell r="C5848" t="str">
            <v>M4升降器后手柄电泳</v>
          </cell>
        </row>
        <row r="5849">
          <cell r="A5849" t="str">
            <v>SHT0002532</v>
          </cell>
          <cell r="B5849">
            <v>230</v>
          </cell>
          <cell r="C5849" t="str">
            <v>侧翼支撑下安装钢丝</v>
          </cell>
        </row>
        <row r="5850">
          <cell r="A5850" t="str">
            <v>SHT0002537</v>
          </cell>
          <cell r="B5850">
            <v>230</v>
          </cell>
          <cell r="C5850" t="str">
            <v>前升降手柄焊接总成电泳</v>
          </cell>
        </row>
        <row r="5851">
          <cell r="A5851" t="str">
            <v>SHT0002538</v>
          </cell>
          <cell r="B5851">
            <v>230</v>
          </cell>
          <cell r="C5851" t="str">
            <v>后升降手柄焊接总成电泳</v>
          </cell>
        </row>
        <row r="5852">
          <cell r="A5852" t="str">
            <v>SHT0002542</v>
          </cell>
          <cell r="B5852">
            <v>220</v>
          </cell>
          <cell r="C5852" t="str">
            <v>主驾底座模块化总成</v>
          </cell>
        </row>
        <row r="5853">
          <cell r="A5853" t="str">
            <v>SHT0002542</v>
          </cell>
          <cell r="B5853">
            <v>230</v>
          </cell>
          <cell r="C5853" t="str">
            <v>主驾底座模块化总成</v>
          </cell>
        </row>
        <row r="5854">
          <cell r="A5854" t="str">
            <v>SHT0002543</v>
          </cell>
          <cell r="B5854">
            <v>220</v>
          </cell>
          <cell r="C5854" t="str">
            <v>主驾底座模块化总成</v>
          </cell>
        </row>
        <row r="5855">
          <cell r="A5855" t="str">
            <v>SHT0002545</v>
          </cell>
          <cell r="B5855">
            <v>220</v>
          </cell>
          <cell r="C5855" t="str">
            <v>座框减震器总成</v>
          </cell>
        </row>
        <row r="5856">
          <cell r="A5856" t="str">
            <v>SHT0002545</v>
          </cell>
          <cell r="B5856">
            <v>230</v>
          </cell>
          <cell r="C5856" t="str">
            <v>座框减震器总成</v>
          </cell>
        </row>
        <row r="5857">
          <cell r="A5857" t="str">
            <v>SHT0002546</v>
          </cell>
          <cell r="B5857">
            <v>230</v>
          </cell>
          <cell r="C5857" t="str">
            <v>减震器总成（座椅底座）</v>
          </cell>
        </row>
        <row r="5858">
          <cell r="A5858" t="str">
            <v>SHT0002549</v>
          </cell>
          <cell r="B5858">
            <v>230</v>
          </cell>
          <cell r="C5858" t="str">
            <v>弹簧上部固定片</v>
          </cell>
        </row>
        <row r="5859">
          <cell r="A5859" t="str">
            <v>SHT0002550</v>
          </cell>
          <cell r="B5859">
            <v>220</v>
          </cell>
          <cell r="C5859" t="str">
            <v>副驾驶员靠背骨架总成</v>
          </cell>
        </row>
        <row r="5860">
          <cell r="A5860" t="str">
            <v>SHT0002550</v>
          </cell>
          <cell r="B5860">
            <v>230</v>
          </cell>
          <cell r="C5860" t="str">
            <v>副驾驶员靠背骨架总成</v>
          </cell>
        </row>
        <row r="5861">
          <cell r="A5861" t="str">
            <v>SHT0002552</v>
          </cell>
          <cell r="C5861" t="str">
            <v>驾驶员靠背骨架总成</v>
          </cell>
        </row>
        <row r="5862">
          <cell r="A5862" t="str">
            <v>SHT0002553</v>
          </cell>
          <cell r="B5862">
            <v>230</v>
          </cell>
          <cell r="C5862" t="str">
            <v>旋转座框焊接总成电泳</v>
          </cell>
        </row>
        <row r="5863">
          <cell r="A5863" t="str">
            <v>SHT0002554</v>
          </cell>
          <cell r="B5863">
            <v>230</v>
          </cell>
          <cell r="C5863" t="str">
            <v>座框横梁</v>
          </cell>
        </row>
        <row r="5864">
          <cell r="A5864" t="str">
            <v>SHT0002556</v>
          </cell>
          <cell r="B5864">
            <v>230</v>
          </cell>
          <cell r="C5864" t="str">
            <v>后连接管</v>
          </cell>
        </row>
        <row r="5865">
          <cell r="A5865" t="str">
            <v>SHT0002557</v>
          </cell>
          <cell r="B5865">
            <v>220</v>
          </cell>
          <cell r="C5865" t="str">
            <v>驾驶员靠背焊接总成电泳</v>
          </cell>
        </row>
        <row r="5866">
          <cell r="A5866" t="str">
            <v>SHT0002557</v>
          </cell>
          <cell r="B5866">
            <v>230</v>
          </cell>
          <cell r="C5866" t="str">
            <v>驾驶员靠背焊接总成电泳</v>
          </cell>
        </row>
        <row r="5867">
          <cell r="A5867" t="str">
            <v>SHT0002558</v>
          </cell>
          <cell r="B5867">
            <v>230</v>
          </cell>
          <cell r="C5867" t="str">
            <v>减震器下框焊接组件电泳</v>
          </cell>
        </row>
        <row r="5868">
          <cell r="A5868" t="str">
            <v>SHT0002560</v>
          </cell>
          <cell r="B5868">
            <v>230</v>
          </cell>
          <cell r="C5868" t="str">
            <v>下框组件电泳</v>
          </cell>
        </row>
        <row r="5869">
          <cell r="A5869" t="str">
            <v>SHT0002561</v>
          </cell>
          <cell r="B5869">
            <v>220</v>
          </cell>
          <cell r="C5869" t="str">
            <v>扶手支架焊接总成电泳</v>
          </cell>
        </row>
        <row r="5870">
          <cell r="A5870" t="str">
            <v>SHT0002561</v>
          </cell>
          <cell r="B5870">
            <v>230</v>
          </cell>
          <cell r="C5870" t="str">
            <v>扶手支架焊接总成电泳</v>
          </cell>
        </row>
        <row r="5871">
          <cell r="A5871" t="str">
            <v>SHT0002563</v>
          </cell>
          <cell r="B5871">
            <v>220</v>
          </cell>
          <cell r="C5871" t="str">
            <v>副驾底座焊接总成电泳</v>
          </cell>
        </row>
        <row r="5872">
          <cell r="A5872" t="str">
            <v>SHT0002563</v>
          </cell>
          <cell r="B5872">
            <v>230</v>
          </cell>
          <cell r="C5872" t="str">
            <v>副驾底座焊接总成电泳</v>
          </cell>
        </row>
        <row r="5873">
          <cell r="A5873" t="str">
            <v>SHT0002564</v>
          </cell>
          <cell r="B5873">
            <v>220</v>
          </cell>
          <cell r="C5873" t="str">
            <v>副驾底座焊接总成电泳</v>
          </cell>
        </row>
        <row r="5874">
          <cell r="A5874" t="str">
            <v>SHT0002564</v>
          </cell>
          <cell r="B5874">
            <v>230</v>
          </cell>
          <cell r="C5874" t="str">
            <v>副驾底座焊接总成电泳</v>
          </cell>
        </row>
        <row r="5875">
          <cell r="A5875" t="str">
            <v>SHT0002565</v>
          </cell>
          <cell r="B5875">
            <v>230</v>
          </cell>
          <cell r="C5875" t="str">
            <v>左副靠背板分总成电泳</v>
          </cell>
        </row>
        <row r="5876">
          <cell r="A5876" t="str">
            <v>SHT0002566</v>
          </cell>
          <cell r="B5876">
            <v>230</v>
          </cell>
          <cell r="C5876" t="str">
            <v>左副总座分总成电泳</v>
          </cell>
        </row>
        <row r="5877">
          <cell r="A5877" t="str">
            <v>SHT0002568</v>
          </cell>
          <cell r="B5877">
            <v>230</v>
          </cell>
          <cell r="C5877" t="str">
            <v>右副靠背板分总成电泳</v>
          </cell>
        </row>
        <row r="5878">
          <cell r="A5878" t="str">
            <v>SHT0002569</v>
          </cell>
          <cell r="B5878">
            <v>230</v>
          </cell>
          <cell r="C5878" t="str">
            <v>右副总座分总成电泳</v>
          </cell>
        </row>
        <row r="5879">
          <cell r="A5879" t="str">
            <v>SHT0002572</v>
          </cell>
          <cell r="B5879">
            <v>220</v>
          </cell>
          <cell r="C5879" t="str">
            <v>扶手支架焊接总成电泳</v>
          </cell>
        </row>
        <row r="5880">
          <cell r="A5880" t="str">
            <v>SHT0002572</v>
          </cell>
          <cell r="B5880">
            <v>230</v>
          </cell>
          <cell r="C5880" t="str">
            <v>扶手支架焊接总成电泳</v>
          </cell>
        </row>
        <row r="5881">
          <cell r="A5881" t="str">
            <v>SHT0002584</v>
          </cell>
          <cell r="B5881">
            <v>230</v>
          </cell>
          <cell r="C5881" t="str">
            <v>副驾安全带导向钢丝组件</v>
          </cell>
        </row>
        <row r="5882">
          <cell r="A5882" t="str">
            <v>SHT0002585</v>
          </cell>
          <cell r="B5882">
            <v>230</v>
          </cell>
          <cell r="C5882" t="str">
            <v>副驾靠背骨架焊接总成</v>
          </cell>
        </row>
        <row r="5883">
          <cell r="A5883" t="str">
            <v>SHT0002586</v>
          </cell>
          <cell r="B5883">
            <v>230</v>
          </cell>
          <cell r="C5883" t="str">
            <v>主驾靠背骨架焊接总成</v>
          </cell>
        </row>
        <row r="5884">
          <cell r="A5884" t="str">
            <v>SHT0002591</v>
          </cell>
          <cell r="B5884">
            <v>210</v>
          </cell>
          <cell r="C5884" t="str">
            <v>X3000正司机仰角手柄灰色</v>
          </cell>
        </row>
        <row r="5885">
          <cell r="A5885" t="str">
            <v>SHT0002592</v>
          </cell>
          <cell r="B5885">
            <v>210</v>
          </cell>
          <cell r="C5885" t="str">
            <v>X3000副司机仰角手柄</v>
          </cell>
        </row>
        <row r="5886">
          <cell r="A5886" t="str">
            <v>SHT0002593</v>
          </cell>
          <cell r="B5886">
            <v>210</v>
          </cell>
          <cell r="C5886" t="str">
            <v>X3000正司机调角器手柄</v>
          </cell>
        </row>
        <row r="5887">
          <cell r="A5887" t="str">
            <v>SHT0002594</v>
          </cell>
          <cell r="B5887">
            <v>210</v>
          </cell>
          <cell r="C5887" t="str">
            <v>X3000副司机调角器手柄</v>
          </cell>
        </row>
        <row r="5888">
          <cell r="A5888" t="str">
            <v>SHT0002595</v>
          </cell>
          <cell r="B5888">
            <v>210</v>
          </cell>
          <cell r="C5888" t="str">
            <v>X3000正司机仰角手柄</v>
          </cell>
        </row>
        <row r="5889">
          <cell r="A5889" t="str">
            <v>SHT0002596</v>
          </cell>
          <cell r="B5889">
            <v>210</v>
          </cell>
          <cell r="C5889" t="str">
            <v>X3000速降按钮</v>
          </cell>
        </row>
        <row r="5890">
          <cell r="A5890" t="str">
            <v>SHT0002597</v>
          </cell>
          <cell r="B5890">
            <v>210</v>
          </cell>
          <cell r="C5890" t="str">
            <v>X3000速降按钮(灰色)</v>
          </cell>
        </row>
        <row r="5891">
          <cell r="A5891" t="str">
            <v>SHT0002598</v>
          </cell>
          <cell r="B5891">
            <v>210</v>
          </cell>
          <cell r="C5891" t="str">
            <v>X3000正司机调角器手柄灰</v>
          </cell>
        </row>
        <row r="5892">
          <cell r="A5892" t="str">
            <v>SHT0002599</v>
          </cell>
          <cell r="B5892">
            <v>210</v>
          </cell>
          <cell r="C5892" t="str">
            <v>X3000副司机调角器手柄灰</v>
          </cell>
        </row>
        <row r="5893">
          <cell r="A5893" t="str">
            <v>SHT0002601</v>
          </cell>
          <cell r="B5893">
            <v>230</v>
          </cell>
          <cell r="C5893" t="str">
            <v>升降连杆固定轴总成电泳</v>
          </cell>
        </row>
        <row r="5894">
          <cell r="A5894" t="str">
            <v>SHT0002602</v>
          </cell>
          <cell r="B5894">
            <v>230</v>
          </cell>
          <cell r="C5894" t="str">
            <v>上框焊接总成电泳</v>
          </cell>
        </row>
        <row r="5895">
          <cell r="A5895" t="str">
            <v>SHT0002605</v>
          </cell>
          <cell r="B5895">
            <v>230</v>
          </cell>
          <cell r="C5895" t="str">
            <v>下框前横梁组件电泳</v>
          </cell>
        </row>
        <row r="5896">
          <cell r="A5896" t="str">
            <v>SHT0002606</v>
          </cell>
          <cell r="B5896">
            <v>230</v>
          </cell>
          <cell r="C5896" t="str">
            <v>绞架总成电泳</v>
          </cell>
        </row>
        <row r="5897">
          <cell r="A5897" t="str">
            <v>SHT0002607</v>
          </cell>
          <cell r="B5897">
            <v>230</v>
          </cell>
          <cell r="C5897" t="str">
            <v>座框骨架焊接总成电泳</v>
          </cell>
        </row>
        <row r="5898">
          <cell r="A5898" t="str">
            <v>SHT0002608</v>
          </cell>
          <cell r="B5898">
            <v>230</v>
          </cell>
          <cell r="C5898" t="str">
            <v>上框前横梁焊接组件电泳</v>
          </cell>
        </row>
        <row r="5899">
          <cell r="A5899" t="str">
            <v>SHT0002609</v>
          </cell>
          <cell r="B5899">
            <v>230</v>
          </cell>
          <cell r="C5899" t="str">
            <v>下框焊接总成电泳</v>
          </cell>
        </row>
        <row r="5900">
          <cell r="A5900" t="str">
            <v>SHT0002611</v>
          </cell>
          <cell r="B5900">
            <v>230</v>
          </cell>
          <cell r="C5900" t="str">
            <v>D03前升降手柄电泳总成</v>
          </cell>
        </row>
        <row r="5901">
          <cell r="A5901" t="str">
            <v>SHT0002612</v>
          </cell>
          <cell r="B5901">
            <v>230</v>
          </cell>
          <cell r="C5901" t="str">
            <v>D03后升降手柄电泳总成</v>
          </cell>
        </row>
        <row r="5902">
          <cell r="A5902" t="str">
            <v>SHT0002613</v>
          </cell>
          <cell r="B5902">
            <v>230</v>
          </cell>
          <cell r="C5902" t="str">
            <v>上框焊接总成电泳</v>
          </cell>
        </row>
        <row r="5903">
          <cell r="A5903" t="str">
            <v>SHT0002614</v>
          </cell>
          <cell r="B5903">
            <v>220</v>
          </cell>
          <cell r="C5903" t="str">
            <v>扶手支架总成电泳</v>
          </cell>
        </row>
        <row r="5904">
          <cell r="A5904" t="str">
            <v>SHT0002614</v>
          </cell>
          <cell r="B5904">
            <v>230</v>
          </cell>
          <cell r="C5904" t="str">
            <v>扶手支架总成电泳</v>
          </cell>
        </row>
        <row r="5905">
          <cell r="A5905" t="str">
            <v>SHT0002615</v>
          </cell>
          <cell r="B5905">
            <v>230</v>
          </cell>
          <cell r="C5905" t="str">
            <v>内绞架电泳</v>
          </cell>
        </row>
        <row r="5906">
          <cell r="A5906" t="str">
            <v>SHT0002616</v>
          </cell>
          <cell r="B5906">
            <v>230</v>
          </cell>
          <cell r="C5906" t="str">
            <v>外绞架电泳</v>
          </cell>
        </row>
        <row r="5907">
          <cell r="A5907" t="str">
            <v>SHT0002617</v>
          </cell>
          <cell r="B5907">
            <v>230</v>
          </cell>
          <cell r="C5907" t="str">
            <v>主驾座框总成电泳</v>
          </cell>
        </row>
        <row r="5908">
          <cell r="A5908" t="str">
            <v>SHT0002618</v>
          </cell>
          <cell r="B5908">
            <v>230</v>
          </cell>
          <cell r="C5908" t="str">
            <v>副驾座框焊接总成电泳</v>
          </cell>
        </row>
        <row r="5909">
          <cell r="A5909" t="str">
            <v>SHT0002619</v>
          </cell>
          <cell r="B5909">
            <v>230</v>
          </cell>
          <cell r="C5909" t="str">
            <v>内绞架电泳</v>
          </cell>
        </row>
        <row r="5910">
          <cell r="A5910" t="str">
            <v>SHT0002620</v>
          </cell>
          <cell r="B5910">
            <v>230</v>
          </cell>
          <cell r="C5910" t="str">
            <v>外绞架电泳</v>
          </cell>
        </row>
        <row r="5911">
          <cell r="A5911" t="str">
            <v>SHT0002621</v>
          </cell>
          <cell r="B5911">
            <v>230</v>
          </cell>
          <cell r="C5911" t="str">
            <v>主驾座框骨架焊接总成电泳</v>
          </cell>
        </row>
        <row r="5912">
          <cell r="A5912" t="str">
            <v>SHT0002623</v>
          </cell>
          <cell r="B5912">
            <v>220</v>
          </cell>
          <cell r="C5912" t="str">
            <v>进口树脂打印碳带100*300</v>
          </cell>
        </row>
        <row r="5913">
          <cell r="A5913" t="str">
            <v>SHT0002625</v>
          </cell>
          <cell r="B5913">
            <v>230</v>
          </cell>
          <cell r="C5913" t="str">
            <v>副驾右侧主动调角器星盘</v>
          </cell>
        </row>
        <row r="5914">
          <cell r="A5914" t="str">
            <v>SHT0002626</v>
          </cell>
          <cell r="B5914">
            <v>230</v>
          </cell>
          <cell r="C5914" t="str">
            <v>主驾右侧从动调角器圆盘</v>
          </cell>
        </row>
        <row r="5915">
          <cell r="A5915" t="str">
            <v>SHT0002627</v>
          </cell>
          <cell r="B5915">
            <v>230</v>
          </cell>
          <cell r="C5915" t="str">
            <v>副驾左侧从动调角器圆盘</v>
          </cell>
        </row>
        <row r="5916">
          <cell r="A5916" t="str">
            <v>SHT0002628</v>
          </cell>
          <cell r="B5916">
            <v>230</v>
          </cell>
          <cell r="C5916" t="str">
            <v>调角器连动杆</v>
          </cell>
        </row>
        <row r="5917">
          <cell r="A5917" t="str">
            <v>SHT0002629</v>
          </cell>
          <cell r="B5917">
            <v>230</v>
          </cell>
          <cell r="C5917" t="str">
            <v>主驾左侧主动调角器星盘</v>
          </cell>
        </row>
        <row r="5918">
          <cell r="A5918" t="str">
            <v>SHT0002630</v>
          </cell>
          <cell r="B5918">
            <v>230</v>
          </cell>
          <cell r="C5918" t="str">
            <v>可变阻尼6805462</v>
          </cell>
        </row>
        <row r="5919">
          <cell r="A5919" t="str">
            <v>SHT0002632</v>
          </cell>
          <cell r="B5919">
            <v>220</v>
          </cell>
          <cell r="C5919" t="str">
            <v>副驾靠背护面总成</v>
          </cell>
        </row>
        <row r="5920">
          <cell r="A5920" t="str">
            <v>SHT0002634</v>
          </cell>
          <cell r="B5920">
            <v>220</v>
          </cell>
          <cell r="C5920" t="str">
            <v>主驾靠背骨架总成</v>
          </cell>
        </row>
        <row r="5921">
          <cell r="A5921" t="str">
            <v>SHT0002634</v>
          </cell>
          <cell r="B5921">
            <v>230</v>
          </cell>
          <cell r="C5921" t="str">
            <v>主驾靠背骨架总成</v>
          </cell>
        </row>
        <row r="5922">
          <cell r="A5922" t="str">
            <v>SHT0002635</v>
          </cell>
          <cell r="B5922">
            <v>220</v>
          </cell>
          <cell r="C5922" t="str">
            <v>副驾靠背骨架总成</v>
          </cell>
        </row>
        <row r="5923">
          <cell r="A5923" t="str">
            <v>SHT0002635</v>
          </cell>
          <cell r="B5923">
            <v>230</v>
          </cell>
          <cell r="C5923" t="str">
            <v>副驾靠背骨架总成</v>
          </cell>
        </row>
        <row r="5924">
          <cell r="A5924" t="str">
            <v>SHT0002636</v>
          </cell>
          <cell r="B5924">
            <v>230</v>
          </cell>
          <cell r="C5924" t="str">
            <v>调角器右上连接板总成电泳</v>
          </cell>
        </row>
        <row r="5925">
          <cell r="A5925" t="str">
            <v>SHT0002637</v>
          </cell>
          <cell r="B5925">
            <v>230</v>
          </cell>
          <cell r="C5925" t="str">
            <v>座垫翻折支撑钣总成电泳</v>
          </cell>
        </row>
        <row r="5926">
          <cell r="A5926" t="str">
            <v>SHT0002638</v>
          </cell>
          <cell r="B5926">
            <v>230</v>
          </cell>
          <cell r="C5926" t="str">
            <v>调角器左上连接板总成电泳</v>
          </cell>
        </row>
        <row r="5927">
          <cell r="A5927" t="str">
            <v>SHT0002639</v>
          </cell>
          <cell r="B5927">
            <v>220</v>
          </cell>
          <cell r="C5927" t="str">
            <v>副司机座框总成电泳</v>
          </cell>
        </row>
        <row r="5928">
          <cell r="A5928" t="str">
            <v>SHT0002639</v>
          </cell>
          <cell r="B5928">
            <v>230</v>
          </cell>
          <cell r="C5928" t="str">
            <v>副司机座框总成电泳</v>
          </cell>
        </row>
        <row r="5929">
          <cell r="A5929" t="str">
            <v>SHT0002640</v>
          </cell>
          <cell r="B5929">
            <v>220</v>
          </cell>
          <cell r="C5929" t="str">
            <v>副驾底支架焊接总成电泳</v>
          </cell>
        </row>
        <row r="5930">
          <cell r="A5930" t="str">
            <v>SHT0002640</v>
          </cell>
          <cell r="B5930">
            <v>230</v>
          </cell>
          <cell r="C5930" t="str">
            <v>副驾底支架焊接总成电泳</v>
          </cell>
        </row>
        <row r="5931">
          <cell r="A5931" t="str">
            <v>SHT0002642</v>
          </cell>
          <cell r="B5931">
            <v>220</v>
          </cell>
          <cell r="C5931" t="str">
            <v>驾驶员座垫前横梁总成电泳</v>
          </cell>
        </row>
        <row r="5932">
          <cell r="A5932" t="str">
            <v>SHT0002642</v>
          </cell>
          <cell r="B5932">
            <v>230</v>
          </cell>
          <cell r="C5932" t="str">
            <v>驾驶员座垫前横梁总成电泳</v>
          </cell>
        </row>
        <row r="5933">
          <cell r="A5933" t="str">
            <v>SHT0002644</v>
          </cell>
          <cell r="B5933">
            <v>230</v>
          </cell>
          <cell r="C5933" t="str">
            <v>副驾底座焊接总成电泳</v>
          </cell>
        </row>
        <row r="5934">
          <cell r="A5934" t="str">
            <v>SHT0002645</v>
          </cell>
          <cell r="B5934">
            <v>220</v>
          </cell>
          <cell r="C5934" t="str">
            <v>驾驶员座椅总成标准版</v>
          </cell>
        </row>
        <row r="5935">
          <cell r="A5935" t="str">
            <v>SHT0002646</v>
          </cell>
          <cell r="B5935">
            <v>220</v>
          </cell>
          <cell r="C5935" t="str">
            <v>副驾驶员座椅总成标准版</v>
          </cell>
        </row>
        <row r="5936">
          <cell r="A5936" t="str">
            <v>SHT0002647</v>
          </cell>
          <cell r="B5936">
            <v>210</v>
          </cell>
          <cell r="C5936" t="str">
            <v>2.0座椅调角器手柄塑件</v>
          </cell>
        </row>
        <row r="5937">
          <cell r="A5937" t="str">
            <v>SHT0002648</v>
          </cell>
          <cell r="B5937">
            <v>210</v>
          </cell>
          <cell r="C5937" t="str">
            <v>2.0座椅仰角调节手柄塑件</v>
          </cell>
        </row>
        <row r="5938">
          <cell r="A5938" t="str">
            <v>SHT0002650</v>
          </cell>
          <cell r="B5938">
            <v>220</v>
          </cell>
          <cell r="C5938" t="str">
            <v>亮白PET标签</v>
          </cell>
        </row>
        <row r="5939">
          <cell r="A5939" t="str">
            <v>SHT0002660</v>
          </cell>
          <cell r="B5939">
            <v>230</v>
          </cell>
          <cell r="C5939" t="str">
            <v>左侧调角器解锁把手电泳</v>
          </cell>
        </row>
        <row r="5940">
          <cell r="A5940" t="str">
            <v>SHT0002661</v>
          </cell>
          <cell r="B5940">
            <v>230</v>
          </cell>
          <cell r="C5940" t="str">
            <v>右侧调角器手柄钣金电泳</v>
          </cell>
        </row>
        <row r="5941">
          <cell r="A5941" t="str">
            <v>SHT0002662</v>
          </cell>
          <cell r="B5941">
            <v>230</v>
          </cell>
          <cell r="C5941" t="str">
            <v>后升降连杆总成电泳</v>
          </cell>
        </row>
        <row r="5942">
          <cell r="A5942" t="str">
            <v>SHT0002663</v>
          </cell>
          <cell r="B5942">
            <v>230</v>
          </cell>
          <cell r="C5942" t="str">
            <v>扶手支架焊接总成</v>
          </cell>
        </row>
        <row r="5943">
          <cell r="A5943" t="str">
            <v>SHT0002665</v>
          </cell>
          <cell r="B5943">
            <v>220</v>
          </cell>
          <cell r="C5943" t="str">
            <v>司机座椅纸箱</v>
          </cell>
        </row>
        <row r="5944">
          <cell r="A5944" t="str">
            <v>SHT0002666</v>
          </cell>
          <cell r="B5944">
            <v>220</v>
          </cell>
          <cell r="C5944" t="str">
            <v>副司机座椅纸箱</v>
          </cell>
        </row>
        <row r="5945">
          <cell r="A5945" t="str">
            <v>SHT0002667</v>
          </cell>
          <cell r="B5945">
            <v>220</v>
          </cell>
          <cell r="C5945" t="str">
            <v>H3司机座椅纸箱</v>
          </cell>
        </row>
        <row r="5946">
          <cell r="A5946" t="str">
            <v>SHT0002668</v>
          </cell>
          <cell r="B5946">
            <v>220</v>
          </cell>
          <cell r="C5946" t="str">
            <v>副驾靠背骨架总成</v>
          </cell>
        </row>
        <row r="5947">
          <cell r="A5947" t="str">
            <v>SHT0002668</v>
          </cell>
          <cell r="B5947">
            <v>230</v>
          </cell>
          <cell r="C5947" t="str">
            <v>副驾靠背骨架总成</v>
          </cell>
        </row>
        <row r="5948">
          <cell r="A5948" t="str">
            <v>SHT0002669</v>
          </cell>
          <cell r="B5948">
            <v>220</v>
          </cell>
          <cell r="C5948" t="str">
            <v>副驾靠背骨架总成</v>
          </cell>
        </row>
        <row r="5949">
          <cell r="A5949" t="str">
            <v>SHT0002669</v>
          </cell>
          <cell r="B5949">
            <v>230</v>
          </cell>
          <cell r="C5949" t="str">
            <v>副驾靠背骨架总成</v>
          </cell>
        </row>
        <row r="5950">
          <cell r="A5950" t="str">
            <v>SHT0002676</v>
          </cell>
          <cell r="B5950">
            <v>230</v>
          </cell>
          <cell r="C5950" t="str">
            <v>主驾靠背下连接板总成电泳</v>
          </cell>
        </row>
        <row r="5951">
          <cell r="A5951" t="str">
            <v>SHT0002677</v>
          </cell>
          <cell r="B5951">
            <v>230</v>
          </cell>
          <cell r="C5951" t="str">
            <v>主驾靠背下连接板总成</v>
          </cell>
        </row>
        <row r="5952">
          <cell r="A5952" t="str">
            <v>SHT0002678</v>
          </cell>
          <cell r="B5952">
            <v>230</v>
          </cell>
          <cell r="C5952" t="str">
            <v>副驾靠背下连接板总成电泳</v>
          </cell>
        </row>
        <row r="5953">
          <cell r="A5953" t="str">
            <v>SHT0002679</v>
          </cell>
          <cell r="B5953">
            <v>230</v>
          </cell>
          <cell r="C5953" t="str">
            <v>副驾靠背下连接板总成</v>
          </cell>
        </row>
        <row r="5954">
          <cell r="A5954" t="str">
            <v>SHT0002680</v>
          </cell>
          <cell r="B5954">
            <v>220</v>
          </cell>
          <cell r="C5954" t="str">
            <v>主驾支腿焊接总成电泳</v>
          </cell>
        </row>
        <row r="5955">
          <cell r="A5955" t="str">
            <v>SHT0002680</v>
          </cell>
          <cell r="B5955">
            <v>230</v>
          </cell>
          <cell r="C5955" t="str">
            <v>主驾支腿焊接总成电泳</v>
          </cell>
        </row>
        <row r="5956">
          <cell r="A5956" t="str">
            <v>SHT0002681</v>
          </cell>
          <cell r="B5956">
            <v>220</v>
          </cell>
          <cell r="C5956" t="str">
            <v>副驾支腿焊接总成电泳</v>
          </cell>
        </row>
        <row r="5957">
          <cell r="A5957" t="str">
            <v>SHT0002681</v>
          </cell>
          <cell r="B5957">
            <v>230</v>
          </cell>
          <cell r="C5957" t="str">
            <v>副驾支腿焊接总成电泳</v>
          </cell>
        </row>
        <row r="5958">
          <cell r="A5958" t="str">
            <v>SHT0002683</v>
          </cell>
          <cell r="B5958">
            <v>230</v>
          </cell>
          <cell r="C5958" t="str">
            <v>主驾座框骨架焊接总成电泳</v>
          </cell>
        </row>
        <row r="5959">
          <cell r="A5959" t="str">
            <v>SHT0002684</v>
          </cell>
          <cell r="B5959">
            <v>230</v>
          </cell>
          <cell r="C5959" t="str">
            <v>前升降手柄焊接总成电泳</v>
          </cell>
        </row>
        <row r="5960">
          <cell r="A5960" t="str">
            <v>SHT0002685</v>
          </cell>
          <cell r="B5960">
            <v>230</v>
          </cell>
          <cell r="C5960" t="str">
            <v>后升降手柄焊接总成电泳</v>
          </cell>
        </row>
        <row r="5961">
          <cell r="A5961" t="str">
            <v>SHT0002686</v>
          </cell>
          <cell r="B5961">
            <v>230</v>
          </cell>
          <cell r="C5961" t="str">
            <v>上框焊接组件电泳</v>
          </cell>
        </row>
        <row r="5962">
          <cell r="A5962" t="str">
            <v>SHT0002687</v>
          </cell>
          <cell r="B5962">
            <v>230</v>
          </cell>
          <cell r="C5962" t="str">
            <v>主驾座框骨架焊接总成电泳</v>
          </cell>
        </row>
        <row r="5963">
          <cell r="A5963" t="str">
            <v>SHT0002688</v>
          </cell>
          <cell r="B5963">
            <v>230</v>
          </cell>
          <cell r="C5963" t="str">
            <v>副驾座框骨架焊接总成电泳</v>
          </cell>
        </row>
        <row r="5964">
          <cell r="A5964" t="str">
            <v>SHT0002689</v>
          </cell>
          <cell r="B5964">
            <v>230</v>
          </cell>
          <cell r="C5964" t="str">
            <v>副驾前升降手柄组件电泳</v>
          </cell>
        </row>
        <row r="5965">
          <cell r="A5965" t="str">
            <v>SHT0002690</v>
          </cell>
          <cell r="B5965">
            <v>230</v>
          </cell>
          <cell r="C5965" t="str">
            <v>副驾后升降手柄组件电泳</v>
          </cell>
        </row>
        <row r="5966">
          <cell r="A5966" t="str">
            <v>SHT0002693</v>
          </cell>
          <cell r="B5966">
            <v>220</v>
          </cell>
          <cell r="C5966" t="str">
            <v>线束接插件</v>
          </cell>
        </row>
        <row r="5967">
          <cell r="A5967" t="str">
            <v>SHT0002694</v>
          </cell>
          <cell r="B5967">
            <v>210</v>
          </cell>
          <cell r="C5967" t="str">
            <v>一汽调角器手柄塑件</v>
          </cell>
        </row>
        <row r="5968">
          <cell r="A5968" t="str">
            <v>SHT0002697</v>
          </cell>
          <cell r="B5968">
            <v>210</v>
          </cell>
          <cell r="C5968" t="str">
            <v>2.0右舵仰角调节手柄塑件</v>
          </cell>
        </row>
        <row r="5969">
          <cell r="A5969" t="str">
            <v>SHT0002698</v>
          </cell>
          <cell r="B5969">
            <v>210</v>
          </cell>
          <cell r="C5969" t="str">
            <v>2.0右舵调角器手柄塑件</v>
          </cell>
        </row>
        <row r="5970">
          <cell r="A5970" t="str">
            <v>SHT0002699</v>
          </cell>
          <cell r="B5970">
            <v>230</v>
          </cell>
          <cell r="C5970" t="str">
            <v>下框焊接总成电泳</v>
          </cell>
        </row>
        <row r="5971">
          <cell r="A5971" t="str">
            <v>SHT0002701</v>
          </cell>
          <cell r="B5971">
            <v>220</v>
          </cell>
          <cell r="C5971" t="str">
            <v>2490上卧铺骨架木板</v>
          </cell>
        </row>
        <row r="5972">
          <cell r="A5972" t="str">
            <v>SHT0002703</v>
          </cell>
          <cell r="B5972">
            <v>230</v>
          </cell>
          <cell r="C5972" t="str">
            <v>主驾座框焊接总成电泳</v>
          </cell>
        </row>
        <row r="5973">
          <cell r="A5973" t="str">
            <v>SHT0002704</v>
          </cell>
          <cell r="B5973">
            <v>220</v>
          </cell>
          <cell r="C5973" t="str">
            <v>驾驶员靠背焊接总成电泳</v>
          </cell>
        </row>
        <row r="5974">
          <cell r="A5974" t="str">
            <v>SHT0002704</v>
          </cell>
          <cell r="B5974">
            <v>230</v>
          </cell>
          <cell r="C5974" t="str">
            <v>驾驶员靠背焊接总成电泳</v>
          </cell>
        </row>
        <row r="5975">
          <cell r="A5975" t="str">
            <v>SHT0002707</v>
          </cell>
          <cell r="B5975">
            <v>230</v>
          </cell>
          <cell r="C5975" t="str">
            <v>P203调角器纸箱</v>
          </cell>
        </row>
        <row r="5976">
          <cell r="A5976" t="str">
            <v>SHT0002708</v>
          </cell>
          <cell r="B5976">
            <v>230</v>
          </cell>
          <cell r="C5976" t="str">
            <v>驾驶员靠背支撑钢丝总成</v>
          </cell>
        </row>
        <row r="5977">
          <cell r="A5977" t="str">
            <v>SHT0002714</v>
          </cell>
          <cell r="B5977">
            <v>230</v>
          </cell>
          <cell r="C5977" t="str">
            <v>机械减震器总成</v>
          </cell>
        </row>
        <row r="5978">
          <cell r="A5978" t="str">
            <v>SHT0002724</v>
          </cell>
          <cell r="B5978">
            <v>220</v>
          </cell>
          <cell r="C5978" t="str">
            <v>靠背杂物盒总成</v>
          </cell>
        </row>
        <row r="5979">
          <cell r="A5979" t="str">
            <v>SHT0002726</v>
          </cell>
          <cell r="B5979">
            <v>230</v>
          </cell>
          <cell r="C5979" t="str">
            <v>L5000扶手支架料片</v>
          </cell>
        </row>
        <row r="5980">
          <cell r="A5980" t="str">
            <v>SHT0002727</v>
          </cell>
          <cell r="B5980">
            <v>220</v>
          </cell>
          <cell r="C5980" t="str">
            <v>司机靠背无纺布</v>
          </cell>
        </row>
        <row r="5981">
          <cell r="A5981" t="str">
            <v>SHT0002728</v>
          </cell>
          <cell r="B5981">
            <v>230</v>
          </cell>
          <cell r="C5981" t="str">
            <v>扶手支架总成电泳</v>
          </cell>
        </row>
        <row r="5982">
          <cell r="A5982" t="str">
            <v>SHT0002729</v>
          </cell>
          <cell r="B5982">
            <v>230</v>
          </cell>
          <cell r="C5982" t="str">
            <v>副驾中间安全带导向钢丝</v>
          </cell>
        </row>
        <row r="5983">
          <cell r="A5983" t="str">
            <v>SHT0002730</v>
          </cell>
          <cell r="B5983">
            <v>230</v>
          </cell>
          <cell r="C5983" t="str">
            <v>主驾下左安全带导向钢丝</v>
          </cell>
        </row>
        <row r="5984">
          <cell r="A5984" t="str">
            <v>SHT0002731</v>
          </cell>
          <cell r="B5984">
            <v>230</v>
          </cell>
          <cell r="C5984" t="str">
            <v>副驾下右安全带导向钢丝</v>
          </cell>
        </row>
        <row r="5985">
          <cell r="A5985" t="str">
            <v>SHT0002732</v>
          </cell>
          <cell r="B5985">
            <v>230</v>
          </cell>
          <cell r="C5985" t="str">
            <v>主驾上左安全带导向钢丝</v>
          </cell>
        </row>
        <row r="5986">
          <cell r="A5986" t="str">
            <v>SHT0002733</v>
          </cell>
          <cell r="B5986">
            <v>230</v>
          </cell>
          <cell r="C5986" t="str">
            <v>副驾上右安全带导向钢丝</v>
          </cell>
        </row>
        <row r="5987">
          <cell r="A5987" t="str">
            <v>SHT0002734</v>
          </cell>
          <cell r="B5987">
            <v>230</v>
          </cell>
          <cell r="C5987" t="str">
            <v>C32B调角器纸箱</v>
          </cell>
        </row>
        <row r="5988">
          <cell r="A5988" t="str">
            <v>SHT0002735</v>
          </cell>
          <cell r="B5988">
            <v>230</v>
          </cell>
          <cell r="C5988" t="str">
            <v>调角器解锁手柄右电泳</v>
          </cell>
        </row>
        <row r="5989">
          <cell r="A5989" t="str">
            <v>SHT0002736</v>
          </cell>
          <cell r="B5989">
            <v>220</v>
          </cell>
          <cell r="C5989" t="str">
            <v>H4正驾底座模块包装箱</v>
          </cell>
        </row>
        <row r="5990">
          <cell r="A5990" t="str">
            <v>SHT0002737</v>
          </cell>
          <cell r="B5990">
            <v>230</v>
          </cell>
          <cell r="C5990" t="str">
            <v>主驾中间安全带导向钢丝</v>
          </cell>
        </row>
        <row r="5991">
          <cell r="A5991" t="str">
            <v>SHT0002738</v>
          </cell>
          <cell r="B5991">
            <v>230</v>
          </cell>
          <cell r="C5991" t="str">
            <v>大运靠背主管</v>
          </cell>
        </row>
        <row r="5992">
          <cell r="A5992" t="str">
            <v>SHT0002739</v>
          </cell>
          <cell r="B5992">
            <v>230</v>
          </cell>
          <cell r="C5992" t="str">
            <v>大运靠背下连接管</v>
          </cell>
        </row>
        <row r="5993">
          <cell r="A5993" t="str">
            <v>SHT0002740</v>
          </cell>
          <cell r="B5993">
            <v>230</v>
          </cell>
          <cell r="C5993" t="str">
            <v>背骨架上横向支撑钢带</v>
          </cell>
        </row>
        <row r="5994">
          <cell r="A5994" t="str">
            <v>SHT0002741</v>
          </cell>
          <cell r="B5994">
            <v>230</v>
          </cell>
          <cell r="C5994" t="str">
            <v>背骨架下横向支撑钢带</v>
          </cell>
        </row>
        <row r="5995">
          <cell r="A5995" t="str">
            <v>SHT0002742</v>
          </cell>
          <cell r="B5995">
            <v>230</v>
          </cell>
          <cell r="C5995" t="str">
            <v>背骨架纵向支撑钢带</v>
          </cell>
        </row>
        <row r="5996">
          <cell r="A5996" t="str">
            <v>SHT0002743</v>
          </cell>
          <cell r="B5996">
            <v>230</v>
          </cell>
          <cell r="C5996" t="str">
            <v>大运靠背骨架焊接总成</v>
          </cell>
        </row>
        <row r="5997">
          <cell r="A5997" t="str">
            <v>SHT0002744</v>
          </cell>
          <cell r="B5997">
            <v>230</v>
          </cell>
          <cell r="C5997" t="str">
            <v>大运靠背支撑钢丝右</v>
          </cell>
        </row>
        <row r="5998">
          <cell r="A5998" t="str">
            <v>SHT0002745</v>
          </cell>
          <cell r="B5998">
            <v>230</v>
          </cell>
          <cell r="C5998" t="str">
            <v>调角器右下连接板组件电泳</v>
          </cell>
        </row>
        <row r="5999">
          <cell r="A5999" t="str">
            <v>SHT0002746</v>
          </cell>
          <cell r="B5999">
            <v>230</v>
          </cell>
          <cell r="C5999" t="str">
            <v>右侧调角器解锁把手电泳</v>
          </cell>
        </row>
        <row r="6000">
          <cell r="A6000" t="str">
            <v>SHT0002747</v>
          </cell>
          <cell r="B6000">
            <v>230</v>
          </cell>
          <cell r="C6000" t="str">
            <v>调角器左下连接板组件电泳</v>
          </cell>
        </row>
        <row r="6001">
          <cell r="A6001" t="str">
            <v>SHT0002748</v>
          </cell>
          <cell r="B6001">
            <v>220</v>
          </cell>
          <cell r="C6001" t="str">
            <v>11款右舵底座模块化</v>
          </cell>
        </row>
        <row r="6002">
          <cell r="A6002" t="str">
            <v>SHT0002748</v>
          </cell>
          <cell r="B6002">
            <v>230</v>
          </cell>
          <cell r="C6002" t="str">
            <v>11款右舵底座模块化</v>
          </cell>
        </row>
        <row r="6003">
          <cell r="A6003" t="str">
            <v>SHT0002749</v>
          </cell>
          <cell r="B6003">
            <v>220</v>
          </cell>
          <cell r="C6003" t="str">
            <v>右舵标准底座模块化</v>
          </cell>
        </row>
        <row r="6004">
          <cell r="A6004" t="str">
            <v>SHT0002749</v>
          </cell>
          <cell r="B6004">
            <v>230</v>
          </cell>
          <cell r="C6004" t="str">
            <v>右舵标准底座模块化</v>
          </cell>
        </row>
        <row r="6005">
          <cell r="A6005" t="str">
            <v>SHT0002752</v>
          </cell>
          <cell r="B6005">
            <v>230</v>
          </cell>
          <cell r="C6005" t="str">
            <v>连接板2无轴右一汽</v>
          </cell>
        </row>
        <row r="6006">
          <cell r="A6006" t="str">
            <v>SHT0002753</v>
          </cell>
          <cell r="B6006">
            <v>230</v>
          </cell>
          <cell r="C6006" t="str">
            <v>连接板2无轴左一汽</v>
          </cell>
        </row>
        <row r="6007">
          <cell r="A6007" t="str">
            <v>SHT0002754</v>
          </cell>
          <cell r="B6007">
            <v>230</v>
          </cell>
          <cell r="C6007" t="str">
            <v>连杆板2(后）右</v>
          </cell>
        </row>
        <row r="6008">
          <cell r="A6008" t="str">
            <v>SHT0002755</v>
          </cell>
          <cell r="B6008">
            <v>220</v>
          </cell>
          <cell r="C6008" t="str">
            <v>驾驶员安全带总成</v>
          </cell>
        </row>
        <row r="6009">
          <cell r="A6009" t="str">
            <v>SHT0002756</v>
          </cell>
          <cell r="B6009">
            <v>220</v>
          </cell>
          <cell r="C6009" t="str">
            <v>副驾驶员安全带总成</v>
          </cell>
        </row>
        <row r="6010">
          <cell r="A6010" t="str">
            <v>SHT0002758</v>
          </cell>
          <cell r="B6010">
            <v>220</v>
          </cell>
          <cell r="C6010" t="str">
            <v>2490上卧铺骨架木板右舵</v>
          </cell>
        </row>
        <row r="6011">
          <cell r="A6011" t="str">
            <v>SHT0002759</v>
          </cell>
          <cell r="B6011">
            <v>220</v>
          </cell>
          <cell r="C6011" t="str">
            <v>坐垫翻折限位钣金电泳</v>
          </cell>
        </row>
        <row r="6012">
          <cell r="A6012" t="str">
            <v>SHT0002759</v>
          </cell>
          <cell r="B6012">
            <v>230</v>
          </cell>
          <cell r="C6012" t="str">
            <v>坐垫翻折限位钣金电泳</v>
          </cell>
        </row>
        <row r="6013">
          <cell r="A6013" t="str">
            <v>SHT0002761</v>
          </cell>
          <cell r="B6013">
            <v>230</v>
          </cell>
          <cell r="C6013" t="str">
            <v>左靠背板</v>
          </cell>
        </row>
        <row r="6014">
          <cell r="A6014" t="str">
            <v>SHT0002762</v>
          </cell>
          <cell r="B6014">
            <v>230</v>
          </cell>
          <cell r="C6014" t="str">
            <v>右靠背板</v>
          </cell>
        </row>
        <row r="6015">
          <cell r="A6015" t="str">
            <v>SHT0002765</v>
          </cell>
          <cell r="B6015">
            <v>230</v>
          </cell>
          <cell r="C6015" t="str">
            <v>靠背骨架焊接总成</v>
          </cell>
        </row>
        <row r="6016">
          <cell r="A6016" t="str">
            <v>SHT0002766</v>
          </cell>
          <cell r="B6016">
            <v>230</v>
          </cell>
          <cell r="C6016" t="str">
            <v>驾驶员下左安全带导向钢丝</v>
          </cell>
        </row>
        <row r="6017">
          <cell r="A6017" t="str">
            <v>SHT0002768</v>
          </cell>
          <cell r="B6017">
            <v>220</v>
          </cell>
          <cell r="C6017" t="str">
            <v>驾驶员安全带卷轴器总成</v>
          </cell>
        </row>
        <row r="6018">
          <cell r="A6018" t="str">
            <v>SHT0002769</v>
          </cell>
          <cell r="B6018">
            <v>220</v>
          </cell>
          <cell r="C6018" t="str">
            <v>副驾安全带卷轴器总成</v>
          </cell>
        </row>
        <row r="6019">
          <cell r="A6019" t="str">
            <v>SHT0002770</v>
          </cell>
          <cell r="B6019">
            <v>220</v>
          </cell>
          <cell r="C6019" t="str">
            <v>副驾安全带锁扣总成</v>
          </cell>
        </row>
        <row r="6020">
          <cell r="A6020" t="str">
            <v>SHT0002771</v>
          </cell>
          <cell r="B6020">
            <v>230</v>
          </cell>
          <cell r="C6020" t="str">
            <v>右侧升降操作手柄（后）</v>
          </cell>
        </row>
        <row r="6021">
          <cell r="A6021" t="str">
            <v>SHT0002772</v>
          </cell>
          <cell r="B6021">
            <v>230</v>
          </cell>
          <cell r="C6021" t="str">
            <v>右侧升降操作手柄（前）</v>
          </cell>
        </row>
        <row r="6022">
          <cell r="A6022" t="str">
            <v>SHT0002773</v>
          </cell>
          <cell r="B6022">
            <v>230</v>
          </cell>
          <cell r="C6022" t="str">
            <v>坐垫翻折限位钣金电泳</v>
          </cell>
        </row>
        <row r="6023">
          <cell r="A6023" t="str">
            <v>SHT0002774</v>
          </cell>
          <cell r="B6023">
            <v>230</v>
          </cell>
          <cell r="C6023" t="str">
            <v>副驾上框后横梁电泳总成</v>
          </cell>
        </row>
        <row r="6024">
          <cell r="A6024" t="str">
            <v>SHT0002775</v>
          </cell>
          <cell r="B6024">
            <v>230</v>
          </cell>
          <cell r="C6024" t="str">
            <v>仰角凸轮钣金电泳</v>
          </cell>
        </row>
        <row r="6025">
          <cell r="A6025" t="str">
            <v>SHT0002776</v>
          </cell>
          <cell r="B6025">
            <v>230</v>
          </cell>
          <cell r="C6025" t="str">
            <v>主驾底座模块化总成</v>
          </cell>
        </row>
        <row r="6026">
          <cell r="A6026" t="str">
            <v>SHT0002777</v>
          </cell>
          <cell r="B6026">
            <v>230</v>
          </cell>
          <cell r="C6026" t="str">
            <v>主驾底座模块化总成</v>
          </cell>
        </row>
        <row r="6027">
          <cell r="A6027" t="str">
            <v>SHT0002780</v>
          </cell>
          <cell r="B6027">
            <v>230</v>
          </cell>
          <cell r="C6027" t="str">
            <v>自封袋</v>
          </cell>
        </row>
        <row r="6028">
          <cell r="A6028" t="str">
            <v>SHT0002781</v>
          </cell>
          <cell r="B6028">
            <v>220</v>
          </cell>
          <cell r="C6028" t="str">
            <v>中空板垫板5*2400*1100</v>
          </cell>
        </row>
        <row r="6029">
          <cell r="A6029" t="str">
            <v>SHT0002782</v>
          </cell>
          <cell r="B6029">
            <v>220</v>
          </cell>
          <cell r="C6029" t="str">
            <v>中空板垫板5*2400*1500</v>
          </cell>
        </row>
        <row r="6030">
          <cell r="A6030" t="str">
            <v>SHT0002787</v>
          </cell>
          <cell r="B6030">
            <v>230</v>
          </cell>
          <cell r="C6030" t="str">
            <v>自封袋280*230*16丝</v>
          </cell>
        </row>
        <row r="6031">
          <cell r="A6031" t="str">
            <v>SHT0010015</v>
          </cell>
          <cell r="B6031">
            <v>220</v>
          </cell>
          <cell r="C6031" t="str">
            <v>主驾底座模块化总成</v>
          </cell>
        </row>
        <row r="6032">
          <cell r="A6032" t="str">
            <v>SHT0010015</v>
          </cell>
          <cell r="B6032">
            <v>230</v>
          </cell>
          <cell r="C6032" t="str">
            <v>主驾底座模块化总成</v>
          </cell>
        </row>
        <row r="6033">
          <cell r="A6033" t="str">
            <v>SHT0010016</v>
          </cell>
          <cell r="B6033">
            <v>220</v>
          </cell>
          <cell r="C6033" t="str">
            <v>气动腰托按钮堵盖</v>
          </cell>
        </row>
        <row r="6034">
          <cell r="A6034" t="str">
            <v>SHT0010033</v>
          </cell>
          <cell r="B6034">
            <v>220</v>
          </cell>
          <cell r="C6034" t="str">
            <v>主驾底座模块化总成</v>
          </cell>
        </row>
        <row r="6035">
          <cell r="A6035" t="str">
            <v>SHT0010033</v>
          </cell>
          <cell r="B6035">
            <v>230</v>
          </cell>
          <cell r="C6035" t="str">
            <v>主驾底座模块化总成</v>
          </cell>
        </row>
        <row r="6036">
          <cell r="A6036" t="str">
            <v>SHT0010036</v>
          </cell>
          <cell r="B6036">
            <v>220</v>
          </cell>
          <cell r="C6036" t="str">
            <v>坐盆骨架总成</v>
          </cell>
        </row>
        <row r="6037">
          <cell r="A6037" t="str">
            <v>SHT0010036</v>
          </cell>
          <cell r="B6037">
            <v>230</v>
          </cell>
          <cell r="C6037" t="str">
            <v>坐盆骨架总成</v>
          </cell>
        </row>
        <row r="6038">
          <cell r="A6038" t="str">
            <v>SHT0010038</v>
          </cell>
          <cell r="B6038">
            <v>230</v>
          </cell>
          <cell r="C6038" t="str">
            <v>坐盆钣金</v>
          </cell>
        </row>
        <row r="6039">
          <cell r="A6039" t="str">
            <v>SHT0010039</v>
          </cell>
          <cell r="B6039">
            <v>220</v>
          </cell>
          <cell r="C6039" t="str">
            <v>延伸锁止钣金</v>
          </cell>
        </row>
        <row r="6040">
          <cell r="A6040" t="str">
            <v>SHT0010039</v>
          </cell>
          <cell r="B6040">
            <v>230</v>
          </cell>
          <cell r="C6040" t="str">
            <v>延伸锁止钣金</v>
          </cell>
        </row>
        <row r="6041">
          <cell r="A6041" t="str">
            <v>SHT0010047</v>
          </cell>
          <cell r="B6041">
            <v>230</v>
          </cell>
          <cell r="C6041" t="str">
            <v>内绞架前滚轮轴</v>
          </cell>
        </row>
        <row r="6042">
          <cell r="A6042" t="str">
            <v>SHT0010049</v>
          </cell>
          <cell r="B6042">
            <v>230</v>
          </cell>
          <cell r="C6042" t="str">
            <v>内绞架后转轴</v>
          </cell>
        </row>
        <row r="6043">
          <cell r="A6043" t="str">
            <v>SHT0010050</v>
          </cell>
          <cell r="B6043">
            <v>230</v>
          </cell>
          <cell r="C6043" t="str">
            <v>内绞架支撑钣金</v>
          </cell>
        </row>
        <row r="6044">
          <cell r="A6044" t="str">
            <v>SHT0010051</v>
          </cell>
          <cell r="B6044">
            <v>230</v>
          </cell>
          <cell r="C6044" t="str">
            <v>气囊支撑钣金</v>
          </cell>
        </row>
        <row r="6045">
          <cell r="A6045" t="str">
            <v>SHT0010052</v>
          </cell>
          <cell r="B6045">
            <v>230</v>
          </cell>
          <cell r="C6045" t="str">
            <v>阻尼器上固定钣金</v>
          </cell>
        </row>
        <row r="6046">
          <cell r="A6046" t="str">
            <v>SHT0010054</v>
          </cell>
          <cell r="B6046">
            <v>230</v>
          </cell>
          <cell r="C6046" t="str">
            <v>VDC阀上固定轴</v>
          </cell>
        </row>
        <row r="6047">
          <cell r="A6047" t="str">
            <v>SHT0010057</v>
          </cell>
          <cell r="B6047">
            <v>230</v>
          </cell>
          <cell r="C6047" t="str">
            <v>外绞架支撑钣金</v>
          </cell>
        </row>
        <row r="6048">
          <cell r="A6048" t="str">
            <v>SHT0010058</v>
          </cell>
          <cell r="B6048">
            <v>230</v>
          </cell>
          <cell r="C6048" t="str">
            <v>外绞架旋转轴</v>
          </cell>
        </row>
        <row r="6049">
          <cell r="A6049" t="str">
            <v>SHT0010059</v>
          </cell>
          <cell r="B6049">
            <v>230</v>
          </cell>
          <cell r="C6049" t="str">
            <v>靠背调节角度限位片</v>
          </cell>
        </row>
        <row r="6050">
          <cell r="A6050" t="str">
            <v>SHT0010060</v>
          </cell>
          <cell r="B6050">
            <v>230</v>
          </cell>
          <cell r="C6050" t="str">
            <v>安全带上支撑钢丝</v>
          </cell>
        </row>
        <row r="6051">
          <cell r="A6051" t="str">
            <v>SHT0010064</v>
          </cell>
          <cell r="B6051">
            <v>230</v>
          </cell>
          <cell r="C6051" t="str">
            <v>靠背骨架侧边板</v>
          </cell>
        </row>
        <row r="6052">
          <cell r="A6052" t="str">
            <v>SHT0010066</v>
          </cell>
          <cell r="B6052">
            <v>230</v>
          </cell>
          <cell r="C6052" t="str">
            <v>横衬板</v>
          </cell>
        </row>
        <row r="6053">
          <cell r="A6053" t="str">
            <v>SHT0010067</v>
          </cell>
          <cell r="B6053">
            <v>230</v>
          </cell>
          <cell r="C6053" t="str">
            <v>减震器上框左右支架</v>
          </cell>
        </row>
        <row r="6054">
          <cell r="A6054" t="str">
            <v>SHT0010068</v>
          </cell>
          <cell r="B6054">
            <v>230</v>
          </cell>
          <cell r="C6054" t="str">
            <v>固定加强板焊接总成</v>
          </cell>
        </row>
        <row r="6055">
          <cell r="A6055" t="str">
            <v>SHT0010069</v>
          </cell>
          <cell r="B6055">
            <v>230</v>
          </cell>
          <cell r="C6055" t="str">
            <v>蜗簧下固定钣金</v>
          </cell>
        </row>
        <row r="6056">
          <cell r="A6056" t="str">
            <v>SHT0010070</v>
          </cell>
          <cell r="B6056">
            <v>230</v>
          </cell>
          <cell r="C6056" t="str">
            <v>扶手固定加强板1</v>
          </cell>
        </row>
        <row r="6057">
          <cell r="A6057" t="str">
            <v>SHT0010073</v>
          </cell>
          <cell r="B6057">
            <v>230</v>
          </cell>
          <cell r="C6057" t="str">
            <v>安全带上固定钣金</v>
          </cell>
        </row>
        <row r="6058">
          <cell r="A6058" t="str">
            <v>SHT0010074</v>
          </cell>
          <cell r="B6058">
            <v>230</v>
          </cell>
          <cell r="C6058" t="str">
            <v>靠背侧翼支撑钢丝</v>
          </cell>
        </row>
        <row r="6059">
          <cell r="A6059" t="str">
            <v>SHT0010076</v>
          </cell>
          <cell r="B6059">
            <v>230</v>
          </cell>
          <cell r="C6059" t="str">
            <v>靠背下U形管</v>
          </cell>
        </row>
        <row r="6060">
          <cell r="A6060" t="str">
            <v>SHT0010079</v>
          </cell>
          <cell r="B6060">
            <v>230</v>
          </cell>
          <cell r="C6060" t="str">
            <v>减震器下框左右支架钣金</v>
          </cell>
        </row>
        <row r="6061">
          <cell r="A6061" t="str">
            <v>SHT0010080</v>
          </cell>
          <cell r="B6061">
            <v>230</v>
          </cell>
          <cell r="C6061" t="str">
            <v>气囊下支撑板金</v>
          </cell>
        </row>
        <row r="6062">
          <cell r="A6062" t="str">
            <v>SHT0010081</v>
          </cell>
          <cell r="B6062">
            <v>230</v>
          </cell>
          <cell r="C6062" t="str">
            <v>靠背板支撑钢丝1</v>
          </cell>
        </row>
        <row r="6063">
          <cell r="A6063" t="str">
            <v>SHT0010120</v>
          </cell>
          <cell r="B6063">
            <v>230</v>
          </cell>
          <cell r="C6063" t="str">
            <v>座框左侧外边板</v>
          </cell>
        </row>
        <row r="6064">
          <cell r="A6064" t="str">
            <v>SHT0010121</v>
          </cell>
          <cell r="B6064">
            <v>230</v>
          </cell>
          <cell r="C6064" t="str">
            <v>座框左侧内边板</v>
          </cell>
        </row>
        <row r="6065">
          <cell r="A6065" t="str">
            <v>SHT0010122</v>
          </cell>
          <cell r="B6065">
            <v>230</v>
          </cell>
          <cell r="C6065" t="str">
            <v>座框旋转螺栓轴套</v>
          </cell>
        </row>
        <row r="6066">
          <cell r="A6066" t="str">
            <v>SHT0010124</v>
          </cell>
          <cell r="B6066">
            <v>230</v>
          </cell>
          <cell r="C6066" t="str">
            <v>座框右侧外边板</v>
          </cell>
        </row>
        <row r="6067">
          <cell r="A6067" t="str">
            <v>SHT0010125</v>
          </cell>
          <cell r="B6067">
            <v>230</v>
          </cell>
          <cell r="C6067" t="str">
            <v>座框右侧内边板</v>
          </cell>
        </row>
        <row r="6068">
          <cell r="A6068" t="str">
            <v>SHT0010128</v>
          </cell>
          <cell r="B6068">
            <v>230</v>
          </cell>
          <cell r="C6068" t="str">
            <v>仰角锁止齿板</v>
          </cell>
        </row>
        <row r="6069">
          <cell r="A6069" t="str">
            <v>SHT0010132</v>
          </cell>
          <cell r="B6069">
            <v>230</v>
          </cell>
          <cell r="C6069" t="str">
            <v>座框前连接板</v>
          </cell>
        </row>
        <row r="6070">
          <cell r="A6070" t="str">
            <v>SHT0010133</v>
          </cell>
          <cell r="B6070">
            <v>230</v>
          </cell>
          <cell r="C6070" t="str">
            <v>座框后固定管</v>
          </cell>
        </row>
        <row r="6071">
          <cell r="A6071" t="str">
            <v>SHT0010134</v>
          </cell>
          <cell r="B6071">
            <v>230</v>
          </cell>
          <cell r="C6071" t="str">
            <v>坐盆延伸固定钣金</v>
          </cell>
        </row>
        <row r="6072">
          <cell r="A6072" t="str">
            <v>SHT0010136</v>
          </cell>
          <cell r="B6072">
            <v>230</v>
          </cell>
          <cell r="C6072" t="str">
            <v>坐盆调节限位钣金</v>
          </cell>
        </row>
        <row r="6073">
          <cell r="A6073" t="str">
            <v>SHT0010191</v>
          </cell>
          <cell r="B6073">
            <v>230</v>
          </cell>
          <cell r="C6073" t="str">
            <v>蜗簧固定钣金片1</v>
          </cell>
        </row>
        <row r="6074">
          <cell r="A6074" t="str">
            <v>SHT0010192</v>
          </cell>
          <cell r="B6074">
            <v>230</v>
          </cell>
          <cell r="C6074" t="str">
            <v>蜗簧固定钣金片2</v>
          </cell>
        </row>
        <row r="6075">
          <cell r="A6075" t="str">
            <v>SHT0010202</v>
          </cell>
          <cell r="B6075">
            <v>230</v>
          </cell>
          <cell r="C6075" t="str">
            <v>外绞架固定块</v>
          </cell>
        </row>
        <row r="6076">
          <cell r="A6076" t="str">
            <v>SHT0010203</v>
          </cell>
          <cell r="B6076">
            <v>230</v>
          </cell>
          <cell r="C6076" t="str">
            <v>内绞架固定块</v>
          </cell>
        </row>
        <row r="6077">
          <cell r="A6077" t="str">
            <v>SHT0010206</v>
          </cell>
          <cell r="B6077">
            <v>230</v>
          </cell>
          <cell r="C6077" t="str">
            <v>上框侧支架焊接总成</v>
          </cell>
        </row>
        <row r="6078">
          <cell r="A6078" t="str">
            <v>SHT0010207</v>
          </cell>
          <cell r="B6078">
            <v>230</v>
          </cell>
          <cell r="C6078" t="str">
            <v>座框旋转轴轴套</v>
          </cell>
        </row>
        <row r="6079">
          <cell r="A6079" t="str">
            <v>SHT0010208</v>
          </cell>
          <cell r="B6079">
            <v>230</v>
          </cell>
          <cell r="C6079" t="str">
            <v>上框支架T型焊接螺母</v>
          </cell>
        </row>
        <row r="6080">
          <cell r="A6080" t="str">
            <v>SHT0010209</v>
          </cell>
          <cell r="B6080">
            <v>230</v>
          </cell>
          <cell r="C6080" t="str">
            <v>上框右侧加强板</v>
          </cell>
        </row>
        <row r="6081">
          <cell r="A6081" t="str">
            <v>SHT0010210</v>
          </cell>
          <cell r="B6081">
            <v>230</v>
          </cell>
          <cell r="C6081" t="str">
            <v>上框左侧加强板</v>
          </cell>
        </row>
        <row r="6082">
          <cell r="A6082" t="str">
            <v>SHT0010211</v>
          </cell>
          <cell r="B6082">
            <v>230</v>
          </cell>
          <cell r="C6082" t="str">
            <v>减震前横梁</v>
          </cell>
        </row>
        <row r="6083">
          <cell r="A6083" t="str">
            <v>SHT0010212</v>
          </cell>
          <cell r="B6083">
            <v>230</v>
          </cell>
          <cell r="C6083" t="str">
            <v>上框加强板</v>
          </cell>
        </row>
        <row r="6084">
          <cell r="A6084" t="str">
            <v>SHT0010213</v>
          </cell>
          <cell r="B6084">
            <v>230</v>
          </cell>
          <cell r="C6084" t="str">
            <v>座椅上限位缓冲块</v>
          </cell>
        </row>
        <row r="6085">
          <cell r="A6085" t="str">
            <v>SHT0010214</v>
          </cell>
          <cell r="B6085">
            <v>230</v>
          </cell>
          <cell r="C6085" t="str">
            <v>上框后横梁焊接总成</v>
          </cell>
        </row>
        <row r="6086">
          <cell r="A6086" t="str">
            <v>SHT0010215</v>
          </cell>
          <cell r="B6086">
            <v>230</v>
          </cell>
          <cell r="C6086" t="str">
            <v>减震器上框后横梁</v>
          </cell>
        </row>
        <row r="6087">
          <cell r="A6087" t="str">
            <v>SHT0010216</v>
          </cell>
          <cell r="B6087">
            <v>230</v>
          </cell>
          <cell r="C6087" t="str">
            <v>气囊下支撑钣金固定轴套</v>
          </cell>
        </row>
        <row r="6088">
          <cell r="A6088" t="str">
            <v>SHT0010217</v>
          </cell>
          <cell r="B6088">
            <v>230</v>
          </cell>
          <cell r="C6088" t="str">
            <v>座椅下限位缓冲块</v>
          </cell>
        </row>
        <row r="6089">
          <cell r="A6089" t="str">
            <v>SHT0010218</v>
          </cell>
          <cell r="B6089">
            <v>230</v>
          </cell>
          <cell r="C6089" t="str">
            <v>减震器连接异型螺母</v>
          </cell>
        </row>
        <row r="6090">
          <cell r="A6090" t="str">
            <v>SHT0010219</v>
          </cell>
          <cell r="B6090">
            <v>230</v>
          </cell>
          <cell r="C6090" t="str">
            <v>仰角连接异型螺母</v>
          </cell>
        </row>
        <row r="6091">
          <cell r="A6091" t="str">
            <v>SHT0010220</v>
          </cell>
          <cell r="B6091">
            <v>230</v>
          </cell>
          <cell r="C6091" t="str">
            <v>仰角连杆2</v>
          </cell>
        </row>
        <row r="6092">
          <cell r="A6092" t="str">
            <v>SHT0010224</v>
          </cell>
          <cell r="B6092">
            <v>230</v>
          </cell>
          <cell r="C6092" t="str">
            <v>仰角连杆3焊接总成</v>
          </cell>
        </row>
        <row r="6093">
          <cell r="A6093" t="str">
            <v>SHT0010225</v>
          </cell>
          <cell r="B6093">
            <v>230</v>
          </cell>
          <cell r="C6093" t="str">
            <v>仰角连杆轴</v>
          </cell>
        </row>
        <row r="6094">
          <cell r="A6094" t="str">
            <v>SHT0010226</v>
          </cell>
          <cell r="B6094">
            <v>230</v>
          </cell>
          <cell r="C6094" t="str">
            <v>仰角连杆3左侧钣金</v>
          </cell>
        </row>
        <row r="6095">
          <cell r="A6095" t="str">
            <v>SHT0010227</v>
          </cell>
          <cell r="B6095">
            <v>230</v>
          </cell>
          <cell r="C6095" t="str">
            <v>仰角连杆3右侧钣金</v>
          </cell>
        </row>
        <row r="6096">
          <cell r="A6096" t="str">
            <v>SHT0010228</v>
          </cell>
          <cell r="B6096">
            <v>230</v>
          </cell>
          <cell r="C6096" t="str">
            <v>仰角锁止钣金</v>
          </cell>
        </row>
        <row r="6097">
          <cell r="A6097" t="str">
            <v>SHT0010229</v>
          </cell>
          <cell r="B6097">
            <v>230</v>
          </cell>
          <cell r="C6097" t="str">
            <v>仰角连接杆</v>
          </cell>
        </row>
        <row r="6098">
          <cell r="A6098" t="str">
            <v>SHT0010230</v>
          </cell>
          <cell r="B6098">
            <v>230</v>
          </cell>
          <cell r="C6098" t="str">
            <v>主驾驾气囊总成</v>
          </cell>
        </row>
        <row r="6099">
          <cell r="A6099" t="str">
            <v>SHT0010231</v>
          </cell>
          <cell r="B6099">
            <v>230</v>
          </cell>
          <cell r="C6099" t="str">
            <v>3.0平台防尘罩总成</v>
          </cell>
        </row>
        <row r="6100">
          <cell r="A6100" t="str">
            <v>SHT0010240</v>
          </cell>
          <cell r="B6100">
            <v>230</v>
          </cell>
          <cell r="C6100" t="str">
            <v>防尘罩支撑钣金</v>
          </cell>
        </row>
        <row r="6101">
          <cell r="A6101" t="str">
            <v>SHT0010243</v>
          </cell>
          <cell r="B6101">
            <v>230</v>
          </cell>
          <cell r="C6101" t="str">
            <v>主驾靠背骨架焊接总成</v>
          </cell>
        </row>
        <row r="6102">
          <cell r="A6102" t="str">
            <v>SHT0010244</v>
          </cell>
          <cell r="B6102">
            <v>220</v>
          </cell>
          <cell r="C6102" t="str">
            <v>副驾靠背骨架焊接总成</v>
          </cell>
        </row>
        <row r="6103">
          <cell r="A6103" t="str">
            <v>SHT0010244</v>
          </cell>
          <cell r="B6103">
            <v>230</v>
          </cell>
          <cell r="C6103" t="str">
            <v>副驾靠背骨架焊接总成</v>
          </cell>
        </row>
        <row r="6104">
          <cell r="A6104" t="str">
            <v>SHT0010245</v>
          </cell>
          <cell r="B6104">
            <v>230</v>
          </cell>
          <cell r="C6104" t="str">
            <v>扶手固定加强板2</v>
          </cell>
        </row>
        <row r="6105">
          <cell r="A6105" t="str">
            <v>SHT0010249</v>
          </cell>
          <cell r="B6105">
            <v>230</v>
          </cell>
          <cell r="C6105" t="str">
            <v>安全带上固定加强钣金</v>
          </cell>
        </row>
        <row r="6106">
          <cell r="A6106" t="str">
            <v>SHT0010251</v>
          </cell>
          <cell r="B6106">
            <v>220</v>
          </cell>
          <cell r="C6106" t="str">
            <v>主驾高度调节机构总成</v>
          </cell>
        </row>
        <row r="6107">
          <cell r="A6107" t="str">
            <v>SHT0010256</v>
          </cell>
          <cell r="B6107">
            <v>230</v>
          </cell>
          <cell r="C6107" t="str">
            <v>调节器解锁钣金</v>
          </cell>
        </row>
        <row r="6108">
          <cell r="A6108" t="str">
            <v>SHT0010257</v>
          </cell>
          <cell r="B6108">
            <v>230</v>
          </cell>
          <cell r="C6108" t="str">
            <v>靠背调节铸件</v>
          </cell>
        </row>
        <row r="6109">
          <cell r="A6109" t="str">
            <v>SHT0010258</v>
          </cell>
          <cell r="B6109">
            <v>230</v>
          </cell>
          <cell r="C6109" t="str">
            <v>仰角解锁铸件</v>
          </cell>
        </row>
        <row r="6110">
          <cell r="A6110" t="str">
            <v>SHT0010259</v>
          </cell>
          <cell r="B6110">
            <v>230</v>
          </cell>
          <cell r="C6110" t="str">
            <v>仰角拉线靠背固定钣金</v>
          </cell>
        </row>
        <row r="6111">
          <cell r="A6111" t="str">
            <v>SHT0010260</v>
          </cell>
          <cell r="B6111">
            <v>230</v>
          </cell>
          <cell r="C6111" t="str">
            <v>仰角调节钣金</v>
          </cell>
        </row>
        <row r="6112">
          <cell r="A6112" t="str">
            <v>SHT0010261</v>
          </cell>
          <cell r="B6112">
            <v>230</v>
          </cell>
          <cell r="C6112" t="str">
            <v>罩壳固定钣金</v>
          </cell>
        </row>
        <row r="6113">
          <cell r="A6113" t="str">
            <v>SHT0010283</v>
          </cell>
          <cell r="B6113">
            <v>230</v>
          </cell>
          <cell r="C6113" t="str">
            <v>滑轨本体</v>
          </cell>
        </row>
        <row r="6114">
          <cell r="A6114" t="str">
            <v>SHT0010286</v>
          </cell>
          <cell r="B6114">
            <v>230</v>
          </cell>
          <cell r="C6114" t="str">
            <v>司机滑轨解锁手柄</v>
          </cell>
        </row>
        <row r="6115">
          <cell r="A6115" t="str">
            <v>SHT0010294</v>
          </cell>
          <cell r="B6115">
            <v>230</v>
          </cell>
          <cell r="C6115" t="str">
            <v>靠背上支撑方管</v>
          </cell>
        </row>
        <row r="6116">
          <cell r="A6116" t="str">
            <v>SHT0010296</v>
          </cell>
          <cell r="B6116">
            <v>230</v>
          </cell>
          <cell r="C6116" t="str">
            <v>调角器连动杆</v>
          </cell>
        </row>
        <row r="6117">
          <cell r="A6117" t="str">
            <v>SHT0010297</v>
          </cell>
          <cell r="B6117">
            <v>230</v>
          </cell>
          <cell r="C6117" t="str">
            <v>主驾驶主动侧圆盘</v>
          </cell>
        </row>
        <row r="6118">
          <cell r="A6118" t="str">
            <v>SHT0010299</v>
          </cell>
          <cell r="B6118">
            <v>230</v>
          </cell>
          <cell r="C6118" t="str">
            <v>靠背调节手柄安装轴</v>
          </cell>
        </row>
        <row r="6119">
          <cell r="A6119" t="str">
            <v>SHT0010300</v>
          </cell>
          <cell r="B6119">
            <v>230</v>
          </cell>
          <cell r="C6119" t="str">
            <v>主驾驶从动侧圆盘</v>
          </cell>
        </row>
        <row r="6120">
          <cell r="A6120" t="str">
            <v>SHT0010304</v>
          </cell>
          <cell r="B6120">
            <v>230</v>
          </cell>
          <cell r="C6120" t="str">
            <v>仰角解锁旋转轴</v>
          </cell>
        </row>
        <row r="6121">
          <cell r="A6121" t="str">
            <v>SHT0010306</v>
          </cell>
          <cell r="B6121">
            <v>230</v>
          </cell>
          <cell r="C6121" t="str">
            <v>阻尼器下固定钣金焊接总成</v>
          </cell>
        </row>
        <row r="6122">
          <cell r="A6122" t="str">
            <v>SHT0010307</v>
          </cell>
          <cell r="B6122">
            <v>230</v>
          </cell>
          <cell r="C6122" t="str">
            <v>减震前横梁支撑轴套</v>
          </cell>
        </row>
        <row r="6123">
          <cell r="A6123" t="str">
            <v>SHT0010313</v>
          </cell>
          <cell r="B6123">
            <v>230</v>
          </cell>
          <cell r="C6123" t="str">
            <v>阻尼器上连接螺栓</v>
          </cell>
        </row>
        <row r="6124">
          <cell r="A6124" t="str">
            <v>SHT0010314</v>
          </cell>
          <cell r="B6124">
            <v>230</v>
          </cell>
          <cell r="C6124" t="str">
            <v>阻尼器下连接螺栓</v>
          </cell>
        </row>
        <row r="6125">
          <cell r="A6125" t="str">
            <v>SHT0010315</v>
          </cell>
          <cell r="B6125">
            <v>230</v>
          </cell>
          <cell r="C6125" t="str">
            <v>座框减震器连接轴</v>
          </cell>
        </row>
        <row r="6126">
          <cell r="A6126" t="str">
            <v>SHT0010319</v>
          </cell>
          <cell r="B6126">
            <v>230</v>
          </cell>
          <cell r="C6126" t="str">
            <v>减震器上框连接螺栓</v>
          </cell>
        </row>
        <row r="6127">
          <cell r="A6127" t="str">
            <v>SHT0010320</v>
          </cell>
          <cell r="B6127">
            <v>230</v>
          </cell>
          <cell r="C6127" t="str">
            <v>仰角调节组件</v>
          </cell>
        </row>
        <row r="6128">
          <cell r="A6128" t="str">
            <v>SHT0010331</v>
          </cell>
          <cell r="B6128">
            <v>210</v>
          </cell>
          <cell r="C6128" t="str">
            <v>驾驶员左侧罩壳</v>
          </cell>
        </row>
        <row r="6129">
          <cell r="A6129" t="str">
            <v>SHT0010331</v>
          </cell>
          <cell r="B6129">
            <v>220</v>
          </cell>
          <cell r="C6129" t="str">
            <v>驾驶员左侧罩壳</v>
          </cell>
        </row>
        <row r="6130">
          <cell r="A6130" t="str">
            <v>SHT0010332</v>
          </cell>
          <cell r="B6130">
            <v>210</v>
          </cell>
          <cell r="C6130" t="str">
            <v>驾驶员标配前罩壳</v>
          </cell>
        </row>
        <row r="6131">
          <cell r="A6131" t="str">
            <v>SHT0010332</v>
          </cell>
          <cell r="B6131">
            <v>220</v>
          </cell>
          <cell r="C6131" t="str">
            <v>驾驶员标配前罩壳</v>
          </cell>
        </row>
        <row r="6132">
          <cell r="A6132" t="str">
            <v>SHT0010333</v>
          </cell>
          <cell r="B6132">
            <v>210</v>
          </cell>
          <cell r="C6132" t="str">
            <v>驾驶员右侧罩壳</v>
          </cell>
        </row>
        <row r="6133">
          <cell r="A6133" t="str">
            <v>SHT0010333</v>
          </cell>
          <cell r="B6133">
            <v>220</v>
          </cell>
          <cell r="C6133" t="str">
            <v>驾驶员右侧罩壳</v>
          </cell>
        </row>
        <row r="6134">
          <cell r="A6134" t="str">
            <v>SHT0010336</v>
          </cell>
          <cell r="B6134">
            <v>210</v>
          </cell>
          <cell r="C6134" t="str">
            <v>驾驶员靠背调节手柄</v>
          </cell>
        </row>
        <row r="6135">
          <cell r="A6135" t="str">
            <v>SHT0010336</v>
          </cell>
          <cell r="B6135">
            <v>220</v>
          </cell>
          <cell r="C6135" t="str">
            <v>驾驶员靠背调节手柄</v>
          </cell>
        </row>
        <row r="6136">
          <cell r="A6136" t="str">
            <v>SHT0010354</v>
          </cell>
          <cell r="B6136">
            <v>210</v>
          </cell>
          <cell r="C6136" t="str">
            <v>坐盆延伸手柄</v>
          </cell>
        </row>
        <row r="6137">
          <cell r="A6137" t="str">
            <v>SHT0010354</v>
          </cell>
          <cell r="B6137">
            <v>220</v>
          </cell>
          <cell r="C6137" t="str">
            <v>坐盆延伸手柄</v>
          </cell>
        </row>
        <row r="6138">
          <cell r="A6138" t="str">
            <v>SHT0010356</v>
          </cell>
          <cell r="B6138">
            <v>210</v>
          </cell>
          <cell r="C6138" t="str">
            <v>靠背调节手柄销轴</v>
          </cell>
        </row>
        <row r="6139">
          <cell r="A6139" t="str">
            <v>SHT0010356</v>
          </cell>
          <cell r="B6139">
            <v>230</v>
          </cell>
          <cell r="C6139" t="str">
            <v>靠背调节手柄销轴</v>
          </cell>
        </row>
        <row r="6140">
          <cell r="A6140" t="str">
            <v>SHT0010365</v>
          </cell>
          <cell r="B6140">
            <v>210</v>
          </cell>
          <cell r="C6140" t="str">
            <v>安全带吊环罩壳</v>
          </cell>
        </row>
        <row r="6141">
          <cell r="A6141" t="str">
            <v>SHT0010365</v>
          </cell>
          <cell r="B6141">
            <v>220</v>
          </cell>
          <cell r="C6141" t="str">
            <v>安全带吊环罩壳</v>
          </cell>
        </row>
        <row r="6142">
          <cell r="A6142" t="str">
            <v>SHT0010368</v>
          </cell>
          <cell r="B6142">
            <v>230</v>
          </cell>
          <cell r="C6142" t="str">
            <v>副司机安全带上固定钣金</v>
          </cell>
        </row>
        <row r="6143">
          <cell r="A6143" t="str">
            <v>SHT0010369</v>
          </cell>
          <cell r="B6143">
            <v>230</v>
          </cell>
          <cell r="C6143" t="str">
            <v>副驾安全带上固定加强钣金</v>
          </cell>
        </row>
        <row r="6144">
          <cell r="A6144" t="str">
            <v>SHT0010370</v>
          </cell>
          <cell r="B6144">
            <v>230</v>
          </cell>
          <cell r="C6144" t="str">
            <v>坐垫翻折支撑钣金左</v>
          </cell>
        </row>
        <row r="6145">
          <cell r="A6145" t="str">
            <v>SHT0010371</v>
          </cell>
          <cell r="B6145">
            <v>230</v>
          </cell>
          <cell r="C6145" t="str">
            <v>坐垫翻折支撑钣金右</v>
          </cell>
        </row>
        <row r="6146">
          <cell r="A6146" t="str">
            <v>SHT0010372</v>
          </cell>
          <cell r="B6146">
            <v>230</v>
          </cell>
          <cell r="C6146" t="str">
            <v>坐垫翻折限位钣金</v>
          </cell>
        </row>
        <row r="6147">
          <cell r="A6147" t="str">
            <v>SHT0010373</v>
          </cell>
          <cell r="B6147">
            <v>230</v>
          </cell>
          <cell r="C6147" t="str">
            <v>可变阻尼器总成</v>
          </cell>
        </row>
        <row r="6148">
          <cell r="A6148" t="str">
            <v>SHT0010376</v>
          </cell>
          <cell r="B6148">
            <v>220</v>
          </cell>
          <cell r="C6148" t="str">
            <v>主驾底座模块化总成</v>
          </cell>
        </row>
        <row r="6149">
          <cell r="A6149" t="str">
            <v>SHT0010376</v>
          </cell>
          <cell r="B6149">
            <v>230</v>
          </cell>
          <cell r="C6149" t="str">
            <v>主驾底座模块化总成</v>
          </cell>
        </row>
        <row r="6150">
          <cell r="A6150" t="str">
            <v>SHT0010383</v>
          </cell>
          <cell r="B6150">
            <v>230</v>
          </cell>
          <cell r="C6150" t="str">
            <v>仰角调节拉线</v>
          </cell>
        </row>
        <row r="6151">
          <cell r="A6151" t="str">
            <v>SHT0010384</v>
          </cell>
          <cell r="B6151">
            <v>230</v>
          </cell>
          <cell r="C6151" t="str">
            <v>副驾蜗簧固定钣金片1</v>
          </cell>
        </row>
        <row r="6152">
          <cell r="A6152" t="str">
            <v>SHT0010385</v>
          </cell>
          <cell r="B6152">
            <v>230</v>
          </cell>
          <cell r="C6152" t="str">
            <v>坐垫翻折连接钣金左</v>
          </cell>
        </row>
        <row r="6153">
          <cell r="A6153" t="str">
            <v>SHT0010386</v>
          </cell>
          <cell r="B6153">
            <v>230</v>
          </cell>
          <cell r="C6153" t="str">
            <v>坐垫翻折连接钣金右</v>
          </cell>
        </row>
        <row r="6154">
          <cell r="A6154" t="str">
            <v>SHT0010391</v>
          </cell>
          <cell r="B6154">
            <v>230</v>
          </cell>
          <cell r="C6154" t="str">
            <v>H6右侧立板</v>
          </cell>
        </row>
        <row r="6155">
          <cell r="A6155" t="str">
            <v>SHT0010392</v>
          </cell>
          <cell r="B6155">
            <v>230</v>
          </cell>
          <cell r="C6155" t="str">
            <v>H6左侧立板</v>
          </cell>
        </row>
        <row r="6156">
          <cell r="A6156" t="str">
            <v>SHT0010393</v>
          </cell>
          <cell r="B6156">
            <v>230</v>
          </cell>
          <cell r="C6156" t="str">
            <v>H6前下支撑板</v>
          </cell>
        </row>
        <row r="6157">
          <cell r="A6157" t="str">
            <v>SHT0010394</v>
          </cell>
          <cell r="B6157">
            <v>230</v>
          </cell>
          <cell r="C6157" t="str">
            <v>H6后下支撑板</v>
          </cell>
        </row>
        <row r="6158">
          <cell r="A6158" t="str">
            <v>SHT0010395</v>
          </cell>
          <cell r="B6158">
            <v>230</v>
          </cell>
          <cell r="C6158" t="str">
            <v>H6副驾安全带固定钣金</v>
          </cell>
        </row>
        <row r="6159">
          <cell r="A6159" t="str">
            <v>SHT0010399</v>
          </cell>
          <cell r="B6159">
            <v>220</v>
          </cell>
          <cell r="C6159" t="str">
            <v>副司机靠背骨架总成</v>
          </cell>
        </row>
        <row r="6160">
          <cell r="A6160" t="str">
            <v>SHT0010399</v>
          </cell>
          <cell r="B6160">
            <v>230</v>
          </cell>
          <cell r="C6160" t="str">
            <v>副司机靠背骨架总成</v>
          </cell>
        </row>
        <row r="6161">
          <cell r="A6161" t="str">
            <v>SHT0010400</v>
          </cell>
          <cell r="B6161">
            <v>230</v>
          </cell>
          <cell r="C6161" t="str">
            <v>副司机靠背骨架焊接总成</v>
          </cell>
        </row>
        <row r="6162">
          <cell r="A6162" t="str">
            <v>SHT0010406</v>
          </cell>
          <cell r="B6162">
            <v>230</v>
          </cell>
          <cell r="C6162" t="str">
            <v>副驾驶主动侧圆盘总成</v>
          </cell>
        </row>
        <row r="6163">
          <cell r="A6163" t="str">
            <v>SHT0010408</v>
          </cell>
          <cell r="B6163">
            <v>230</v>
          </cell>
          <cell r="C6163" t="str">
            <v>坐垫翻折支撑轴套</v>
          </cell>
        </row>
        <row r="6164">
          <cell r="A6164" t="str">
            <v>SHT0010412</v>
          </cell>
          <cell r="B6164">
            <v>230</v>
          </cell>
          <cell r="C6164" t="str">
            <v>副驾驶从动侧圆盘总成</v>
          </cell>
        </row>
        <row r="6165">
          <cell r="A6165" t="str">
            <v>SHT0010413</v>
          </cell>
          <cell r="B6165">
            <v>220</v>
          </cell>
          <cell r="C6165" t="str">
            <v>扶手安装支架总成</v>
          </cell>
        </row>
        <row r="6166">
          <cell r="A6166" t="str">
            <v>SHT0010418</v>
          </cell>
          <cell r="B6166">
            <v>230</v>
          </cell>
          <cell r="C6166" t="str">
            <v>安全带上支撑钢丝</v>
          </cell>
        </row>
        <row r="6167">
          <cell r="A6167" t="str">
            <v>SHT0010427</v>
          </cell>
          <cell r="B6167">
            <v>230</v>
          </cell>
          <cell r="C6167" t="str">
            <v>副司机底座焊接总成</v>
          </cell>
        </row>
        <row r="6168">
          <cell r="A6168" t="str">
            <v>SHT0010446</v>
          </cell>
          <cell r="B6168">
            <v>230</v>
          </cell>
          <cell r="C6168" t="str">
            <v>销轴固定支架焊接总成</v>
          </cell>
        </row>
        <row r="6169">
          <cell r="A6169" t="str">
            <v>SHT0010450</v>
          </cell>
          <cell r="B6169">
            <v>230</v>
          </cell>
          <cell r="C6169" t="str">
            <v>减震扣组件</v>
          </cell>
        </row>
        <row r="6170">
          <cell r="A6170" t="str">
            <v>SHT0010451</v>
          </cell>
          <cell r="B6170">
            <v>230</v>
          </cell>
          <cell r="C6170" t="str">
            <v>座框前连接板焊接组件</v>
          </cell>
        </row>
        <row r="6171">
          <cell r="A6171" t="str">
            <v>SHT0010452</v>
          </cell>
          <cell r="B6171">
            <v>230</v>
          </cell>
          <cell r="C6171" t="str">
            <v>主驾上框焊接组件</v>
          </cell>
        </row>
        <row r="6172">
          <cell r="A6172" t="str">
            <v>SHT0010453</v>
          </cell>
          <cell r="B6172">
            <v>230</v>
          </cell>
          <cell r="C6172" t="str">
            <v>下框前横梁组件</v>
          </cell>
        </row>
        <row r="6173">
          <cell r="A6173" t="str">
            <v>SHT0010464</v>
          </cell>
          <cell r="B6173">
            <v>220</v>
          </cell>
          <cell r="C6173" t="str">
            <v>固定阻尼器总成</v>
          </cell>
        </row>
        <row r="6174">
          <cell r="A6174" t="str">
            <v>SHT0010464</v>
          </cell>
          <cell r="B6174">
            <v>230</v>
          </cell>
          <cell r="C6174" t="str">
            <v>固定阻尼器总成</v>
          </cell>
        </row>
        <row r="6175">
          <cell r="A6175" t="str">
            <v>SHT0010465</v>
          </cell>
          <cell r="B6175">
            <v>220</v>
          </cell>
          <cell r="C6175" t="str">
            <v>气管防护长弹簧</v>
          </cell>
        </row>
        <row r="6176">
          <cell r="A6176" t="str">
            <v>SHT0010466</v>
          </cell>
          <cell r="B6176">
            <v>230</v>
          </cell>
          <cell r="C6176" t="str">
            <v>副驾减震器焊接总成</v>
          </cell>
        </row>
        <row r="6177">
          <cell r="A6177" t="str">
            <v>SHT0010467</v>
          </cell>
          <cell r="B6177">
            <v>230</v>
          </cell>
          <cell r="C6177" t="str">
            <v>X3000副驾左前地脚</v>
          </cell>
        </row>
        <row r="6178">
          <cell r="A6178" t="str">
            <v>SHT0010468</v>
          </cell>
          <cell r="B6178">
            <v>230</v>
          </cell>
          <cell r="C6178" t="str">
            <v>X3000副驾右前地脚</v>
          </cell>
        </row>
        <row r="6179">
          <cell r="A6179" t="str">
            <v>SHT0010469</v>
          </cell>
          <cell r="B6179">
            <v>230</v>
          </cell>
          <cell r="C6179" t="str">
            <v>X3000副驾左后地脚</v>
          </cell>
        </row>
        <row r="6180">
          <cell r="A6180" t="str">
            <v>SHT0010470</v>
          </cell>
          <cell r="B6180">
            <v>230</v>
          </cell>
          <cell r="C6180" t="str">
            <v>X3000副驾右后地脚</v>
          </cell>
        </row>
        <row r="6181">
          <cell r="A6181" t="str">
            <v>SHT0010477</v>
          </cell>
          <cell r="B6181">
            <v>230</v>
          </cell>
          <cell r="C6181" t="str">
            <v>副驾底座模块化总成</v>
          </cell>
        </row>
        <row r="6182">
          <cell r="A6182" t="str">
            <v>SHT0010484</v>
          </cell>
          <cell r="B6182">
            <v>230</v>
          </cell>
          <cell r="C6182" t="str">
            <v>减震扣组件</v>
          </cell>
        </row>
        <row r="6183">
          <cell r="A6183" t="str">
            <v>SHT0010488</v>
          </cell>
          <cell r="B6183">
            <v>230</v>
          </cell>
          <cell r="C6183" t="str">
            <v>标牌固定片</v>
          </cell>
        </row>
        <row r="6184">
          <cell r="A6184" t="str">
            <v>SHT0010506</v>
          </cell>
          <cell r="B6184">
            <v>220</v>
          </cell>
          <cell r="C6184" t="str">
            <v>主驾底座模块化总成</v>
          </cell>
        </row>
        <row r="6185">
          <cell r="A6185" t="str">
            <v>SHT0010506</v>
          </cell>
          <cell r="B6185">
            <v>230</v>
          </cell>
          <cell r="C6185" t="str">
            <v>主驾底座模块化总成</v>
          </cell>
        </row>
        <row r="6186">
          <cell r="A6186" t="str">
            <v>SHT0010511</v>
          </cell>
          <cell r="B6186">
            <v>220</v>
          </cell>
          <cell r="C6186" t="str">
            <v>驾驶员座垫护面总成</v>
          </cell>
        </row>
        <row r="6187">
          <cell r="A6187" t="str">
            <v>SHT0010512</v>
          </cell>
          <cell r="B6187">
            <v>220</v>
          </cell>
          <cell r="C6187" t="str">
            <v>升降调节开关总成</v>
          </cell>
        </row>
        <row r="6188">
          <cell r="A6188" t="str">
            <v>SHT0010512</v>
          </cell>
          <cell r="B6188">
            <v>230</v>
          </cell>
          <cell r="C6188" t="str">
            <v>升降调节开关总成</v>
          </cell>
        </row>
        <row r="6189">
          <cell r="A6189" t="str">
            <v>SHT0010515</v>
          </cell>
          <cell r="B6189">
            <v>230</v>
          </cell>
          <cell r="C6189" t="str">
            <v>变阻尼拉线支架</v>
          </cell>
        </row>
        <row r="6190">
          <cell r="A6190" t="str">
            <v>SHT0010516</v>
          </cell>
          <cell r="B6190">
            <v>230</v>
          </cell>
          <cell r="C6190" t="str">
            <v>阻尼器弹簧保护架</v>
          </cell>
        </row>
        <row r="6191">
          <cell r="A6191" t="str">
            <v>SHT0010517</v>
          </cell>
          <cell r="B6191">
            <v>230</v>
          </cell>
          <cell r="C6191" t="str">
            <v>阻尼器变阻尼拨快</v>
          </cell>
        </row>
        <row r="6192">
          <cell r="A6192" t="str">
            <v>SHT0010519</v>
          </cell>
          <cell r="B6192">
            <v>220</v>
          </cell>
          <cell r="C6192" t="str">
            <v>驾驶员座垫泡沫总成</v>
          </cell>
        </row>
        <row r="6193">
          <cell r="A6193" t="str">
            <v>SHT0010520</v>
          </cell>
          <cell r="B6193">
            <v>220</v>
          </cell>
          <cell r="C6193" t="str">
            <v>变阻尼弹簧</v>
          </cell>
        </row>
        <row r="6194">
          <cell r="A6194" t="str">
            <v>SHT0010520</v>
          </cell>
          <cell r="B6194">
            <v>230</v>
          </cell>
          <cell r="C6194" t="str">
            <v>变阻尼弹簧</v>
          </cell>
        </row>
        <row r="6195">
          <cell r="A6195" t="str">
            <v>SHT0010521</v>
          </cell>
          <cell r="B6195">
            <v>230</v>
          </cell>
          <cell r="C6195" t="str">
            <v>气囊上支撑板</v>
          </cell>
        </row>
        <row r="6196">
          <cell r="A6196" t="str">
            <v>SHT0010522</v>
          </cell>
          <cell r="B6196">
            <v>230</v>
          </cell>
          <cell r="C6196" t="str">
            <v>阻尼销轴支架</v>
          </cell>
        </row>
        <row r="6197">
          <cell r="A6197" t="str">
            <v>SHT0010523</v>
          </cell>
          <cell r="B6197">
            <v>230</v>
          </cell>
          <cell r="C6197" t="str">
            <v>阻尼销轴</v>
          </cell>
        </row>
        <row r="6198">
          <cell r="A6198" t="str">
            <v>SHT0010526</v>
          </cell>
          <cell r="B6198">
            <v>210</v>
          </cell>
          <cell r="C6198" t="str">
            <v>H5延伸手柄灰</v>
          </cell>
        </row>
        <row r="6199">
          <cell r="A6199" t="str">
            <v>SHT0010547</v>
          </cell>
          <cell r="B6199">
            <v>220</v>
          </cell>
          <cell r="C6199" t="str">
            <v>驾驶员靠背护面总成</v>
          </cell>
        </row>
        <row r="6200">
          <cell r="A6200" t="str">
            <v>SHT0010554</v>
          </cell>
          <cell r="B6200">
            <v>230</v>
          </cell>
          <cell r="C6200" t="str">
            <v>副驾靠背骨架总成电泳</v>
          </cell>
        </row>
        <row r="6201">
          <cell r="A6201" t="str">
            <v>SHT0010561</v>
          </cell>
          <cell r="B6201">
            <v>220</v>
          </cell>
          <cell r="C6201" t="str">
            <v>驾驶员座垫护面总成</v>
          </cell>
        </row>
        <row r="6202">
          <cell r="A6202" t="str">
            <v>SHT0010569</v>
          </cell>
          <cell r="B6202">
            <v>220</v>
          </cell>
          <cell r="C6202" t="str">
            <v>中间座座垫护面总成</v>
          </cell>
        </row>
        <row r="6203">
          <cell r="A6203" t="str">
            <v>SHT0010587</v>
          </cell>
          <cell r="B6203">
            <v>220</v>
          </cell>
          <cell r="C6203" t="str">
            <v>中间座靠背护面总成</v>
          </cell>
        </row>
        <row r="6204">
          <cell r="A6204" t="str">
            <v>SHT0010598</v>
          </cell>
          <cell r="B6204">
            <v>230</v>
          </cell>
          <cell r="C6204" t="str">
            <v>机械减震器总成</v>
          </cell>
        </row>
        <row r="6205">
          <cell r="A6205" t="str">
            <v>SHT0010601</v>
          </cell>
          <cell r="B6205">
            <v>220</v>
          </cell>
          <cell r="C6205" t="str">
            <v>安全带高调器总成</v>
          </cell>
        </row>
        <row r="6206">
          <cell r="A6206" t="str">
            <v>SHT0010616</v>
          </cell>
          <cell r="B6206">
            <v>220</v>
          </cell>
          <cell r="C6206" t="str">
            <v>副驾驶安全带卷收器总成</v>
          </cell>
        </row>
        <row r="6207">
          <cell r="A6207" t="str">
            <v>SHT0010631</v>
          </cell>
          <cell r="B6207">
            <v>230</v>
          </cell>
          <cell r="C6207" t="str">
            <v>主驾靠背骨架总成电泳</v>
          </cell>
        </row>
        <row r="6208">
          <cell r="A6208" t="str">
            <v>SHT0010636</v>
          </cell>
          <cell r="B6208">
            <v>220</v>
          </cell>
          <cell r="C6208" t="str">
            <v>主驾高配安全带总成</v>
          </cell>
        </row>
        <row r="6209">
          <cell r="A6209" t="str">
            <v>SHT0010646</v>
          </cell>
          <cell r="B6209">
            <v>230</v>
          </cell>
          <cell r="C6209" t="str">
            <v>主驾下框焊接组件</v>
          </cell>
        </row>
        <row r="6210">
          <cell r="A6210" t="str">
            <v>SHT0010657</v>
          </cell>
          <cell r="B6210">
            <v>210</v>
          </cell>
          <cell r="C6210" t="str">
            <v>驾驶员后侧罩壳</v>
          </cell>
        </row>
        <row r="6211">
          <cell r="A6211" t="str">
            <v>SHT0010657</v>
          </cell>
          <cell r="B6211">
            <v>220</v>
          </cell>
          <cell r="C6211" t="str">
            <v>驾驶员后侧罩壳</v>
          </cell>
        </row>
        <row r="6212">
          <cell r="A6212" t="str">
            <v>SHT0010667</v>
          </cell>
          <cell r="B6212">
            <v>210</v>
          </cell>
          <cell r="C6212" t="str">
            <v>高配安全带出口罩壳</v>
          </cell>
        </row>
        <row r="6213">
          <cell r="A6213" t="str">
            <v>SHT0010667</v>
          </cell>
          <cell r="B6213">
            <v>220</v>
          </cell>
          <cell r="C6213" t="str">
            <v>高配安全带出口罩壳</v>
          </cell>
        </row>
        <row r="6214">
          <cell r="A6214" t="str">
            <v>SHT0010668</v>
          </cell>
          <cell r="B6214">
            <v>210</v>
          </cell>
          <cell r="C6214" t="str">
            <v>标配安全带出口罩壳</v>
          </cell>
        </row>
        <row r="6215">
          <cell r="A6215" t="str">
            <v>SHT0010668</v>
          </cell>
          <cell r="B6215">
            <v>220</v>
          </cell>
          <cell r="C6215" t="str">
            <v>标配安全带出口罩壳</v>
          </cell>
        </row>
        <row r="6216">
          <cell r="A6216" t="str">
            <v>SHT0010671</v>
          </cell>
          <cell r="B6216">
            <v>220</v>
          </cell>
          <cell r="C6216" t="str">
            <v>扶手支架焊接组件</v>
          </cell>
        </row>
        <row r="6217">
          <cell r="A6217" t="str">
            <v>SHT0010671</v>
          </cell>
          <cell r="B6217">
            <v>230</v>
          </cell>
          <cell r="C6217" t="str">
            <v>扶手支架焊接组件</v>
          </cell>
        </row>
        <row r="6218">
          <cell r="A6218" t="str">
            <v>SHT0010674</v>
          </cell>
          <cell r="B6218">
            <v>210</v>
          </cell>
          <cell r="C6218" t="str">
            <v>副驾驶安全带出口罩壳</v>
          </cell>
        </row>
        <row r="6219">
          <cell r="A6219" t="str">
            <v>SHT0010674</v>
          </cell>
          <cell r="B6219">
            <v>220</v>
          </cell>
          <cell r="C6219" t="str">
            <v>副驾驶安全带出口罩壳</v>
          </cell>
        </row>
        <row r="6220">
          <cell r="A6220" t="str">
            <v>SHT0010675</v>
          </cell>
          <cell r="B6220">
            <v>210</v>
          </cell>
          <cell r="C6220" t="str">
            <v>副驾驶员副边罩壳</v>
          </cell>
        </row>
        <row r="6221">
          <cell r="A6221" t="str">
            <v>SHT0010675</v>
          </cell>
          <cell r="B6221">
            <v>220</v>
          </cell>
          <cell r="C6221" t="str">
            <v>副驾驶员副边罩壳</v>
          </cell>
        </row>
        <row r="6222">
          <cell r="A6222" t="str">
            <v>SHT0010676</v>
          </cell>
          <cell r="B6222">
            <v>210</v>
          </cell>
          <cell r="C6222" t="str">
            <v>副驾驶员主边罩壳</v>
          </cell>
        </row>
        <row r="6223">
          <cell r="A6223" t="str">
            <v>SHT0010676</v>
          </cell>
          <cell r="B6223">
            <v>220</v>
          </cell>
          <cell r="C6223" t="str">
            <v>副驾驶员主边罩壳</v>
          </cell>
        </row>
        <row r="6224">
          <cell r="A6224" t="str">
            <v>SHT0010677</v>
          </cell>
          <cell r="B6224">
            <v>210</v>
          </cell>
          <cell r="C6224" t="str">
            <v>副驾标配靠背调节手柄</v>
          </cell>
        </row>
        <row r="6225">
          <cell r="A6225" t="str">
            <v>SHT0010677</v>
          </cell>
          <cell r="B6225">
            <v>220</v>
          </cell>
          <cell r="C6225" t="str">
            <v>副驾标配靠背调节手柄</v>
          </cell>
        </row>
        <row r="6226">
          <cell r="A6226" t="str">
            <v>SHT0010689</v>
          </cell>
          <cell r="B6226">
            <v>230</v>
          </cell>
          <cell r="C6226" t="str">
            <v>副驾座框骨架总成</v>
          </cell>
        </row>
        <row r="6227">
          <cell r="A6227" t="str">
            <v>SHT0010690</v>
          </cell>
          <cell r="B6227">
            <v>230</v>
          </cell>
          <cell r="C6227" t="str">
            <v>座框主管</v>
          </cell>
        </row>
        <row r="6228">
          <cell r="A6228" t="str">
            <v>SHT0010694</v>
          </cell>
          <cell r="B6228">
            <v>230</v>
          </cell>
          <cell r="C6228" t="str">
            <v>座框后横管</v>
          </cell>
        </row>
        <row r="6229">
          <cell r="A6229" t="str">
            <v>SHT0010696</v>
          </cell>
          <cell r="B6229">
            <v>230</v>
          </cell>
          <cell r="C6229" t="str">
            <v>左旁侧板</v>
          </cell>
        </row>
        <row r="6230">
          <cell r="A6230" t="str">
            <v>SHT0010698</v>
          </cell>
          <cell r="B6230">
            <v>230</v>
          </cell>
          <cell r="C6230" t="str">
            <v>右旁侧板</v>
          </cell>
        </row>
        <row r="6231">
          <cell r="A6231" t="str">
            <v>SHT0010699</v>
          </cell>
          <cell r="B6231">
            <v>230</v>
          </cell>
          <cell r="C6231" t="str">
            <v>橡胶垫安装支架</v>
          </cell>
        </row>
        <row r="6232">
          <cell r="A6232" t="str">
            <v>SHT0010720</v>
          </cell>
          <cell r="B6232">
            <v>230</v>
          </cell>
          <cell r="C6232" t="str">
            <v>调角器解锁把手左</v>
          </cell>
        </row>
        <row r="6233">
          <cell r="A6233" t="str">
            <v>SHT0010721</v>
          </cell>
          <cell r="B6233">
            <v>230</v>
          </cell>
          <cell r="C6233" t="str">
            <v>调角器解锁把手右</v>
          </cell>
        </row>
        <row r="6234">
          <cell r="A6234" t="str">
            <v>SHT0010722</v>
          </cell>
          <cell r="B6234">
            <v>230</v>
          </cell>
          <cell r="C6234" t="str">
            <v>司机主边调角器下连接钣A</v>
          </cell>
        </row>
        <row r="6235">
          <cell r="A6235" t="str">
            <v>SHT0010723</v>
          </cell>
          <cell r="B6235">
            <v>230</v>
          </cell>
          <cell r="C6235" t="str">
            <v>司机主边调角器下连接钣B</v>
          </cell>
        </row>
        <row r="6236">
          <cell r="A6236" t="str">
            <v>SHT0010724</v>
          </cell>
          <cell r="B6236">
            <v>230</v>
          </cell>
          <cell r="C6236" t="str">
            <v>司机副边调角器下连接钣A</v>
          </cell>
        </row>
        <row r="6237">
          <cell r="A6237" t="str">
            <v>SHT0010725</v>
          </cell>
          <cell r="B6237">
            <v>230</v>
          </cell>
          <cell r="C6237" t="str">
            <v>司机副边调角器下连接钣B</v>
          </cell>
        </row>
        <row r="6238">
          <cell r="A6238" t="str">
            <v>SHT0010726</v>
          </cell>
          <cell r="B6238">
            <v>220</v>
          </cell>
          <cell r="C6238" t="str">
            <v>直通变径接头</v>
          </cell>
        </row>
        <row r="6239">
          <cell r="A6239" t="str">
            <v>SHT0010728</v>
          </cell>
          <cell r="B6239">
            <v>230</v>
          </cell>
          <cell r="C6239" t="str">
            <v>主驾靠背骨架总成电泳</v>
          </cell>
        </row>
        <row r="6240">
          <cell r="A6240" t="str">
            <v>SHT0010729</v>
          </cell>
          <cell r="B6240">
            <v>230</v>
          </cell>
          <cell r="C6240" t="str">
            <v>主驾靠背骨架总成电泳</v>
          </cell>
        </row>
        <row r="6241">
          <cell r="A6241" t="str">
            <v>SHT0010743</v>
          </cell>
          <cell r="B6241">
            <v>220</v>
          </cell>
          <cell r="C6241" t="str">
            <v>安全带带扣总成</v>
          </cell>
        </row>
        <row r="6242">
          <cell r="A6242" t="str">
            <v>SHT0010744</v>
          </cell>
          <cell r="B6242">
            <v>230</v>
          </cell>
          <cell r="C6242" t="str">
            <v>扶手固定螺母柱</v>
          </cell>
        </row>
        <row r="6243">
          <cell r="A6243" t="str">
            <v>SHT0010752</v>
          </cell>
          <cell r="B6243">
            <v>230</v>
          </cell>
          <cell r="C6243" t="str">
            <v>主驾高配靠背骨架焊接总成</v>
          </cell>
        </row>
        <row r="6244">
          <cell r="A6244" t="str">
            <v>SHT0010754</v>
          </cell>
          <cell r="B6244">
            <v>230</v>
          </cell>
          <cell r="C6244" t="str">
            <v>主驾低配靠背骨架焊接总成</v>
          </cell>
        </row>
        <row r="6245">
          <cell r="A6245" t="str">
            <v>SHT0010756</v>
          </cell>
          <cell r="B6245">
            <v>220</v>
          </cell>
          <cell r="C6245" t="str">
            <v>主驾高配靠背骨架总成</v>
          </cell>
        </row>
        <row r="6246">
          <cell r="A6246" t="str">
            <v>SHT0010756</v>
          </cell>
          <cell r="B6246">
            <v>230</v>
          </cell>
          <cell r="C6246" t="str">
            <v>主驾高配靠背骨架总成</v>
          </cell>
        </row>
        <row r="6247">
          <cell r="A6247" t="str">
            <v>SHT0010758</v>
          </cell>
          <cell r="B6247">
            <v>220</v>
          </cell>
          <cell r="C6247" t="str">
            <v>主驾低配靠背骨架总成</v>
          </cell>
        </row>
        <row r="6248">
          <cell r="A6248" t="str">
            <v>SHT0010758</v>
          </cell>
          <cell r="B6248">
            <v>230</v>
          </cell>
          <cell r="C6248" t="str">
            <v>主驾低配靠背骨架总成</v>
          </cell>
        </row>
        <row r="6249">
          <cell r="A6249" t="str">
            <v>SHT0010763</v>
          </cell>
          <cell r="B6249">
            <v>230</v>
          </cell>
          <cell r="C6249" t="str">
            <v>肩部支撑钢丝</v>
          </cell>
        </row>
        <row r="6250">
          <cell r="A6250" t="str">
            <v>SHT0010764</v>
          </cell>
          <cell r="B6250">
            <v>230</v>
          </cell>
          <cell r="C6250" t="str">
            <v>低配座椅头枕管</v>
          </cell>
        </row>
        <row r="6251">
          <cell r="A6251" t="str">
            <v>SHT0010765</v>
          </cell>
          <cell r="B6251">
            <v>230</v>
          </cell>
          <cell r="C6251" t="str">
            <v>低配座椅头枕管</v>
          </cell>
        </row>
        <row r="6252">
          <cell r="A6252" t="str">
            <v>SHT0010769</v>
          </cell>
          <cell r="B6252">
            <v>230</v>
          </cell>
          <cell r="C6252" t="str">
            <v>横衬板</v>
          </cell>
        </row>
        <row r="6253">
          <cell r="A6253" t="str">
            <v>SHT0010775</v>
          </cell>
          <cell r="B6253">
            <v>230</v>
          </cell>
          <cell r="C6253" t="str">
            <v>安全带高调机构固定板1</v>
          </cell>
        </row>
        <row r="6254">
          <cell r="A6254" t="str">
            <v>SHT0010776</v>
          </cell>
          <cell r="B6254">
            <v>230</v>
          </cell>
          <cell r="C6254" t="str">
            <v>安全带高调机构固定板2</v>
          </cell>
        </row>
        <row r="6255">
          <cell r="A6255" t="str">
            <v>SHT0010778</v>
          </cell>
          <cell r="B6255">
            <v>230</v>
          </cell>
          <cell r="C6255" t="str">
            <v>气袋腰托支撑钣金</v>
          </cell>
        </row>
        <row r="6256">
          <cell r="A6256" t="str">
            <v>SHT0010779</v>
          </cell>
          <cell r="B6256">
            <v>230</v>
          </cell>
          <cell r="C6256" t="str">
            <v>气袋腰托侧翼支撑钢丝</v>
          </cell>
        </row>
        <row r="6257">
          <cell r="A6257" t="str">
            <v>SHT0010780</v>
          </cell>
          <cell r="B6257">
            <v>230</v>
          </cell>
          <cell r="C6257" t="str">
            <v>气袋腰托下固定点焊接总成</v>
          </cell>
        </row>
        <row r="6258">
          <cell r="A6258" t="str">
            <v>SHT0010786</v>
          </cell>
          <cell r="B6258">
            <v>230</v>
          </cell>
          <cell r="C6258" t="str">
            <v>罩壳固定钣金片</v>
          </cell>
        </row>
        <row r="6259">
          <cell r="A6259" t="str">
            <v>SHT0010787</v>
          </cell>
          <cell r="B6259">
            <v>230</v>
          </cell>
          <cell r="C6259" t="str">
            <v>靠背调节手柄安装轴</v>
          </cell>
        </row>
        <row r="6260">
          <cell r="A6260" t="str">
            <v>SHT0010788</v>
          </cell>
          <cell r="B6260">
            <v>230</v>
          </cell>
          <cell r="C6260" t="str">
            <v>仰角调节限位柱</v>
          </cell>
        </row>
        <row r="6261">
          <cell r="A6261" t="str">
            <v>SHT0010798</v>
          </cell>
          <cell r="B6261">
            <v>230</v>
          </cell>
          <cell r="C6261" t="str">
            <v>靠背调节铸件(福田)</v>
          </cell>
        </row>
        <row r="6262">
          <cell r="A6262" t="str">
            <v>SHT0010802</v>
          </cell>
          <cell r="B6262">
            <v>220</v>
          </cell>
          <cell r="C6262" t="str">
            <v>延伸锁止钣金固定螺栓</v>
          </cell>
        </row>
        <row r="6263">
          <cell r="A6263" t="str">
            <v>SHT0010802</v>
          </cell>
          <cell r="B6263">
            <v>230</v>
          </cell>
          <cell r="C6263" t="str">
            <v>延伸锁止钣金固定螺栓</v>
          </cell>
        </row>
        <row r="6264">
          <cell r="A6264" t="str">
            <v>SHT0010803</v>
          </cell>
          <cell r="B6264">
            <v>230</v>
          </cell>
          <cell r="C6264" t="str">
            <v>主驾底座模块化总成</v>
          </cell>
        </row>
        <row r="6265">
          <cell r="A6265" t="str">
            <v>SHT0010807</v>
          </cell>
          <cell r="B6265">
            <v>230</v>
          </cell>
          <cell r="C6265" t="str">
            <v>外绞架固定块A</v>
          </cell>
        </row>
        <row r="6266">
          <cell r="A6266" t="str">
            <v>SHT0010808</v>
          </cell>
          <cell r="B6266">
            <v>230</v>
          </cell>
          <cell r="C6266" t="str">
            <v>外绞架固定块B</v>
          </cell>
        </row>
        <row r="6267">
          <cell r="A6267" t="str">
            <v>SHT0010809</v>
          </cell>
          <cell r="B6267">
            <v>230</v>
          </cell>
          <cell r="C6267" t="str">
            <v>水平减震缓冲块</v>
          </cell>
        </row>
        <row r="6268">
          <cell r="A6268" t="str">
            <v>SHT0010810</v>
          </cell>
          <cell r="B6268">
            <v>230</v>
          </cell>
          <cell r="C6268" t="str">
            <v>水平减震活动轴</v>
          </cell>
        </row>
        <row r="6269">
          <cell r="A6269" t="str">
            <v>SHT0010811</v>
          </cell>
          <cell r="B6269">
            <v>230</v>
          </cell>
          <cell r="C6269" t="str">
            <v>3.0滚轮</v>
          </cell>
        </row>
        <row r="6270">
          <cell r="A6270" t="str">
            <v>SHT0010816</v>
          </cell>
          <cell r="B6270">
            <v>230</v>
          </cell>
          <cell r="C6270" t="str">
            <v>仰角下限位胶敦</v>
          </cell>
        </row>
        <row r="6271">
          <cell r="A6271" t="str">
            <v>SHT0010817</v>
          </cell>
          <cell r="B6271">
            <v>230</v>
          </cell>
          <cell r="C6271" t="str">
            <v>减震前横梁焊接总成</v>
          </cell>
        </row>
        <row r="6272">
          <cell r="A6272" t="str">
            <v>SHT0010818</v>
          </cell>
          <cell r="B6272">
            <v>230</v>
          </cell>
          <cell r="C6272" t="str">
            <v>上框后横梁焊接总成</v>
          </cell>
        </row>
        <row r="6273">
          <cell r="A6273" t="str">
            <v>SHT0010819</v>
          </cell>
          <cell r="B6273">
            <v>230</v>
          </cell>
          <cell r="C6273" t="str">
            <v>水平减震解锁钣金旋转轴</v>
          </cell>
        </row>
        <row r="6274">
          <cell r="A6274" t="str">
            <v>SHT0010820</v>
          </cell>
          <cell r="B6274">
            <v>230</v>
          </cell>
          <cell r="C6274" t="str">
            <v>水平减震解锁钣金</v>
          </cell>
        </row>
        <row r="6275">
          <cell r="A6275" t="str">
            <v>SHT0010822</v>
          </cell>
          <cell r="B6275">
            <v>230</v>
          </cell>
          <cell r="C6275" t="str">
            <v>水平减震挂钩</v>
          </cell>
        </row>
        <row r="6276">
          <cell r="A6276" t="str">
            <v>SHT0010823</v>
          </cell>
          <cell r="B6276">
            <v>230</v>
          </cell>
          <cell r="C6276" t="str">
            <v>水平减震挂钩导向塑料件</v>
          </cell>
        </row>
        <row r="6277">
          <cell r="A6277" t="str">
            <v>SHT0010824</v>
          </cell>
          <cell r="B6277">
            <v>230</v>
          </cell>
          <cell r="C6277" t="str">
            <v>水平减震挂钩轴套</v>
          </cell>
        </row>
        <row r="6278">
          <cell r="A6278" t="str">
            <v>SHT0010826</v>
          </cell>
          <cell r="B6278">
            <v>230</v>
          </cell>
          <cell r="C6278" t="str">
            <v>气囊下支撑钣金焊接总成</v>
          </cell>
        </row>
        <row r="6279">
          <cell r="A6279" t="str">
            <v>SHT0010829</v>
          </cell>
          <cell r="B6279">
            <v>230</v>
          </cell>
          <cell r="C6279" t="str">
            <v>仰角小齿板连接螺母</v>
          </cell>
        </row>
        <row r="6280">
          <cell r="A6280" t="str">
            <v>SHT0010832</v>
          </cell>
          <cell r="B6280">
            <v>230</v>
          </cell>
          <cell r="C6280" t="str">
            <v>仰角调节钣金旋转轴</v>
          </cell>
        </row>
        <row r="6281">
          <cell r="A6281" t="str">
            <v>SHT0010836</v>
          </cell>
          <cell r="B6281">
            <v>230</v>
          </cell>
          <cell r="C6281" t="str">
            <v>主驾座框骨架焊接总成</v>
          </cell>
        </row>
        <row r="6282">
          <cell r="A6282" t="str">
            <v>SHT0010840</v>
          </cell>
          <cell r="B6282">
            <v>230</v>
          </cell>
          <cell r="C6282" t="str">
            <v>主驾仰角小齿板防护板</v>
          </cell>
        </row>
        <row r="6283">
          <cell r="A6283" t="str">
            <v>SHT0010841</v>
          </cell>
          <cell r="B6283">
            <v>230</v>
          </cell>
          <cell r="C6283" t="str">
            <v>仰角调节轴套</v>
          </cell>
        </row>
        <row r="6284">
          <cell r="A6284" t="str">
            <v>SHT0010842</v>
          </cell>
          <cell r="B6284">
            <v>230</v>
          </cell>
          <cell r="C6284" t="str">
            <v>主驾仰角拉线座框固定钣金</v>
          </cell>
        </row>
        <row r="6285">
          <cell r="A6285" t="str">
            <v>SHT0010843</v>
          </cell>
          <cell r="B6285">
            <v>230</v>
          </cell>
          <cell r="C6285" t="str">
            <v>座框仰角固定螺栓</v>
          </cell>
        </row>
        <row r="6286">
          <cell r="A6286" t="str">
            <v>SHT0010844</v>
          </cell>
          <cell r="B6286">
            <v>220</v>
          </cell>
          <cell r="C6286" t="str">
            <v>司机座椅底支架总成</v>
          </cell>
        </row>
        <row r="6287">
          <cell r="A6287" t="str">
            <v>SHT0010844</v>
          </cell>
          <cell r="B6287">
            <v>230</v>
          </cell>
          <cell r="C6287" t="str">
            <v>司机座椅底支架总成</v>
          </cell>
        </row>
        <row r="6288">
          <cell r="A6288" t="str">
            <v>SHT0010846</v>
          </cell>
          <cell r="B6288">
            <v>230</v>
          </cell>
          <cell r="C6288" t="str">
            <v>支架左边板</v>
          </cell>
        </row>
        <row r="6289">
          <cell r="A6289" t="str">
            <v>SHT0010848</v>
          </cell>
          <cell r="B6289">
            <v>230</v>
          </cell>
          <cell r="C6289" t="str">
            <v>支架右边板</v>
          </cell>
        </row>
        <row r="6290">
          <cell r="A6290" t="str">
            <v>SHT0010850</v>
          </cell>
          <cell r="B6290">
            <v>230</v>
          </cell>
          <cell r="C6290" t="str">
            <v>支架前板</v>
          </cell>
        </row>
        <row r="6291">
          <cell r="A6291" t="str">
            <v>SHT0010851</v>
          </cell>
          <cell r="B6291">
            <v>230</v>
          </cell>
          <cell r="C6291" t="str">
            <v>支架后板</v>
          </cell>
        </row>
        <row r="6292">
          <cell r="A6292" t="str">
            <v>SHT0010852</v>
          </cell>
          <cell r="B6292">
            <v>230</v>
          </cell>
          <cell r="C6292" t="str">
            <v>左地脚支架</v>
          </cell>
        </row>
        <row r="6293">
          <cell r="A6293" t="str">
            <v>SHT0010853</v>
          </cell>
          <cell r="B6293">
            <v>230</v>
          </cell>
          <cell r="C6293" t="str">
            <v>右地脚支架</v>
          </cell>
        </row>
        <row r="6294">
          <cell r="A6294" t="str">
            <v>SHT0010854</v>
          </cell>
          <cell r="B6294">
            <v>230</v>
          </cell>
          <cell r="C6294" t="str">
            <v>支撑钣金件</v>
          </cell>
        </row>
        <row r="6295">
          <cell r="A6295" t="str">
            <v>SHT0010877</v>
          </cell>
          <cell r="B6295">
            <v>220</v>
          </cell>
          <cell r="C6295" t="str">
            <v>安全带高调解锁按钮限位块</v>
          </cell>
        </row>
        <row r="6296">
          <cell r="A6296" t="str">
            <v>SHT0010878</v>
          </cell>
          <cell r="B6296">
            <v>210</v>
          </cell>
          <cell r="C6296" t="str">
            <v>安全带高调解锁按钮底座</v>
          </cell>
        </row>
        <row r="6297">
          <cell r="A6297" t="str">
            <v>SHT0010878</v>
          </cell>
          <cell r="B6297">
            <v>220</v>
          </cell>
          <cell r="C6297" t="str">
            <v>安全带高调解锁按钮底座</v>
          </cell>
        </row>
        <row r="6298">
          <cell r="A6298" t="str">
            <v>SHT0010879</v>
          </cell>
          <cell r="B6298">
            <v>210</v>
          </cell>
          <cell r="C6298" t="str">
            <v>安全带高调解锁按钮</v>
          </cell>
        </row>
        <row r="6299">
          <cell r="A6299" t="str">
            <v>SHT0010879</v>
          </cell>
          <cell r="B6299">
            <v>220</v>
          </cell>
          <cell r="C6299" t="str">
            <v>安全带高调解锁按钮</v>
          </cell>
        </row>
        <row r="6300">
          <cell r="A6300" t="str">
            <v>SHT0010882</v>
          </cell>
          <cell r="B6300">
            <v>210</v>
          </cell>
          <cell r="C6300" t="str">
            <v>高配安全带出口罩壳底座</v>
          </cell>
        </row>
        <row r="6301">
          <cell r="A6301" t="str">
            <v>SHT0010882</v>
          </cell>
          <cell r="B6301">
            <v>220</v>
          </cell>
          <cell r="C6301" t="str">
            <v>高配安全带出口罩壳底座</v>
          </cell>
        </row>
        <row r="6302">
          <cell r="A6302" t="str">
            <v>SHT0010883</v>
          </cell>
          <cell r="B6302">
            <v>210</v>
          </cell>
          <cell r="C6302" t="str">
            <v>标配安全带出口罩壳底座</v>
          </cell>
        </row>
        <row r="6303">
          <cell r="A6303" t="str">
            <v>SHT0010883</v>
          </cell>
          <cell r="B6303">
            <v>220</v>
          </cell>
          <cell r="C6303" t="str">
            <v>标配安全带出口罩壳底座</v>
          </cell>
        </row>
        <row r="6304">
          <cell r="A6304" t="str">
            <v>SHT0010890</v>
          </cell>
          <cell r="B6304">
            <v>230</v>
          </cell>
          <cell r="C6304" t="str">
            <v>翻转限位钣金安装轴</v>
          </cell>
        </row>
        <row r="6305">
          <cell r="A6305" t="str">
            <v>SHT0010895</v>
          </cell>
          <cell r="B6305">
            <v>220</v>
          </cell>
          <cell r="C6305" t="str">
            <v>开口挡圈</v>
          </cell>
        </row>
        <row r="6306">
          <cell r="A6306" t="str">
            <v>SHT0010895</v>
          </cell>
          <cell r="B6306">
            <v>230</v>
          </cell>
          <cell r="C6306" t="str">
            <v>开口挡圈</v>
          </cell>
        </row>
        <row r="6307">
          <cell r="A6307" t="str">
            <v>SHT0010907</v>
          </cell>
          <cell r="B6307">
            <v>220</v>
          </cell>
          <cell r="C6307" t="str">
            <v>阻尼调节机构总成</v>
          </cell>
        </row>
        <row r="6308">
          <cell r="A6308" t="str">
            <v>SHT0010909</v>
          </cell>
          <cell r="B6308">
            <v>230</v>
          </cell>
          <cell r="C6308" t="str">
            <v>靠背调节角度限位片副边</v>
          </cell>
        </row>
        <row r="6309">
          <cell r="A6309" t="str">
            <v>SHT0010910</v>
          </cell>
          <cell r="B6309">
            <v>230</v>
          </cell>
          <cell r="C6309" t="str">
            <v>靠背调节角度限位片主边</v>
          </cell>
        </row>
        <row r="6310">
          <cell r="A6310" t="str">
            <v>SHT0010928</v>
          </cell>
          <cell r="B6310">
            <v>230</v>
          </cell>
          <cell r="C6310" t="str">
            <v>底座上连接方管</v>
          </cell>
        </row>
        <row r="6311">
          <cell r="A6311" t="str">
            <v>SHT0010935</v>
          </cell>
          <cell r="B6311">
            <v>220</v>
          </cell>
          <cell r="C6311" t="str">
            <v>驾驶员座垫护面总成</v>
          </cell>
        </row>
        <row r="6312">
          <cell r="A6312" t="str">
            <v>SHT0010936</v>
          </cell>
          <cell r="B6312">
            <v>220</v>
          </cell>
          <cell r="C6312" t="str">
            <v>驾驶员座垫护面总成</v>
          </cell>
        </row>
        <row r="6313">
          <cell r="A6313" t="str">
            <v>SHT0010937</v>
          </cell>
          <cell r="B6313">
            <v>220</v>
          </cell>
          <cell r="C6313" t="str">
            <v>驾驶员座垫护面总成</v>
          </cell>
        </row>
        <row r="6314">
          <cell r="A6314" t="str">
            <v>SHT0010938</v>
          </cell>
          <cell r="B6314">
            <v>220</v>
          </cell>
          <cell r="C6314" t="str">
            <v>驾驶员座垫泡沫总成</v>
          </cell>
        </row>
        <row r="6315">
          <cell r="A6315" t="str">
            <v>SHT0010939</v>
          </cell>
          <cell r="B6315">
            <v>230</v>
          </cell>
          <cell r="C6315" t="str">
            <v>气囊减震器总成</v>
          </cell>
        </row>
        <row r="6316">
          <cell r="A6316" t="str">
            <v>SHT0010941</v>
          </cell>
          <cell r="B6316">
            <v>220</v>
          </cell>
          <cell r="C6316" t="str">
            <v>升降速降开关气管总成</v>
          </cell>
        </row>
        <row r="6317">
          <cell r="A6317" t="str">
            <v>SHT0010941</v>
          </cell>
          <cell r="B6317">
            <v>230</v>
          </cell>
          <cell r="C6317" t="str">
            <v>升降速降开关气管总成</v>
          </cell>
        </row>
        <row r="6318">
          <cell r="A6318" t="str">
            <v>SHT0010943</v>
          </cell>
          <cell r="B6318">
            <v>230</v>
          </cell>
          <cell r="C6318" t="str">
            <v>主驾下框焊接组件</v>
          </cell>
        </row>
        <row r="6319">
          <cell r="A6319" t="str">
            <v>SHT0010944</v>
          </cell>
          <cell r="B6319">
            <v>220</v>
          </cell>
          <cell r="C6319" t="str">
            <v>副驾高配靠背骨架总成</v>
          </cell>
        </row>
        <row r="6320">
          <cell r="A6320" t="str">
            <v>SHT0010944</v>
          </cell>
          <cell r="B6320">
            <v>230</v>
          </cell>
          <cell r="C6320" t="str">
            <v>副驾高配靠背骨架总成</v>
          </cell>
        </row>
        <row r="6321">
          <cell r="A6321" t="str">
            <v>SHT0010954</v>
          </cell>
          <cell r="B6321">
            <v>220</v>
          </cell>
          <cell r="C6321" t="str">
            <v>驾驶员通风开关</v>
          </cell>
        </row>
        <row r="6322">
          <cell r="A6322" t="str">
            <v>SHT0010956</v>
          </cell>
          <cell r="B6322">
            <v>220</v>
          </cell>
          <cell r="C6322" t="str">
            <v>转接风道</v>
          </cell>
        </row>
        <row r="6323">
          <cell r="A6323" t="str">
            <v>SHT0010958</v>
          </cell>
          <cell r="B6323">
            <v>220</v>
          </cell>
          <cell r="C6323" t="str">
            <v>风扇</v>
          </cell>
        </row>
        <row r="6324">
          <cell r="A6324" t="str">
            <v>SHT0010959</v>
          </cell>
          <cell r="B6324">
            <v>220</v>
          </cell>
          <cell r="C6324" t="str">
            <v>减震钉</v>
          </cell>
        </row>
        <row r="6325">
          <cell r="A6325" t="str">
            <v>SHT0010967</v>
          </cell>
          <cell r="B6325">
            <v>220</v>
          </cell>
          <cell r="C6325" t="str">
            <v>气管防护弹簧</v>
          </cell>
        </row>
        <row r="6326">
          <cell r="A6326" t="str">
            <v>SHT0010967</v>
          </cell>
          <cell r="B6326">
            <v>230</v>
          </cell>
          <cell r="C6326" t="str">
            <v>气管防护弹簧</v>
          </cell>
        </row>
        <row r="6327">
          <cell r="A6327" t="str">
            <v>SHT0010981</v>
          </cell>
          <cell r="B6327">
            <v>210</v>
          </cell>
          <cell r="C6327" t="str">
            <v>驾驶员塑料件支撑板</v>
          </cell>
        </row>
        <row r="6328">
          <cell r="A6328" t="str">
            <v>SHT0010981</v>
          </cell>
          <cell r="B6328">
            <v>220</v>
          </cell>
          <cell r="C6328" t="str">
            <v>驾驶员塑料件支撑板</v>
          </cell>
        </row>
        <row r="6329">
          <cell r="A6329" t="str">
            <v>SHT0010982</v>
          </cell>
          <cell r="B6329">
            <v>210</v>
          </cell>
          <cell r="C6329" t="str">
            <v>X3000正司机调角器手柄</v>
          </cell>
        </row>
        <row r="6330">
          <cell r="A6330" t="str">
            <v>SHT0010982</v>
          </cell>
          <cell r="B6330">
            <v>220</v>
          </cell>
          <cell r="C6330" t="str">
            <v>X3000正司机调角器手柄</v>
          </cell>
        </row>
        <row r="6331">
          <cell r="A6331" t="str">
            <v>SHT0010983</v>
          </cell>
          <cell r="B6331">
            <v>210</v>
          </cell>
          <cell r="C6331" t="str">
            <v>X3000副司机调角器手柄</v>
          </cell>
        </row>
        <row r="6332">
          <cell r="A6332" t="str">
            <v>SHT0010983</v>
          </cell>
          <cell r="B6332">
            <v>220</v>
          </cell>
          <cell r="C6332" t="str">
            <v>X3000副司机调角器手柄</v>
          </cell>
        </row>
        <row r="6333">
          <cell r="A6333" t="str">
            <v>SHT0010984</v>
          </cell>
          <cell r="B6333">
            <v>210</v>
          </cell>
          <cell r="C6333" t="str">
            <v>X3000速降按钮(黑)</v>
          </cell>
        </row>
        <row r="6334">
          <cell r="A6334" t="str">
            <v>SHT0010985</v>
          </cell>
          <cell r="B6334">
            <v>210</v>
          </cell>
          <cell r="C6334" t="str">
            <v>X3000正司机仰角手柄</v>
          </cell>
        </row>
        <row r="6335">
          <cell r="A6335" t="str">
            <v>SHT0010985</v>
          </cell>
          <cell r="B6335">
            <v>220</v>
          </cell>
          <cell r="C6335" t="str">
            <v>X3000正司机仰角手柄</v>
          </cell>
        </row>
        <row r="6336">
          <cell r="A6336" t="str">
            <v>SHT0010995</v>
          </cell>
          <cell r="B6336">
            <v>220</v>
          </cell>
          <cell r="C6336" t="str">
            <v>驾驶员座垫总成</v>
          </cell>
        </row>
        <row r="6337">
          <cell r="A6337" t="str">
            <v>SHT0010996</v>
          </cell>
          <cell r="B6337">
            <v>220</v>
          </cell>
          <cell r="C6337" t="str">
            <v>驾驶员座垫总成</v>
          </cell>
        </row>
        <row r="6338">
          <cell r="A6338" t="str">
            <v>SHT0010997</v>
          </cell>
          <cell r="B6338">
            <v>220</v>
          </cell>
          <cell r="C6338" t="str">
            <v>驾驶员座垫总成</v>
          </cell>
        </row>
        <row r="6339">
          <cell r="A6339" t="str">
            <v>SHT0010998</v>
          </cell>
          <cell r="B6339">
            <v>220</v>
          </cell>
          <cell r="C6339" t="str">
            <v>主驾底座模块化总成</v>
          </cell>
        </row>
        <row r="6340">
          <cell r="A6340" t="str">
            <v>SHT0010998</v>
          </cell>
          <cell r="B6340">
            <v>230</v>
          </cell>
          <cell r="C6340" t="str">
            <v>主驾底座模块化总成</v>
          </cell>
        </row>
        <row r="6341">
          <cell r="A6341" t="str">
            <v>SHT0010999</v>
          </cell>
          <cell r="B6341">
            <v>230</v>
          </cell>
          <cell r="C6341" t="str">
            <v>滑轨左上连接钣焊接总成</v>
          </cell>
        </row>
        <row r="6342">
          <cell r="A6342" t="str">
            <v>SHT0011003</v>
          </cell>
          <cell r="B6342">
            <v>230</v>
          </cell>
          <cell r="C6342" t="str">
            <v>滑轨右上连接钣焊接总成</v>
          </cell>
        </row>
        <row r="6343">
          <cell r="A6343" t="str">
            <v>SHT0011009</v>
          </cell>
          <cell r="B6343">
            <v>230</v>
          </cell>
          <cell r="C6343" t="str">
            <v>后罩壳固定钣金</v>
          </cell>
        </row>
        <row r="6344">
          <cell r="A6344" t="str">
            <v>SHT0011010</v>
          </cell>
          <cell r="B6344">
            <v>230</v>
          </cell>
          <cell r="C6344" t="str">
            <v>防尘罩后固定支架钣金</v>
          </cell>
        </row>
        <row r="6345">
          <cell r="A6345" t="str">
            <v>SHT0011011</v>
          </cell>
          <cell r="B6345">
            <v>220</v>
          </cell>
          <cell r="C6345" t="str">
            <v>通风加热孔盖板</v>
          </cell>
        </row>
        <row r="6346">
          <cell r="A6346" t="str">
            <v>SHT0011013</v>
          </cell>
          <cell r="B6346">
            <v>230</v>
          </cell>
          <cell r="C6346" t="str">
            <v>主驾下框焊接组件电泳</v>
          </cell>
        </row>
        <row r="6347">
          <cell r="A6347" t="str">
            <v>SHT0011014</v>
          </cell>
          <cell r="B6347">
            <v>230</v>
          </cell>
          <cell r="C6347" t="str">
            <v>钢丝焊接总成</v>
          </cell>
        </row>
        <row r="6348">
          <cell r="A6348" t="str">
            <v>SHT0011019</v>
          </cell>
          <cell r="B6348">
            <v>220</v>
          </cell>
          <cell r="C6348" t="str">
            <v>低配副司机靠背护面总成</v>
          </cell>
        </row>
        <row r="6349">
          <cell r="A6349" t="str">
            <v>SHT0011020</v>
          </cell>
          <cell r="B6349">
            <v>220</v>
          </cell>
          <cell r="C6349" t="str">
            <v>副驾驶员靠背泡沫总成</v>
          </cell>
        </row>
        <row r="6350">
          <cell r="A6350" t="str">
            <v>SHT0011022</v>
          </cell>
          <cell r="B6350">
            <v>220</v>
          </cell>
          <cell r="C6350" t="str">
            <v>靠背泡沫预埋钢丝1</v>
          </cell>
        </row>
        <row r="6351">
          <cell r="A6351" t="str">
            <v>SHT0011025</v>
          </cell>
          <cell r="B6351">
            <v>220</v>
          </cell>
          <cell r="C6351" t="str">
            <v>低配副司机座垫护面总成</v>
          </cell>
        </row>
        <row r="6352">
          <cell r="A6352" t="str">
            <v>SHT0011026</v>
          </cell>
          <cell r="B6352">
            <v>220</v>
          </cell>
          <cell r="C6352" t="str">
            <v>副驾驶员座垫泡沫总成</v>
          </cell>
        </row>
        <row r="6353">
          <cell r="A6353" t="str">
            <v>SHT0011028</v>
          </cell>
          <cell r="B6353">
            <v>220</v>
          </cell>
          <cell r="C6353" t="str">
            <v>座垫泡沫预埋钢丝1</v>
          </cell>
        </row>
        <row r="6354">
          <cell r="A6354" t="str">
            <v>SHT0011029</v>
          </cell>
          <cell r="B6354">
            <v>220</v>
          </cell>
          <cell r="C6354" t="str">
            <v>副驾标配无纺布</v>
          </cell>
        </row>
        <row r="6355">
          <cell r="A6355" t="str">
            <v>SHT0011030</v>
          </cell>
          <cell r="B6355">
            <v>210</v>
          </cell>
          <cell r="C6355" t="str">
            <v>副驾驶安全带出口罩壳底座</v>
          </cell>
        </row>
        <row r="6356">
          <cell r="A6356" t="str">
            <v>SHT0011030</v>
          </cell>
          <cell r="B6356">
            <v>220</v>
          </cell>
          <cell r="C6356" t="str">
            <v>副驾驶安全带出口罩壳底座</v>
          </cell>
        </row>
        <row r="6357">
          <cell r="A6357" t="str">
            <v>SHT0011031</v>
          </cell>
          <cell r="B6357">
            <v>230</v>
          </cell>
          <cell r="C6357" t="str">
            <v>副司机座椅底支架上板</v>
          </cell>
        </row>
        <row r="6358">
          <cell r="A6358" t="str">
            <v>SHT0011032</v>
          </cell>
          <cell r="B6358">
            <v>230</v>
          </cell>
          <cell r="C6358" t="str">
            <v>副司机座椅底支架左下板</v>
          </cell>
        </row>
        <row r="6359">
          <cell r="A6359" t="str">
            <v>SHT0011033</v>
          </cell>
          <cell r="B6359">
            <v>230</v>
          </cell>
          <cell r="C6359" t="str">
            <v>副司机座椅底支架右下板</v>
          </cell>
        </row>
        <row r="6360">
          <cell r="A6360" t="str">
            <v>SHT0011034</v>
          </cell>
          <cell r="B6360">
            <v>230</v>
          </cell>
          <cell r="C6360" t="str">
            <v>副司机座椅底支架导管</v>
          </cell>
        </row>
        <row r="6361">
          <cell r="A6361" t="str">
            <v>SHT0011046</v>
          </cell>
          <cell r="B6361">
            <v>220</v>
          </cell>
          <cell r="C6361" t="str">
            <v>阻尼器调节机构</v>
          </cell>
        </row>
        <row r="6362">
          <cell r="A6362" t="str">
            <v>SHT0011046</v>
          </cell>
          <cell r="B6362">
            <v>230</v>
          </cell>
          <cell r="C6362" t="str">
            <v>阻尼器调节机构</v>
          </cell>
        </row>
        <row r="6363">
          <cell r="A6363" t="str">
            <v>SHT0011054</v>
          </cell>
          <cell r="B6363">
            <v>230</v>
          </cell>
          <cell r="C6363" t="str">
            <v>靠背骨架下支撑钢线</v>
          </cell>
        </row>
        <row r="6364">
          <cell r="A6364" t="str">
            <v>SHT0011056</v>
          </cell>
          <cell r="B6364">
            <v>230</v>
          </cell>
          <cell r="C6364" t="str">
            <v>阻尼拨杆连接塑料件</v>
          </cell>
        </row>
        <row r="6365">
          <cell r="A6365" t="str">
            <v>SHT0011060</v>
          </cell>
          <cell r="B6365">
            <v>220</v>
          </cell>
          <cell r="C6365" t="str">
            <v>副驾驶员座垫泡沫总成</v>
          </cell>
        </row>
        <row r="6366">
          <cell r="A6366" t="str">
            <v>SHT0011062</v>
          </cell>
          <cell r="B6366">
            <v>220</v>
          </cell>
          <cell r="C6366" t="str">
            <v>副驾驶员靠背泡沫总成</v>
          </cell>
        </row>
        <row r="6367">
          <cell r="A6367" t="str">
            <v>SHT0011065</v>
          </cell>
          <cell r="B6367">
            <v>220</v>
          </cell>
          <cell r="C6367" t="str">
            <v>预埋钢丝A</v>
          </cell>
        </row>
        <row r="6368">
          <cell r="A6368" t="str">
            <v>SHT0011066</v>
          </cell>
          <cell r="B6368">
            <v>220</v>
          </cell>
          <cell r="C6368" t="str">
            <v>靠背泡沫预埋钢丝2</v>
          </cell>
        </row>
        <row r="6369">
          <cell r="A6369" t="str">
            <v>SHT0011067</v>
          </cell>
          <cell r="B6369">
            <v>220</v>
          </cell>
          <cell r="C6369" t="str">
            <v>靠背泡沫预埋钢丝3</v>
          </cell>
        </row>
        <row r="6370">
          <cell r="A6370" t="str">
            <v>SHT0011068</v>
          </cell>
          <cell r="B6370">
            <v>220</v>
          </cell>
          <cell r="C6370" t="str">
            <v>预埋钢丝D</v>
          </cell>
        </row>
        <row r="6371">
          <cell r="A6371" t="str">
            <v>SHT0011069</v>
          </cell>
          <cell r="B6371">
            <v>220</v>
          </cell>
          <cell r="C6371" t="str">
            <v>预埋钢丝E</v>
          </cell>
        </row>
        <row r="6372">
          <cell r="A6372" t="str">
            <v>SHT0011070</v>
          </cell>
          <cell r="B6372">
            <v>220</v>
          </cell>
          <cell r="C6372" t="str">
            <v>坐垫预埋钢丝A</v>
          </cell>
        </row>
        <row r="6373">
          <cell r="A6373" t="str">
            <v>SHT0011071</v>
          </cell>
          <cell r="B6373">
            <v>220</v>
          </cell>
          <cell r="C6373" t="str">
            <v>坐垫预埋钢丝B</v>
          </cell>
        </row>
        <row r="6374">
          <cell r="A6374" t="str">
            <v>SHT0011072</v>
          </cell>
          <cell r="B6374">
            <v>220</v>
          </cell>
          <cell r="C6374" t="str">
            <v>坐垫泡沫预埋钢丝3.1</v>
          </cell>
        </row>
        <row r="6375">
          <cell r="A6375" t="str">
            <v>SHT0011090</v>
          </cell>
          <cell r="B6375">
            <v>220</v>
          </cell>
          <cell r="C6375" t="str">
            <v>坐垫3D网格</v>
          </cell>
        </row>
        <row r="6376">
          <cell r="A6376" t="str">
            <v>SHT0011091</v>
          </cell>
          <cell r="B6376">
            <v>220</v>
          </cell>
          <cell r="C6376" t="str">
            <v>靠背3D网格上</v>
          </cell>
        </row>
        <row r="6377">
          <cell r="A6377" t="str">
            <v>SHT0011112</v>
          </cell>
          <cell r="B6377">
            <v>230</v>
          </cell>
          <cell r="C6377" t="str">
            <v>卷收器固定钣金焊接总成</v>
          </cell>
        </row>
        <row r="6378">
          <cell r="A6378" t="str">
            <v>SHT0011116</v>
          </cell>
          <cell r="B6378">
            <v>220</v>
          </cell>
          <cell r="C6378" t="str">
            <v>主驾带扣总成</v>
          </cell>
        </row>
        <row r="6379">
          <cell r="A6379" t="str">
            <v>SHT0011148</v>
          </cell>
          <cell r="B6379">
            <v>220</v>
          </cell>
          <cell r="C6379" t="str">
            <v>靠背防护罩</v>
          </cell>
        </row>
        <row r="6380">
          <cell r="A6380" t="str">
            <v>SHT0011149</v>
          </cell>
          <cell r="B6380">
            <v>220</v>
          </cell>
          <cell r="C6380" t="str">
            <v>坐垫防护罩</v>
          </cell>
        </row>
        <row r="6381">
          <cell r="A6381" t="str">
            <v>SHT0011150</v>
          </cell>
          <cell r="B6381">
            <v>220</v>
          </cell>
          <cell r="C6381" t="str">
            <v>操作说明标识卡</v>
          </cell>
        </row>
        <row r="6382">
          <cell r="A6382" t="str">
            <v>SHT0011189</v>
          </cell>
          <cell r="B6382">
            <v>220</v>
          </cell>
          <cell r="C6382" t="str">
            <v>座椅靠背总成</v>
          </cell>
        </row>
        <row r="6383">
          <cell r="A6383" t="str">
            <v>SHT0011190</v>
          </cell>
          <cell r="B6383">
            <v>220</v>
          </cell>
          <cell r="C6383" t="str">
            <v>驾驶员靠背总成</v>
          </cell>
        </row>
        <row r="6384">
          <cell r="A6384" t="str">
            <v>SHT0011193</v>
          </cell>
          <cell r="B6384">
            <v>220</v>
          </cell>
          <cell r="C6384" t="str">
            <v>驾驶员靠背护面总成</v>
          </cell>
        </row>
        <row r="6385">
          <cell r="A6385" t="str">
            <v>SHT0011194</v>
          </cell>
          <cell r="B6385">
            <v>220</v>
          </cell>
          <cell r="C6385" t="str">
            <v>司机靠背护面总成</v>
          </cell>
        </row>
        <row r="6386">
          <cell r="A6386" t="str">
            <v>SHT0011201</v>
          </cell>
          <cell r="B6386">
            <v>220</v>
          </cell>
          <cell r="C6386" t="str">
            <v>座椅座垫总成</v>
          </cell>
        </row>
        <row r="6387">
          <cell r="A6387" t="str">
            <v>SHT0011202</v>
          </cell>
          <cell r="B6387">
            <v>220</v>
          </cell>
          <cell r="C6387" t="str">
            <v>驾驶员座垫总成</v>
          </cell>
        </row>
        <row r="6388">
          <cell r="A6388" t="str">
            <v>SHT0011205</v>
          </cell>
          <cell r="B6388">
            <v>220</v>
          </cell>
          <cell r="C6388" t="str">
            <v>驾驶员座垫护面总成</v>
          </cell>
        </row>
        <row r="6389">
          <cell r="A6389" t="str">
            <v>SHT0011206</v>
          </cell>
          <cell r="B6389">
            <v>220</v>
          </cell>
          <cell r="C6389" t="str">
            <v>司机座坐垫护面总成</v>
          </cell>
        </row>
        <row r="6390">
          <cell r="A6390" t="str">
            <v>SHT0011209</v>
          </cell>
          <cell r="B6390">
            <v>230</v>
          </cell>
          <cell r="C6390" t="str">
            <v>固定加强板焊接总成</v>
          </cell>
        </row>
        <row r="6391">
          <cell r="A6391" t="str">
            <v>SHT0011222</v>
          </cell>
          <cell r="B6391">
            <v>220</v>
          </cell>
          <cell r="C6391" t="str">
            <v>副司机靠背护面总成</v>
          </cell>
        </row>
        <row r="6392">
          <cell r="A6392" t="str">
            <v>SHT0011224</v>
          </cell>
          <cell r="B6392">
            <v>220</v>
          </cell>
          <cell r="C6392" t="str">
            <v>副司机坐垫护面总成</v>
          </cell>
        </row>
        <row r="6393">
          <cell r="A6393" t="str">
            <v>SHT0011237</v>
          </cell>
          <cell r="B6393">
            <v>230</v>
          </cell>
          <cell r="C6393" t="str">
            <v>内绞架固定块支撑轴套</v>
          </cell>
        </row>
        <row r="6394">
          <cell r="A6394" t="str">
            <v>SHT0011258</v>
          </cell>
          <cell r="B6394">
            <v>230</v>
          </cell>
          <cell r="C6394" t="str">
            <v>座框前固定管</v>
          </cell>
        </row>
        <row r="6395">
          <cell r="A6395" t="str">
            <v>SHT0011260</v>
          </cell>
          <cell r="B6395">
            <v>230</v>
          </cell>
          <cell r="C6395" t="str">
            <v>面套钩挂钢丝</v>
          </cell>
        </row>
        <row r="6396">
          <cell r="A6396" t="str">
            <v>SHT0011281</v>
          </cell>
          <cell r="B6396">
            <v>220</v>
          </cell>
          <cell r="C6396" t="str">
            <v>驾驶员座垫泡沫总成</v>
          </cell>
        </row>
        <row r="6397">
          <cell r="A6397" t="str">
            <v>SHT0011282</v>
          </cell>
          <cell r="B6397">
            <v>220</v>
          </cell>
          <cell r="C6397" t="str">
            <v>驾驶员靠背泡沫总成</v>
          </cell>
        </row>
        <row r="6398">
          <cell r="A6398" t="str">
            <v>SHT0011316</v>
          </cell>
          <cell r="B6398">
            <v>220</v>
          </cell>
          <cell r="C6398" t="str">
            <v>靠背3D网格下</v>
          </cell>
        </row>
        <row r="6399">
          <cell r="A6399" t="str">
            <v>SHT0011320</v>
          </cell>
          <cell r="B6399">
            <v>220</v>
          </cell>
          <cell r="C6399" t="str">
            <v>标配主驾靠背面套总成</v>
          </cell>
        </row>
        <row r="6400">
          <cell r="A6400" t="str">
            <v>SHT0011321</v>
          </cell>
          <cell r="B6400">
            <v>220</v>
          </cell>
          <cell r="C6400" t="str">
            <v>主驾驶座椅靠背面套总成</v>
          </cell>
        </row>
        <row r="6401">
          <cell r="A6401" t="str">
            <v>SHT0011322</v>
          </cell>
          <cell r="B6401">
            <v>220</v>
          </cell>
          <cell r="C6401" t="str">
            <v>驾驶员座垫泡沫总成</v>
          </cell>
        </row>
        <row r="6402">
          <cell r="A6402" t="str">
            <v>SHT0011323</v>
          </cell>
          <cell r="B6402">
            <v>220</v>
          </cell>
          <cell r="C6402" t="str">
            <v>驾驶员靠背泡沫总成</v>
          </cell>
        </row>
        <row r="6403">
          <cell r="A6403" t="str">
            <v>SHT0011327</v>
          </cell>
          <cell r="B6403">
            <v>220</v>
          </cell>
          <cell r="C6403" t="str">
            <v>塑料卡扣</v>
          </cell>
        </row>
        <row r="6404">
          <cell r="A6404" t="str">
            <v>SHT0011330</v>
          </cell>
          <cell r="B6404">
            <v>210</v>
          </cell>
          <cell r="C6404" t="str">
            <v>H6扶手外盖</v>
          </cell>
        </row>
        <row r="6405">
          <cell r="A6405" t="str">
            <v>SHT0011330</v>
          </cell>
          <cell r="B6405">
            <v>220</v>
          </cell>
          <cell r="C6405" t="str">
            <v>H6扶手外盖</v>
          </cell>
        </row>
        <row r="6406">
          <cell r="A6406" t="str">
            <v>SHT0011330</v>
          </cell>
          <cell r="B6406">
            <v>230</v>
          </cell>
          <cell r="C6406" t="str">
            <v>H6扶手外盖</v>
          </cell>
        </row>
        <row r="6407">
          <cell r="A6407" t="str">
            <v>SHT0011331</v>
          </cell>
          <cell r="B6407">
            <v>220</v>
          </cell>
          <cell r="C6407" t="str">
            <v>主驾驶靠背两气袋腰托总成</v>
          </cell>
        </row>
        <row r="6408">
          <cell r="A6408" t="str">
            <v>SHT0011331</v>
          </cell>
          <cell r="B6408">
            <v>230</v>
          </cell>
          <cell r="C6408" t="str">
            <v>主驾驶靠背两气袋腰托总成</v>
          </cell>
        </row>
        <row r="6409">
          <cell r="A6409" t="str">
            <v>SHT0011333</v>
          </cell>
          <cell r="B6409">
            <v>230</v>
          </cell>
          <cell r="C6409" t="str">
            <v>扶手支架总成</v>
          </cell>
        </row>
        <row r="6410">
          <cell r="A6410" t="str">
            <v>SHT0011334</v>
          </cell>
          <cell r="B6410">
            <v>230</v>
          </cell>
          <cell r="C6410" t="str">
            <v>一汽缓冲减震器</v>
          </cell>
        </row>
        <row r="6411">
          <cell r="A6411" t="str">
            <v>SHT0011337</v>
          </cell>
          <cell r="B6411">
            <v>230</v>
          </cell>
          <cell r="C6411" t="str">
            <v>一汽气控阀总成无排气管</v>
          </cell>
        </row>
        <row r="6412">
          <cell r="A6412" t="str">
            <v>SHT0011340</v>
          </cell>
          <cell r="B6412">
            <v>220</v>
          </cell>
          <cell r="C6412" t="str">
            <v>标配坐垫织物面套总成</v>
          </cell>
        </row>
        <row r="6413">
          <cell r="A6413" t="str">
            <v>SHT0011341</v>
          </cell>
          <cell r="B6413">
            <v>220</v>
          </cell>
          <cell r="C6413" t="str">
            <v>高配坐垫PVC面套总成</v>
          </cell>
        </row>
        <row r="6414">
          <cell r="A6414" t="str">
            <v>SHT0011355</v>
          </cell>
          <cell r="B6414">
            <v>220</v>
          </cell>
          <cell r="C6414" t="str">
            <v>驾驶员靠背泡沫总成</v>
          </cell>
        </row>
        <row r="6415">
          <cell r="A6415" t="str">
            <v>SHT0011357</v>
          </cell>
          <cell r="B6415">
            <v>220</v>
          </cell>
          <cell r="C6415" t="str">
            <v>驾驶员座垫泡沫总成</v>
          </cell>
        </row>
        <row r="6416">
          <cell r="A6416" t="str">
            <v>SHT0011360</v>
          </cell>
          <cell r="B6416">
            <v>220</v>
          </cell>
          <cell r="C6416" t="str">
            <v>侧翼塑料支撑板</v>
          </cell>
        </row>
        <row r="6417">
          <cell r="A6417" t="str">
            <v>SHT0011362</v>
          </cell>
          <cell r="B6417">
            <v>230</v>
          </cell>
          <cell r="C6417" t="str">
            <v>扶手支架</v>
          </cell>
        </row>
        <row r="6418">
          <cell r="A6418" t="str">
            <v>SHT0011363</v>
          </cell>
          <cell r="B6418">
            <v>230</v>
          </cell>
          <cell r="C6418" t="str">
            <v>焊接轴套</v>
          </cell>
        </row>
        <row r="6419">
          <cell r="A6419" t="str">
            <v>SHT0011364</v>
          </cell>
          <cell r="B6419">
            <v>230</v>
          </cell>
          <cell r="C6419" t="str">
            <v>扶手转轴</v>
          </cell>
        </row>
        <row r="6420">
          <cell r="A6420" t="str">
            <v>SHT0011366</v>
          </cell>
          <cell r="B6420">
            <v>210</v>
          </cell>
          <cell r="C6420" t="str">
            <v>H6左侧扶手上盖总成</v>
          </cell>
        </row>
        <row r="6421">
          <cell r="A6421" t="str">
            <v>SHT0011367</v>
          </cell>
          <cell r="B6421">
            <v>210</v>
          </cell>
          <cell r="C6421" t="str">
            <v>H6左侧扶手发泡面</v>
          </cell>
        </row>
        <row r="6422">
          <cell r="A6422" t="str">
            <v>SHT0011370</v>
          </cell>
          <cell r="B6422">
            <v>210</v>
          </cell>
          <cell r="C6422" t="str">
            <v>H6扶手调节手轮黑色</v>
          </cell>
        </row>
        <row r="6423">
          <cell r="A6423" t="str">
            <v>SHT0011371</v>
          </cell>
          <cell r="B6423">
            <v>210</v>
          </cell>
          <cell r="C6423" t="str">
            <v>H6扶手手轮端盖</v>
          </cell>
        </row>
        <row r="6424">
          <cell r="A6424" t="str">
            <v>SHT0011374</v>
          </cell>
          <cell r="B6424">
            <v>210</v>
          </cell>
          <cell r="C6424" t="str">
            <v>H6扶手减震环</v>
          </cell>
        </row>
        <row r="6425">
          <cell r="A6425" t="str">
            <v>SHT0011375</v>
          </cell>
          <cell r="B6425">
            <v>210</v>
          </cell>
          <cell r="C6425" t="str">
            <v>H6扶手胶塞堵盖</v>
          </cell>
        </row>
        <row r="6426">
          <cell r="A6426" t="str">
            <v>SHT0011377</v>
          </cell>
          <cell r="B6426">
            <v>210</v>
          </cell>
          <cell r="C6426" t="str">
            <v>H6右侧扶手上盖总成</v>
          </cell>
        </row>
        <row r="6427">
          <cell r="A6427" t="str">
            <v>SHT0011378</v>
          </cell>
          <cell r="B6427">
            <v>210</v>
          </cell>
          <cell r="C6427" t="str">
            <v>H6右侧扶手发泡面</v>
          </cell>
        </row>
        <row r="6428">
          <cell r="A6428" t="str">
            <v>SHT0011380</v>
          </cell>
          <cell r="B6428">
            <v>210</v>
          </cell>
          <cell r="C6428" t="str">
            <v>H6扶手底座</v>
          </cell>
        </row>
        <row r="6429">
          <cell r="A6429" t="str">
            <v>SHT0011385</v>
          </cell>
          <cell r="B6429">
            <v>220</v>
          </cell>
          <cell r="C6429" t="str">
            <v>副驾驶员靠背泡沫总成</v>
          </cell>
        </row>
        <row r="6430">
          <cell r="A6430" t="str">
            <v>SHT0011388</v>
          </cell>
          <cell r="B6430">
            <v>210</v>
          </cell>
          <cell r="C6430" t="str">
            <v>滑轨解锁机构外壳</v>
          </cell>
        </row>
        <row r="6431">
          <cell r="A6431" t="str">
            <v>SHT0011388</v>
          </cell>
          <cell r="B6431">
            <v>230</v>
          </cell>
          <cell r="C6431" t="str">
            <v>滑轨解锁机构外壳</v>
          </cell>
        </row>
        <row r="6432">
          <cell r="A6432" t="str">
            <v>SHT0011391</v>
          </cell>
          <cell r="B6432">
            <v>230</v>
          </cell>
          <cell r="C6432" t="str">
            <v>锁止板</v>
          </cell>
        </row>
        <row r="6433">
          <cell r="A6433" t="str">
            <v>SHT0011392</v>
          </cell>
          <cell r="B6433">
            <v>210</v>
          </cell>
          <cell r="C6433" t="str">
            <v>导向销</v>
          </cell>
        </row>
        <row r="6434">
          <cell r="A6434" t="str">
            <v>SHT0011392</v>
          </cell>
          <cell r="B6434">
            <v>230</v>
          </cell>
          <cell r="C6434" t="str">
            <v>导向销</v>
          </cell>
        </row>
        <row r="6435">
          <cell r="A6435" t="str">
            <v>SHT0011394</v>
          </cell>
          <cell r="B6435">
            <v>230</v>
          </cell>
          <cell r="C6435" t="str">
            <v>左侧滑轨解锁手柄支撑板</v>
          </cell>
        </row>
        <row r="6436">
          <cell r="A6436" t="str">
            <v>SHT0011395</v>
          </cell>
          <cell r="B6436">
            <v>230</v>
          </cell>
          <cell r="C6436" t="str">
            <v>滑轨手柄销套</v>
          </cell>
        </row>
        <row r="6437">
          <cell r="A6437" t="str">
            <v>SHT0011396</v>
          </cell>
          <cell r="B6437">
            <v>230</v>
          </cell>
          <cell r="C6437" t="str">
            <v>左侧压铸压头</v>
          </cell>
        </row>
        <row r="6438">
          <cell r="A6438" t="str">
            <v>SHT0011399</v>
          </cell>
          <cell r="B6438">
            <v>220</v>
          </cell>
          <cell r="C6438" t="str">
            <v>润滑脂</v>
          </cell>
        </row>
        <row r="6439">
          <cell r="A6439" t="str">
            <v>SHT0011399</v>
          </cell>
          <cell r="B6439">
            <v>230</v>
          </cell>
          <cell r="C6439" t="str">
            <v>润滑脂</v>
          </cell>
        </row>
        <row r="6440">
          <cell r="A6440" t="str">
            <v>SHT0011400</v>
          </cell>
          <cell r="B6440">
            <v>230</v>
          </cell>
          <cell r="C6440" t="str">
            <v>副驾高配靠背骨架焊接总成</v>
          </cell>
        </row>
        <row r="6441">
          <cell r="A6441" t="str">
            <v>SHT0011407</v>
          </cell>
          <cell r="B6441">
            <v>220</v>
          </cell>
          <cell r="C6441" t="str">
            <v>副驾底座模块化总成</v>
          </cell>
        </row>
        <row r="6442">
          <cell r="A6442" t="str">
            <v>SHT0011407</v>
          </cell>
          <cell r="B6442">
            <v>230</v>
          </cell>
          <cell r="C6442" t="str">
            <v>副驾底座模块化总成</v>
          </cell>
        </row>
        <row r="6443">
          <cell r="A6443" t="str">
            <v>SHT0011408</v>
          </cell>
          <cell r="B6443">
            <v>230</v>
          </cell>
          <cell r="C6443" t="str">
            <v>法兰面焊接螺母</v>
          </cell>
        </row>
        <row r="6444">
          <cell r="A6444" t="str">
            <v>SHT0011414</v>
          </cell>
          <cell r="B6444">
            <v>230</v>
          </cell>
          <cell r="C6444" t="str">
            <v>副驾仰角连杆3焊接总成</v>
          </cell>
        </row>
        <row r="6445">
          <cell r="A6445" t="str">
            <v>SHT0011415</v>
          </cell>
          <cell r="B6445">
            <v>230</v>
          </cell>
          <cell r="C6445" t="str">
            <v>副驾上框后横梁焊接总成</v>
          </cell>
        </row>
        <row r="6446">
          <cell r="A6446" t="str">
            <v>SHT0011416</v>
          </cell>
          <cell r="B6446">
            <v>230</v>
          </cell>
          <cell r="C6446" t="str">
            <v>卷收器固定钣金焊接总成</v>
          </cell>
        </row>
        <row r="6447">
          <cell r="A6447" t="str">
            <v>SHT0011418</v>
          </cell>
          <cell r="B6447">
            <v>230</v>
          </cell>
          <cell r="C6447" t="str">
            <v>副司机座框骨架焊接总成</v>
          </cell>
        </row>
        <row r="6448">
          <cell r="A6448" t="str">
            <v>SHT0011421</v>
          </cell>
          <cell r="B6448">
            <v>230</v>
          </cell>
          <cell r="C6448" t="str">
            <v>副驾仰角小齿板防护板</v>
          </cell>
        </row>
        <row r="6449">
          <cell r="A6449" t="str">
            <v>SHT0011422</v>
          </cell>
          <cell r="B6449">
            <v>230</v>
          </cell>
          <cell r="C6449" t="str">
            <v>副驾仰角拉线座框固定钣金</v>
          </cell>
        </row>
        <row r="6450">
          <cell r="A6450" t="str">
            <v>SHT0011429</v>
          </cell>
          <cell r="B6450">
            <v>220</v>
          </cell>
          <cell r="C6450" t="str">
            <v>坐垫舒适性海绵中</v>
          </cell>
        </row>
        <row r="6451">
          <cell r="A6451" t="str">
            <v>SHT0011430</v>
          </cell>
          <cell r="B6451">
            <v>220</v>
          </cell>
          <cell r="C6451" t="str">
            <v>坐垫3D网格中</v>
          </cell>
        </row>
        <row r="6452">
          <cell r="A6452" t="str">
            <v>SHT0011438</v>
          </cell>
          <cell r="B6452">
            <v>220</v>
          </cell>
          <cell r="C6452" t="str">
            <v>靠背舒适性海绵中</v>
          </cell>
        </row>
        <row r="6453">
          <cell r="A6453" t="str">
            <v>SHT0011439</v>
          </cell>
          <cell r="B6453">
            <v>220</v>
          </cell>
          <cell r="C6453" t="str">
            <v>靠背3D网格中上</v>
          </cell>
        </row>
        <row r="6454">
          <cell r="A6454" t="str">
            <v>SHT0011442</v>
          </cell>
          <cell r="B6454">
            <v>220</v>
          </cell>
          <cell r="C6454" t="str">
            <v>靠背3D网格中下</v>
          </cell>
        </row>
        <row r="6455">
          <cell r="A6455" t="str">
            <v>SHT0011443</v>
          </cell>
          <cell r="B6455">
            <v>220</v>
          </cell>
          <cell r="C6455" t="str">
            <v>刺毛条上</v>
          </cell>
        </row>
        <row r="6456">
          <cell r="A6456" t="str">
            <v>SHT0011444</v>
          </cell>
          <cell r="B6456">
            <v>220</v>
          </cell>
          <cell r="C6456" t="str">
            <v>刺毛条下</v>
          </cell>
        </row>
        <row r="6457">
          <cell r="A6457" t="str">
            <v>SHT0011445</v>
          </cell>
          <cell r="B6457">
            <v>220</v>
          </cell>
          <cell r="C6457" t="str">
            <v>刺毛条中</v>
          </cell>
        </row>
        <row r="6458">
          <cell r="A6458" t="str">
            <v>SHT0011462</v>
          </cell>
          <cell r="B6458">
            <v>210</v>
          </cell>
          <cell r="C6458" t="str">
            <v>副驾驶高配右侧罩壳</v>
          </cell>
        </row>
        <row r="6459">
          <cell r="A6459" t="str">
            <v>SHT0011462</v>
          </cell>
          <cell r="B6459">
            <v>220</v>
          </cell>
          <cell r="C6459" t="str">
            <v>副驾驶高配右侧罩壳</v>
          </cell>
        </row>
        <row r="6460">
          <cell r="A6460" t="str">
            <v>SHT0011463</v>
          </cell>
          <cell r="B6460">
            <v>210</v>
          </cell>
          <cell r="C6460" t="str">
            <v>副驾驶高配左侧罩壳</v>
          </cell>
        </row>
        <row r="6461">
          <cell r="A6461" t="str">
            <v>SHT0011463</v>
          </cell>
          <cell r="B6461">
            <v>220</v>
          </cell>
          <cell r="C6461" t="str">
            <v>副驾驶高配左侧罩壳</v>
          </cell>
        </row>
        <row r="6462">
          <cell r="A6462" t="str">
            <v>SHT0011466</v>
          </cell>
          <cell r="B6462">
            <v>220</v>
          </cell>
          <cell r="C6462" t="str">
            <v>靠背左侧无纺布</v>
          </cell>
        </row>
        <row r="6463">
          <cell r="A6463" t="str">
            <v>SHT0011470</v>
          </cell>
          <cell r="B6463">
            <v>230</v>
          </cell>
          <cell r="C6463" t="str">
            <v>左侧调角连接板焊接总成</v>
          </cell>
        </row>
        <row r="6464">
          <cell r="A6464" t="str">
            <v>SHT0011480</v>
          </cell>
          <cell r="B6464">
            <v>220</v>
          </cell>
          <cell r="C6464" t="str">
            <v>驾驶员四孔腰托开关总成</v>
          </cell>
        </row>
        <row r="6465">
          <cell r="A6465" t="str">
            <v>SHT0011481</v>
          </cell>
          <cell r="B6465">
            <v>220</v>
          </cell>
          <cell r="C6465" t="str">
            <v>驾驶员六孔腰托开关总成</v>
          </cell>
        </row>
        <row r="6466">
          <cell r="A6466" t="str">
            <v>SHT0011482</v>
          </cell>
          <cell r="B6466">
            <v>210</v>
          </cell>
          <cell r="C6466" t="str">
            <v>副驾驶塑料件支撑板</v>
          </cell>
        </row>
        <row r="6467">
          <cell r="A6467" t="str">
            <v>SHT0011482</v>
          </cell>
          <cell r="B6467">
            <v>220</v>
          </cell>
          <cell r="C6467" t="str">
            <v>副驾驶塑料件支撑板</v>
          </cell>
        </row>
        <row r="6468">
          <cell r="A6468" t="str">
            <v>SHT0011484</v>
          </cell>
          <cell r="B6468">
            <v>220</v>
          </cell>
          <cell r="C6468" t="str">
            <v>副驾靠背调节手柄卡接簧</v>
          </cell>
        </row>
        <row r="6469">
          <cell r="A6469" t="str">
            <v>SHT0011500</v>
          </cell>
          <cell r="B6469">
            <v>230</v>
          </cell>
          <cell r="C6469" t="str">
            <v>变阻尼调节拉线支架</v>
          </cell>
        </row>
        <row r="6470">
          <cell r="A6470" t="str">
            <v>SHT0011506</v>
          </cell>
          <cell r="B6470">
            <v>220</v>
          </cell>
          <cell r="C6470" t="str">
            <v>副驾驶四孔腰托开关总成</v>
          </cell>
        </row>
        <row r="6471">
          <cell r="A6471" t="str">
            <v>SHT0011508</v>
          </cell>
          <cell r="B6471">
            <v>210</v>
          </cell>
          <cell r="C6471" t="str">
            <v>副驾驶高配靠背调节手柄</v>
          </cell>
        </row>
        <row r="6472">
          <cell r="A6472" t="str">
            <v>SHT0011508</v>
          </cell>
          <cell r="B6472">
            <v>220</v>
          </cell>
          <cell r="C6472" t="str">
            <v>副驾驶高配靠背调节手柄</v>
          </cell>
        </row>
        <row r="6473">
          <cell r="A6473" t="str">
            <v>SHT0011509</v>
          </cell>
          <cell r="B6473">
            <v>220</v>
          </cell>
          <cell r="C6473" t="str">
            <v>副驾高度调节机构总成</v>
          </cell>
        </row>
        <row r="6474">
          <cell r="A6474" t="str">
            <v>SHT0011512</v>
          </cell>
          <cell r="B6474">
            <v>220</v>
          </cell>
          <cell r="C6474" t="str">
            <v>靠背泡沫预埋钢丝1</v>
          </cell>
        </row>
        <row r="6475">
          <cell r="A6475" t="str">
            <v>SHT0011517</v>
          </cell>
          <cell r="B6475">
            <v>230</v>
          </cell>
          <cell r="C6475" t="str">
            <v>绞架总成VDC</v>
          </cell>
        </row>
        <row r="6476">
          <cell r="A6476" t="str">
            <v>SHT0011520</v>
          </cell>
          <cell r="B6476">
            <v>230</v>
          </cell>
          <cell r="C6476" t="str">
            <v>内绞架支撑管VDC</v>
          </cell>
        </row>
        <row r="6477">
          <cell r="A6477" t="str">
            <v>SHT0011523</v>
          </cell>
          <cell r="B6477">
            <v>220</v>
          </cell>
          <cell r="C6477" t="str">
            <v>上卧铺骨架总成</v>
          </cell>
        </row>
        <row r="6478">
          <cell r="A6478" t="str">
            <v>SHT0011540</v>
          </cell>
          <cell r="B6478">
            <v>220</v>
          </cell>
          <cell r="C6478" t="str">
            <v>木板条</v>
          </cell>
        </row>
        <row r="6479">
          <cell r="A6479" t="str">
            <v>SHT0011541</v>
          </cell>
          <cell r="B6479">
            <v>220</v>
          </cell>
          <cell r="C6479" t="str">
            <v>胶套</v>
          </cell>
        </row>
        <row r="6480">
          <cell r="A6480" t="str">
            <v>SHT0011542</v>
          </cell>
          <cell r="B6480">
            <v>220</v>
          </cell>
          <cell r="C6480" t="str">
            <v>上卧铺硬质棉A</v>
          </cell>
        </row>
        <row r="6481">
          <cell r="A6481" t="str">
            <v>SHT0011552</v>
          </cell>
          <cell r="B6481">
            <v>220</v>
          </cell>
          <cell r="C6481" t="str">
            <v>主驾驶速降开关按钮帽</v>
          </cell>
        </row>
        <row r="6482">
          <cell r="A6482" t="str">
            <v>SHT0011556</v>
          </cell>
          <cell r="B6482">
            <v>210</v>
          </cell>
          <cell r="C6482" t="str">
            <v>副驾驶员后部罩壳</v>
          </cell>
        </row>
        <row r="6483">
          <cell r="A6483" t="str">
            <v>SHT0011556</v>
          </cell>
          <cell r="B6483">
            <v>220</v>
          </cell>
          <cell r="C6483" t="str">
            <v>副驾驶员后部罩壳</v>
          </cell>
        </row>
        <row r="6484">
          <cell r="A6484" t="str">
            <v>SHT0011574</v>
          </cell>
          <cell r="B6484">
            <v>210</v>
          </cell>
          <cell r="C6484" t="str">
            <v>高调器上滑盖</v>
          </cell>
        </row>
        <row r="6485">
          <cell r="A6485" t="str">
            <v>SHT0011574</v>
          </cell>
          <cell r="B6485">
            <v>220</v>
          </cell>
          <cell r="C6485" t="str">
            <v>高调器上滑盖</v>
          </cell>
        </row>
        <row r="6486">
          <cell r="A6486" t="str">
            <v>SHT0011575</v>
          </cell>
          <cell r="B6486">
            <v>210</v>
          </cell>
          <cell r="C6486" t="str">
            <v>高调器下滑盖</v>
          </cell>
        </row>
        <row r="6487">
          <cell r="A6487" t="str">
            <v>SHT0011575</v>
          </cell>
          <cell r="B6487">
            <v>220</v>
          </cell>
          <cell r="C6487" t="str">
            <v>高调器下滑盖</v>
          </cell>
        </row>
        <row r="6488">
          <cell r="A6488" t="str">
            <v>SHT0011578</v>
          </cell>
          <cell r="B6488">
            <v>220</v>
          </cell>
          <cell r="C6488" t="str">
            <v>副驾驶速降开关按钮帽</v>
          </cell>
        </row>
        <row r="6489">
          <cell r="A6489" t="str">
            <v>SHT0011579</v>
          </cell>
          <cell r="B6489">
            <v>220</v>
          </cell>
          <cell r="C6489" t="str">
            <v>气囊总成</v>
          </cell>
        </row>
        <row r="6490">
          <cell r="A6490" t="str">
            <v>SHT0011579</v>
          </cell>
          <cell r="B6490">
            <v>230</v>
          </cell>
          <cell r="C6490" t="str">
            <v>气囊总成</v>
          </cell>
        </row>
        <row r="6491">
          <cell r="A6491" t="str">
            <v>SHT0011593</v>
          </cell>
          <cell r="B6491">
            <v>230</v>
          </cell>
          <cell r="C6491" t="str">
            <v>右侧滑轨解锁手柄支撑板</v>
          </cell>
        </row>
        <row r="6492">
          <cell r="A6492" t="str">
            <v>SHT0011594</v>
          </cell>
          <cell r="B6492">
            <v>230</v>
          </cell>
          <cell r="C6492" t="str">
            <v>右侧压铸压头</v>
          </cell>
        </row>
        <row r="6493">
          <cell r="A6493" t="str">
            <v>SHT0011596</v>
          </cell>
          <cell r="B6493">
            <v>230</v>
          </cell>
          <cell r="C6493" t="str">
            <v>连接杆1</v>
          </cell>
        </row>
        <row r="6494">
          <cell r="A6494" t="str">
            <v>SHT0011597</v>
          </cell>
          <cell r="B6494">
            <v>220</v>
          </cell>
          <cell r="C6494" t="str">
            <v>坐垫泡沫预埋钢丝4.1</v>
          </cell>
        </row>
        <row r="6495">
          <cell r="A6495" t="str">
            <v>SHT0011599</v>
          </cell>
          <cell r="B6495">
            <v>230</v>
          </cell>
          <cell r="C6495" t="str">
            <v>滑轨解锁结构分总成</v>
          </cell>
        </row>
        <row r="6496">
          <cell r="A6496" t="str">
            <v>SHT0011600</v>
          </cell>
          <cell r="B6496">
            <v>210</v>
          </cell>
          <cell r="C6496" t="str">
            <v>解锁机构内壳分总成</v>
          </cell>
        </row>
        <row r="6497">
          <cell r="A6497" t="str">
            <v>SHT0011600</v>
          </cell>
          <cell r="B6497">
            <v>230</v>
          </cell>
          <cell r="C6497" t="str">
            <v>解锁机构内壳分总成</v>
          </cell>
        </row>
        <row r="6498">
          <cell r="A6498" t="str">
            <v>SHT0011602</v>
          </cell>
          <cell r="B6498">
            <v>220</v>
          </cell>
          <cell r="C6498" t="str">
            <v>标配副驾靠背面套总成</v>
          </cell>
        </row>
        <row r="6499">
          <cell r="A6499" t="str">
            <v>SHT0011603</v>
          </cell>
          <cell r="B6499">
            <v>220</v>
          </cell>
          <cell r="C6499" t="str">
            <v>坐垫预埋钢丝C</v>
          </cell>
        </row>
        <row r="6500">
          <cell r="A6500" t="str">
            <v>SHT0011604</v>
          </cell>
          <cell r="B6500">
            <v>220</v>
          </cell>
          <cell r="C6500" t="str">
            <v>坐垫预埋钢丝D</v>
          </cell>
        </row>
        <row r="6501">
          <cell r="A6501" t="str">
            <v>SHT0011612</v>
          </cell>
          <cell r="B6501">
            <v>210</v>
          </cell>
          <cell r="C6501" t="str">
            <v>H6左侧扶手本体总成黑色</v>
          </cell>
        </row>
        <row r="6502">
          <cell r="A6502" t="str">
            <v>SHT0011612</v>
          </cell>
          <cell r="B6502">
            <v>220</v>
          </cell>
          <cell r="C6502" t="str">
            <v>H6左侧扶手本体总成黑色</v>
          </cell>
        </row>
        <row r="6503">
          <cell r="A6503" t="str">
            <v>SHT0011612</v>
          </cell>
          <cell r="B6503">
            <v>230</v>
          </cell>
          <cell r="C6503" t="str">
            <v>H6左侧扶手本体总成黑色</v>
          </cell>
        </row>
        <row r="6504">
          <cell r="A6504" t="str">
            <v>SHT0011613</v>
          </cell>
          <cell r="B6504">
            <v>210</v>
          </cell>
          <cell r="C6504" t="str">
            <v>H6右侧扶手本体总成黑色</v>
          </cell>
        </row>
        <row r="6505">
          <cell r="A6505" t="str">
            <v>SHT0011613</v>
          </cell>
          <cell r="B6505">
            <v>220</v>
          </cell>
          <cell r="C6505" t="str">
            <v>H6右侧扶手本体总成黑色</v>
          </cell>
        </row>
        <row r="6506">
          <cell r="A6506" t="str">
            <v>SHT0011613</v>
          </cell>
          <cell r="B6506">
            <v>230</v>
          </cell>
          <cell r="C6506" t="str">
            <v>H6右侧扶手本体总成黑色</v>
          </cell>
        </row>
        <row r="6507">
          <cell r="A6507" t="str">
            <v>SHT0011620</v>
          </cell>
          <cell r="B6507">
            <v>230</v>
          </cell>
          <cell r="C6507" t="str">
            <v>左侧支撑板焊接总成</v>
          </cell>
        </row>
        <row r="6508">
          <cell r="A6508" t="str">
            <v>SHT0011621</v>
          </cell>
          <cell r="B6508">
            <v>230</v>
          </cell>
          <cell r="C6508" t="str">
            <v>右侧支撑板焊接总成</v>
          </cell>
        </row>
        <row r="6509">
          <cell r="A6509" t="str">
            <v>SHT0011642</v>
          </cell>
          <cell r="B6509">
            <v>220</v>
          </cell>
          <cell r="C6509" t="str">
            <v>高调器衬套</v>
          </cell>
        </row>
        <row r="6510">
          <cell r="A6510" t="str">
            <v>SHT0011642</v>
          </cell>
          <cell r="B6510">
            <v>230</v>
          </cell>
          <cell r="C6510" t="str">
            <v>高调器衬套</v>
          </cell>
        </row>
        <row r="6511">
          <cell r="A6511" t="str">
            <v>SHT0011643</v>
          </cell>
          <cell r="B6511">
            <v>220</v>
          </cell>
          <cell r="C6511" t="str">
            <v>靠背支撑板</v>
          </cell>
        </row>
        <row r="6512">
          <cell r="A6512" t="str">
            <v>SHT0011644</v>
          </cell>
          <cell r="B6512">
            <v>220</v>
          </cell>
          <cell r="C6512" t="str">
            <v>靠背舒适性海绵右</v>
          </cell>
        </row>
        <row r="6513">
          <cell r="A6513" t="str">
            <v>SHT0011645</v>
          </cell>
          <cell r="B6513">
            <v>220</v>
          </cell>
          <cell r="C6513" t="str">
            <v>靠背舒适性海绵中上</v>
          </cell>
        </row>
        <row r="6514">
          <cell r="A6514" t="str">
            <v>SHT0011646</v>
          </cell>
          <cell r="B6514">
            <v>220</v>
          </cell>
          <cell r="C6514" t="str">
            <v>靠背舒适性海绵中下</v>
          </cell>
        </row>
        <row r="6515">
          <cell r="A6515" t="str">
            <v>SHT0011647</v>
          </cell>
          <cell r="B6515">
            <v>220</v>
          </cell>
          <cell r="C6515" t="str">
            <v>靠背舒适性海绵左</v>
          </cell>
        </row>
        <row r="6516">
          <cell r="A6516" t="str">
            <v>SHT0011649</v>
          </cell>
          <cell r="B6516">
            <v>220</v>
          </cell>
          <cell r="C6516" t="str">
            <v>主驾低配安全带总成</v>
          </cell>
        </row>
        <row r="6517">
          <cell r="A6517" t="str">
            <v>SHT0011651</v>
          </cell>
          <cell r="B6517">
            <v>220</v>
          </cell>
          <cell r="C6517" t="str">
            <v>副驾安全带总成</v>
          </cell>
        </row>
        <row r="6518">
          <cell r="A6518" t="str">
            <v>SHT0011652</v>
          </cell>
          <cell r="B6518">
            <v>220</v>
          </cell>
          <cell r="C6518" t="str">
            <v>副驾高配带扣总成</v>
          </cell>
        </row>
        <row r="6519">
          <cell r="A6519" t="str">
            <v>SHT0011653</v>
          </cell>
          <cell r="B6519">
            <v>220</v>
          </cell>
          <cell r="C6519" t="str">
            <v>安全带带扣总成</v>
          </cell>
        </row>
        <row r="6520">
          <cell r="A6520" t="str">
            <v>SHT0011656</v>
          </cell>
          <cell r="B6520">
            <v>220</v>
          </cell>
          <cell r="C6520" t="str">
            <v>坐垫钢丝</v>
          </cell>
        </row>
        <row r="6521">
          <cell r="A6521" t="str">
            <v>SHT0011657</v>
          </cell>
          <cell r="B6521">
            <v>220</v>
          </cell>
          <cell r="C6521" t="str">
            <v>坐垫舒适性海绵右</v>
          </cell>
        </row>
        <row r="6522">
          <cell r="A6522" t="str">
            <v>SHT0011658</v>
          </cell>
          <cell r="B6522">
            <v>220</v>
          </cell>
          <cell r="C6522" t="str">
            <v>坐垫舒适性海绵左</v>
          </cell>
        </row>
        <row r="6523">
          <cell r="A6523" t="str">
            <v>SHT0011659</v>
          </cell>
          <cell r="B6523">
            <v>220</v>
          </cell>
          <cell r="C6523" t="str">
            <v>坐垫舒适性海绵中</v>
          </cell>
        </row>
        <row r="6524">
          <cell r="A6524" t="str">
            <v>SHT0011660</v>
          </cell>
          <cell r="B6524">
            <v>210</v>
          </cell>
          <cell r="C6524" t="str">
            <v>H6扶手上盖</v>
          </cell>
        </row>
        <row r="6525">
          <cell r="A6525" t="str">
            <v>SHT0011661</v>
          </cell>
          <cell r="B6525">
            <v>230</v>
          </cell>
          <cell r="C6525" t="str">
            <v>气囊下支架焊接组件</v>
          </cell>
        </row>
        <row r="6526">
          <cell r="A6526" t="str">
            <v>SHT0011689</v>
          </cell>
          <cell r="B6526">
            <v>220</v>
          </cell>
          <cell r="C6526" t="str">
            <v>主驾中配安全带总成</v>
          </cell>
        </row>
        <row r="6527">
          <cell r="A6527" t="str">
            <v>SHT0011693</v>
          </cell>
          <cell r="B6527">
            <v>220</v>
          </cell>
          <cell r="C6527" t="str">
            <v>坐垫钢丝</v>
          </cell>
        </row>
        <row r="6528">
          <cell r="A6528" t="str">
            <v>SHT0011694</v>
          </cell>
          <cell r="B6528">
            <v>230</v>
          </cell>
          <cell r="C6528" t="str">
            <v>IGS尼龙轴套</v>
          </cell>
        </row>
        <row r="6529">
          <cell r="A6529" t="str">
            <v>SHT0011709</v>
          </cell>
          <cell r="B6529">
            <v>230</v>
          </cell>
          <cell r="C6529" t="str">
            <v>连接梁总成</v>
          </cell>
        </row>
        <row r="6530">
          <cell r="A6530" t="str">
            <v>SHT0011710</v>
          </cell>
          <cell r="B6530">
            <v>230</v>
          </cell>
          <cell r="C6530" t="str">
            <v>连接梁</v>
          </cell>
        </row>
        <row r="6531">
          <cell r="A6531" t="str">
            <v>SHT0011723</v>
          </cell>
          <cell r="B6531">
            <v>230</v>
          </cell>
          <cell r="C6531" t="str">
            <v>稳定钣金</v>
          </cell>
        </row>
        <row r="6532">
          <cell r="A6532" t="str">
            <v>SHT0011726</v>
          </cell>
          <cell r="B6532">
            <v>230</v>
          </cell>
          <cell r="C6532" t="str">
            <v>左边板</v>
          </cell>
        </row>
        <row r="6533">
          <cell r="A6533" t="str">
            <v>SHT0011727</v>
          </cell>
          <cell r="B6533">
            <v>230</v>
          </cell>
          <cell r="C6533" t="str">
            <v>右边板</v>
          </cell>
        </row>
        <row r="6534">
          <cell r="A6534" t="str">
            <v>SHT0011728</v>
          </cell>
          <cell r="B6534">
            <v>230</v>
          </cell>
          <cell r="C6534" t="str">
            <v>车身安装支架总成</v>
          </cell>
        </row>
        <row r="6535">
          <cell r="A6535" t="str">
            <v>SHT0011729</v>
          </cell>
          <cell r="B6535">
            <v>230</v>
          </cell>
          <cell r="C6535" t="str">
            <v>T5支架下钣金</v>
          </cell>
        </row>
        <row r="6536">
          <cell r="A6536" t="str">
            <v>SHT0011730</v>
          </cell>
          <cell r="B6536">
            <v>230</v>
          </cell>
          <cell r="C6536" t="str">
            <v>T5支架上钣金</v>
          </cell>
        </row>
        <row r="6537">
          <cell r="A6537" t="str">
            <v>SHT0011760</v>
          </cell>
          <cell r="B6537">
            <v>230</v>
          </cell>
          <cell r="C6537" t="str">
            <v>加强钣金</v>
          </cell>
        </row>
        <row r="6538">
          <cell r="A6538" t="str">
            <v>SHT0011761</v>
          </cell>
          <cell r="B6538">
            <v>230</v>
          </cell>
          <cell r="C6538" t="str">
            <v>滑轨总成</v>
          </cell>
        </row>
        <row r="6539">
          <cell r="A6539" t="str">
            <v>SHT0011774</v>
          </cell>
          <cell r="B6539">
            <v>230</v>
          </cell>
          <cell r="C6539" t="str">
            <v>前支撑方管</v>
          </cell>
        </row>
        <row r="6540">
          <cell r="A6540" t="str">
            <v>SHT0011777</v>
          </cell>
          <cell r="B6540">
            <v>230</v>
          </cell>
          <cell r="C6540" t="str">
            <v>座框矩管</v>
          </cell>
        </row>
        <row r="6541">
          <cell r="A6541" t="str">
            <v>SHT0011778</v>
          </cell>
          <cell r="B6541">
            <v>230</v>
          </cell>
          <cell r="C6541" t="str">
            <v>坐框前梁</v>
          </cell>
        </row>
        <row r="6542">
          <cell r="A6542" t="str">
            <v>SHT0011779</v>
          </cell>
          <cell r="B6542">
            <v>220</v>
          </cell>
          <cell r="C6542" t="str">
            <v>副驾驶靠背两气袋腰托总成</v>
          </cell>
        </row>
        <row r="6543">
          <cell r="A6543" t="str">
            <v>SHT0011787</v>
          </cell>
          <cell r="B6543">
            <v>210</v>
          </cell>
          <cell r="C6543" t="str">
            <v>安全带孔堵盖</v>
          </cell>
        </row>
        <row r="6544">
          <cell r="A6544" t="str">
            <v>SHT0011788</v>
          </cell>
          <cell r="B6544">
            <v>220</v>
          </cell>
          <cell r="C6544" t="str">
            <v>主驾驶靠背四气袋腰托总成</v>
          </cell>
        </row>
        <row r="6545">
          <cell r="A6545" t="str">
            <v>SHT0011788</v>
          </cell>
          <cell r="B6545">
            <v>230</v>
          </cell>
          <cell r="C6545" t="str">
            <v>主驾驶靠背四气袋腰托总成</v>
          </cell>
        </row>
        <row r="6546">
          <cell r="A6546" t="str">
            <v>SHT0011804</v>
          </cell>
          <cell r="B6546">
            <v>230</v>
          </cell>
          <cell r="C6546" t="str">
            <v>仰角调节机构钣金件1</v>
          </cell>
        </row>
        <row r="6547">
          <cell r="A6547" t="str">
            <v>SHT0011806</v>
          </cell>
          <cell r="B6547">
            <v>230</v>
          </cell>
          <cell r="C6547" t="str">
            <v>仰角调节机构钣金件2</v>
          </cell>
        </row>
        <row r="6548">
          <cell r="A6548" t="str">
            <v>SHT0011807</v>
          </cell>
          <cell r="B6548">
            <v>230</v>
          </cell>
          <cell r="C6548" t="str">
            <v>拉线总成</v>
          </cell>
        </row>
        <row r="6549">
          <cell r="A6549" t="str">
            <v>SHT0011809</v>
          </cell>
          <cell r="B6549">
            <v>230</v>
          </cell>
          <cell r="C6549" t="str">
            <v>仰角调节机构扭簧</v>
          </cell>
        </row>
        <row r="6550">
          <cell r="A6550" t="str">
            <v>SHT0011825</v>
          </cell>
          <cell r="B6550">
            <v>230</v>
          </cell>
          <cell r="C6550" t="str">
            <v>仰角调节机构阶梯轴</v>
          </cell>
        </row>
        <row r="6551">
          <cell r="A6551" t="str">
            <v>SHT0011878</v>
          </cell>
          <cell r="B6551">
            <v>220</v>
          </cell>
          <cell r="C6551" t="str">
            <v>副司机座椅底支架总成</v>
          </cell>
        </row>
        <row r="6552">
          <cell r="A6552" t="str">
            <v>SHT0011878</v>
          </cell>
          <cell r="B6552">
            <v>230</v>
          </cell>
          <cell r="C6552" t="str">
            <v>副司机座椅底支架总成</v>
          </cell>
        </row>
        <row r="6553">
          <cell r="A6553" t="str">
            <v>SHT0011924</v>
          </cell>
          <cell r="B6553">
            <v>230</v>
          </cell>
          <cell r="C6553" t="str">
            <v>3.0平台防尘罩卡扣</v>
          </cell>
        </row>
        <row r="6554">
          <cell r="A6554" t="str">
            <v>SHT0011934</v>
          </cell>
          <cell r="B6554">
            <v>230</v>
          </cell>
          <cell r="C6554" t="str">
            <v>可调阻尼器总成</v>
          </cell>
        </row>
        <row r="6555">
          <cell r="A6555" t="str">
            <v>SHT0011945</v>
          </cell>
          <cell r="B6555">
            <v>220</v>
          </cell>
          <cell r="C6555" t="str">
            <v>靠背面套钢丝1</v>
          </cell>
        </row>
        <row r="6556">
          <cell r="A6556" t="str">
            <v>SHT0011946</v>
          </cell>
          <cell r="B6556">
            <v>220</v>
          </cell>
          <cell r="C6556" t="str">
            <v>靠背面套钢丝2</v>
          </cell>
        </row>
        <row r="6557">
          <cell r="A6557" t="str">
            <v>SHT0011947</v>
          </cell>
          <cell r="B6557">
            <v>220</v>
          </cell>
          <cell r="C6557" t="str">
            <v>驾驶员座椅总成</v>
          </cell>
        </row>
        <row r="6558">
          <cell r="A6558" t="str">
            <v>SHT0011948</v>
          </cell>
          <cell r="B6558">
            <v>220</v>
          </cell>
          <cell r="C6558" t="str">
            <v>驾驶员座椅总成</v>
          </cell>
        </row>
        <row r="6559">
          <cell r="A6559" t="str">
            <v>SHT0011949</v>
          </cell>
          <cell r="B6559">
            <v>220</v>
          </cell>
          <cell r="C6559" t="str">
            <v>驾驶员座椅总成</v>
          </cell>
        </row>
        <row r="6560">
          <cell r="A6560" t="str">
            <v>SHT0011950</v>
          </cell>
          <cell r="B6560">
            <v>220</v>
          </cell>
          <cell r="C6560" t="str">
            <v>驾驶员座椅总成</v>
          </cell>
        </row>
        <row r="6561">
          <cell r="A6561" t="str">
            <v>SHT0011951</v>
          </cell>
          <cell r="B6561">
            <v>220</v>
          </cell>
          <cell r="C6561" t="str">
            <v>副驾驶员座椅总成</v>
          </cell>
        </row>
        <row r="6562">
          <cell r="A6562" t="str">
            <v>SHT0011952</v>
          </cell>
          <cell r="B6562">
            <v>220</v>
          </cell>
          <cell r="C6562" t="str">
            <v>副驾驶员座椅总成</v>
          </cell>
        </row>
        <row r="6563">
          <cell r="A6563" t="str">
            <v>SHT0011961</v>
          </cell>
          <cell r="B6563">
            <v>210</v>
          </cell>
          <cell r="C6563" t="str">
            <v>2.0座椅右侧罩壳</v>
          </cell>
        </row>
        <row r="6564">
          <cell r="A6564" t="str">
            <v>SHT0011961</v>
          </cell>
          <cell r="B6564">
            <v>220</v>
          </cell>
          <cell r="C6564" t="str">
            <v>2.0座椅右侧罩壳</v>
          </cell>
        </row>
        <row r="6565">
          <cell r="A6565" t="str">
            <v>SHT0011962</v>
          </cell>
          <cell r="B6565">
            <v>210</v>
          </cell>
          <cell r="C6565" t="str">
            <v>2.0座椅前部罩壳</v>
          </cell>
        </row>
        <row r="6566">
          <cell r="A6566" t="str">
            <v>SHT0011962</v>
          </cell>
          <cell r="B6566">
            <v>220</v>
          </cell>
          <cell r="C6566" t="str">
            <v>2.0座椅前部罩壳</v>
          </cell>
        </row>
        <row r="6567">
          <cell r="A6567" t="str">
            <v>SHT0011963</v>
          </cell>
          <cell r="B6567">
            <v>210</v>
          </cell>
          <cell r="C6567" t="str">
            <v>2.0座椅后部罩壳</v>
          </cell>
        </row>
        <row r="6568">
          <cell r="A6568" t="str">
            <v>SHT0011964</v>
          </cell>
          <cell r="B6568">
            <v>210</v>
          </cell>
          <cell r="C6568" t="str">
            <v>2.0座椅调角器手柄带标识</v>
          </cell>
        </row>
        <row r="6569">
          <cell r="A6569" t="str">
            <v>SHT0011964</v>
          </cell>
          <cell r="B6569">
            <v>220</v>
          </cell>
          <cell r="C6569" t="str">
            <v>2.0座椅调角器手柄带标识</v>
          </cell>
        </row>
        <row r="6570">
          <cell r="A6570" t="str">
            <v>SHT0011967</v>
          </cell>
          <cell r="B6570">
            <v>210</v>
          </cell>
          <cell r="C6570" t="str">
            <v>2.0座椅仰角手柄带标识</v>
          </cell>
        </row>
        <row r="6571">
          <cell r="A6571" t="str">
            <v>SHT0011967</v>
          </cell>
          <cell r="B6571">
            <v>220</v>
          </cell>
          <cell r="C6571" t="str">
            <v>2.0座椅仰角手柄带标识</v>
          </cell>
        </row>
        <row r="6572">
          <cell r="A6572" t="str">
            <v>SHT0011971</v>
          </cell>
          <cell r="B6572">
            <v>210</v>
          </cell>
          <cell r="C6572" t="str">
            <v>2.0座椅左侧罩壳</v>
          </cell>
        </row>
        <row r="6573">
          <cell r="A6573" t="str">
            <v>SHT0011971</v>
          </cell>
          <cell r="B6573">
            <v>220</v>
          </cell>
          <cell r="C6573" t="str">
            <v>2.0座椅左侧罩壳</v>
          </cell>
        </row>
        <row r="6574">
          <cell r="A6574" t="str">
            <v>SHT0011972</v>
          </cell>
          <cell r="B6574">
            <v>210</v>
          </cell>
          <cell r="C6574" t="str">
            <v>调角器左罩壳</v>
          </cell>
        </row>
        <row r="6575">
          <cell r="A6575" t="str">
            <v>SHT0011972</v>
          </cell>
          <cell r="B6575">
            <v>220</v>
          </cell>
          <cell r="C6575" t="str">
            <v>调角器左罩壳</v>
          </cell>
        </row>
        <row r="6576">
          <cell r="A6576" t="str">
            <v>SHT0011975</v>
          </cell>
          <cell r="B6576">
            <v>210</v>
          </cell>
          <cell r="C6576" t="str">
            <v>2.0座椅加热通风底座</v>
          </cell>
        </row>
        <row r="6577">
          <cell r="A6577" t="str">
            <v>SHT0011975</v>
          </cell>
          <cell r="B6577">
            <v>220</v>
          </cell>
          <cell r="C6577" t="str">
            <v>2.0座椅加热通风底座</v>
          </cell>
        </row>
        <row r="6578">
          <cell r="A6578" t="str">
            <v>SHT0011976</v>
          </cell>
          <cell r="B6578">
            <v>210</v>
          </cell>
          <cell r="C6578" t="str">
            <v>2.0座椅加热通风按摩底座</v>
          </cell>
        </row>
        <row r="6579">
          <cell r="A6579" t="str">
            <v>SHT0011977</v>
          </cell>
          <cell r="B6579">
            <v>210</v>
          </cell>
          <cell r="C6579" t="str">
            <v>2.0座椅加热底座</v>
          </cell>
        </row>
        <row r="6580">
          <cell r="A6580" t="str">
            <v>SHT0011977</v>
          </cell>
          <cell r="B6580">
            <v>220</v>
          </cell>
          <cell r="C6580" t="str">
            <v>2.0座椅加热底座</v>
          </cell>
        </row>
        <row r="6581">
          <cell r="A6581" t="str">
            <v>SHT0011978</v>
          </cell>
          <cell r="B6581">
            <v>230</v>
          </cell>
          <cell r="C6581" t="str">
            <v>调角器手柄钣金件左</v>
          </cell>
        </row>
        <row r="6582">
          <cell r="A6582" t="str">
            <v>SHT0011979</v>
          </cell>
          <cell r="B6582">
            <v>210</v>
          </cell>
          <cell r="C6582" t="str">
            <v>2.0座椅安全带出口盖板</v>
          </cell>
        </row>
        <row r="6583">
          <cell r="A6583" t="str">
            <v>SHT0011982</v>
          </cell>
          <cell r="B6583">
            <v>220</v>
          </cell>
          <cell r="C6583" t="str">
            <v>升降速降开关气路总成</v>
          </cell>
        </row>
        <row r="6584">
          <cell r="A6584" t="str">
            <v>SHT0011982</v>
          </cell>
          <cell r="B6584">
            <v>230</v>
          </cell>
          <cell r="C6584" t="str">
            <v>升降速降开关气路总成</v>
          </cell>
        </row>
        <row r="6585">
          <cell r="A6585" t="str">
            <v>SHT0011988</v>
          </cell>
          <cell r="B6585">
            <v>230</v>
          </cell>
          <cell r="C6585" t="str">
            <v>内十字支撑架</v>
          </cell>
        </row>
        <row r="6586">
          <cell r="A6586" t="str">
            <v>SHT0011989</v>
          </cell>
          <cell r="B6586">
            <v>230</v>
          </cell>
          <cell r="C6586" t="str">
            <v>外十字支撑架</v>
          </cell>
        </row>
        <row r="6587">
          <cell r="A6587" t="str">
            <v>SHT0011990</v>
          </cell>
          <cell r="B6587">
            <v>230</v>
          </cell>
          <cell r="C6587" t="str">
            <v>气囊下支撑钣金</v>
          </cell>
        </row>
        <row r="6588">
          <cell r="A6588" t="str">
            <v>SHT0011991</v>
          </cell>
          <cell r="B6588">
            <v>230</v>
          </cell>
          <cell r="C6588" t="str">
            <v>升降前固定钣金</v>
          </cell>
        </row>
        <row r="6589">
          <cell r="A6589" t="str">
            <v>SHT0011992</v>
          </cell>
          <cell r="B6589">
            <v>230</v>
          </cell>
          <cell r="C6589" t="str">
            <v>升降后固定钣金</v>
          </cell>
        </row>
        <row r="6590">
          <cell r="A6590" t="str">
            <v>SHT0011995</v>
          </cell>
          <cell r="B6590">
            <v>230</v>
          </cell>
          <cell r="C6590" t="str">
            <v>气囊上支撑板</v>
          </cell>
        </row>
        <row r="6591">
          <cell r="A6591" t="str">
            <v>SHT0011996</v>
          </cell>
          <cell r="B6591">
            <v>230</v>
          </cell>
          <cell r="C6591" t="str">
            <v>气囊上支撑加强板</v>
          </cell>
        </row>
        <row r="6592">
          <cell r="A6592" t="str">
            <v>SHT0011997</v>
          </cell>
          <cell r="B6592">
            <v>230</v>
          </cell>
          <cell r="C6592" t="str">
            <v>阻尼器支架</v>
          </cell>
        </row>
        <row r="6593">
          <cell r="A6593" t="str">
            <v>SHT0011999</v>
          </cell>
          <cell r="B6593">
            <v>230</v>
          </cell>
          <cell r="C6593" t="str">
            <v>座框前横梁</v>
          </cell>
        </row>
        <row r="6594">
          <cell r="A6594" t="str">
            <v>SHT0012000</v>
          </cell>
          <cell r="B6594">
            <v>230</v>
          </cell>
          <cell r="C6594" t="str">
            <v>1.0座框支撑板</v>
          </cell>
        </row>
        <row r="6595">
          <cell r="A6595" t="str">
            <v>SHT0012003</v>
          </cell>
          <cell r="B6595">
            <v>230</v>
          </cell>
          <cell r="C6595" t="str">
            <v>升降拉线固定钣金</v>
          </cell>
        </row>
        <row r="6596">
          <cell r="A6596" t="str">
            <v>SHT0012004</v>
          </cell>
          <cell r="B6596">
            <v>230</v>
          </cell>
          <cell r="C6596" t="str">
            <v>左旁侧板</v>
          </cell>
        </row>
        <row r="6597">
          <cell r="A6597" t="str">
            <v>SHT0012005</v>
          </cell>
          <cell r="B6597">
            <v>230</v>
          </cell>
          <cell r="C6597" t="str">
            <v>右旁侧板</v>
          </cell>
        </row>
        <row r="6598">
          <cell r="A6598" t="str">
            <v>SHT0012006</v>
          </cell>
          <cell r="B6598">
            <v>230</v>
          </cell>
          <cell r="C6598" t="str">
            <v>升降锁止轴安装卡箍</v>
          </cell>
        </row>
        <row r="6599">
          <cell r="A6599" t="str">
            <v>SHT0012009</v>
          </cell>
          <cell r="B6599">
            <v>230</v>
          </cell>
          <cell r="C6599" t="str">
            <v>升降固定轴锁止钣金</v>
          </cell>
        </row>
        <row r="6600">
          <cell r="A6600" t="str">
            <v>SHT0012010</v>
          </cell>
          <cell r="B6600">
            <v>230</v>
          </cell>
          <cell r="C6600" t="str">
            <v>升降调节左侧固定钣金</v>
          </cell>
        </row>
        <row r="6601">
          <cell r="A6601" t="str">
            <v>SHT0012011</v>
          </cell>
          <cell r="B6601">
            <v>230</v>
          </cell>
          <cell r="C6601" t="str">
            <v>升降调节右侧固定钣金</v>
          </cell>
        </row>
        <row r="6602">
          <cell r="A6602" t="str">
            <v>SHT0012021</v>
          </cell>
          <cell r="B6602">
            <v>220</v>
          </cell>
          <cell r="C6602" t="str">
            <v>气囊气路总成</v>
          </cell>
        </row>
        <row r="6603">
          <cell r="A6603" t="str">
            <v>SHT0012021</v>
          </cell>
          <cell r="B6603">
            <v>230</v>
          </cell>
          <cell r="C6603" t="str">
            <v>气囊气路总成</v>
          </cell>
        </row>
        <row r="6604">
          <cell r="A6604" t="str">
            <v>SHT0012022</v>
          </cell>
          <cell r="B6604">
            <v>220</v>
          </cell>
          <cell r="C6604" t="str">
            <v>悬浮气路总成</v>
          </cell>
        </row>
        <row r="6605">
          <cell r="A6605" t="str">
            <v>SHT0012022</v>
          </cell>
          <cell r="B6605">
            <v>230</v>
          </cell>
          <cell r="C6605" t="str">
            <v>悬浮气路总成</v>
          </cell>
        </row>
        <row r="6606">
          <cell r="A6606" t="str">
            <v>SHT0012023</v>
          </cell>
          <cell r="B6606">
            <v>230</v>
          </cell>
          <cell r="C6606" t="str">
            <v>升降器拉线总成</v>
          </cell>
        </row>
        <row r="6607">
          <cell r="A6607" t="str">
            <v>SHT0012024</v>
          </cell>
          <cell r="B6607">
            <v>230</v>
          </cell>
          <cell r="C6607" t="str">
            <v>悬浮阀总成</v>
          </cell>
        </row>
        <row r="6608">
          <cell r="A6608" t="str">
            <v>SHT0012030</v>
          </cell>
          <cell r="B6608">
            <v>230</v>
          </cell>
          <cell r="C6608" t="str">
            <v>内绞架左侧轴套</v>
          </cell>
        </row>
        <row r="6609">
          <cell r="A6609" t="str">
            <v>SHT0012032</v>
          </cell>
          <cell r="B6609">
            <v>230</v>
          </cell>
          <cell r="C6609" t="str">
            <v>内绞架右侧轴套</v>
          </cell>
        </row>
        <row r="6610">
          <cell r="A6610" t="str">
            <v>SHT0012033</v>
          </cell>
          <cell r="B6610">
            <v>230</v>
          </cell>
          <cell r="C6610" t="str">
            <v>塑料轴套GFM-1214-17</v>
          </cell>
        </row>
        <row r="6611">
          <cell r="A6611" t="str">
            <v>SHT0012034</v>
          </cell>
          <cell r="B6611">
            <v>230</v>
          </cell>
          <cell r="C6611" t="str">
            <v>气阀固定钢丝</v>
          </cell>
        </row>
        <row r="6612">
          <cell r="A6612" t="str">
            <v>SHT0012035</v>
          </cell>
          <cell r="B6612">
            <v>230</v>
          </cell>
          <cell r="C6612" t="str">
            <v>升级外绞架转轴</v>
          </cell>
        </row>
        <row r="6613">
          <cell r="A6613" t="str">
            <v>SHT0012037</v>
          </cell>
          <cell r="B6613">
            <v>230</v>
          </cell>
          <cell r="C6613" t="str">
            <v>升降连杆固定轴套</v>
          </cell>
        </row>
        <row r="6614">
          <cell r="A6614" t="str">
            <v>SHT0012038</v>
          </cell>
          <cell r="B6614">
            <v>230</v>
          </cell>
          <cell r="C6614" t="str">
            <v>解锁总成安装轴</v>
          </cell>
        </row>
        <row r="6615">
          <cell r="A6615" t="str">
            <v>SHT0012040</v>
          </cell>
          <cell r="B6615">
            <v>220</v>
          </cell>
          <cell r="C6615" t="str">
            <v>升降器连接异形螺母</v>
          </cell>
        </row>
        <row r="6616">
          <cell r="A6616" t="str">
            <v>SHT0012040</v>
          </cell>
          <cell r="B6616">
            <v>230</v>
          </cell>
          <cell r="C6616" t="str">
            <v>升降器连接异形螺母</v>
          </cell>
        </row>
        <row r="6617">
          <cell r="A6617" t="str">
            <v>SHT0012041</v>
          </cell>
          <cell r="B6617">
            <v>220</v>
          </cell>
          <cell r="C6617" t="str">
            <v>升降器连接螺栓</v>
          </cell>
        </row>
        <row r="6618">
          <cell r="A6618" t="str">
            <v>SHT0012041</v>
          </cell>
          <cell r="B6618">
            <v>230</v>
          </cell>
          <cell r="C6618" t="str">
            <v>升降器连接螺栓</v>
          </cell>
        </row>
        <row r="6619">
          <cell r="A6619" t="str">
            <v>SHT0012042</v>
          </cell>
          <cell r="B6619">
            <v>230</v>
          </cell>
          <cell r="C6619" t="str">
            <v>升降锁止轴</v>
          </cell>
        </row>
        <row r="6620">
          <cell r="A6620" t="str">
            <v>SHT0012043</v>
          </cell>
          <cell r="B6620">
            <v>230</v>
          </cell>
          <cell r="C6620" t="str">
            <v>连杆固定轴</v>
          </cell>
        </row>
        <row r="6621">
          <cell r="A6621" t="str">
            <v>SHT0012049</v>
          </cell>
          <cell r="B6621">
            <v>230</v>
          </cell>
          <cell r="C6621" t="str">
            <v>拉簧固定钢丝</v>
          </cell>
        </row>
        <row r="6622">
          <cell r="A6622" t="str">
            <v>SHT0012050</v>
          </cell>
          <cell r="B6622">
            <v>230</v>
          </cell>
          <cell r="C6622" t="str">
            <v>左旁侧板焊接总成</v>
          </cell>
        </row>
        <row r="6623">
          <cell r="A6623" t="str">
            <v>SHT0012051</v>
          </cell>
          <cell r="B6623">
            <v>230</v>
          </cell>
          <cell r="C6623" t="str">
            <v>右旁侧板焊接总成</v>
          </cell>
        </row>
        <row r="6624">
          <cell r="A6624" t="str">
            <v>SHT0012052</v>
          </cell>
          <cell r="B6624">
            <v>230</v>
          </cell>
          <cell r="C6624" t="str">
            <v>主侧罩壳固定片1</v>
          </cell>
        </row>
        <row r="6625">
          <cell r="A6625" t="str">
            <v>SHT0012053</v>
          </cell>
          <cell r="B6625">
            <v>230</v>
          </cell>
          <cell r="C6625" t="str">
            <v>副边罩壳固定钣金</v>
          </cell>
        </row>
        <row r="6626">
          <cell r="A6626" t="str">
            <v>SHT0012054</v>
          </cell>
          <cell r="B6626">
            <v>230</v>
          </cell>
          <cell r="C6626" t="str">
            <v>主侧罩壳固定片2</v>
          </cell>
        </row>
        <row r="6627">
          <cell r="A6627" t="str">
            <v>SHT0012055</v>
          </cell>
          <cell r="B6627">
            <v>230</v>
          </cell>
          <cell r="C6627" t="str">
            <v>升降连杆固定轴总成</v>
          </cell>
        </row>
        <row r="6628">
          <cell r="A6628" t="str">
            <v>SHT0012056</v>
          </cell>
          <cell r="B6628">
            <v>230</v>
          </cell>
          <cell r="C6628" t="str">
            <v>高调回位簧</v>
          </cell>
        </row>
        <row r="6629">
          <cell r="A6629" t="str">
            <v>SHT0012057</v>
          </cell>
          <cell r="B6629">
            <v>230</v>
          </cell>
          <cell r="C6629" t="str">
            <v>后升降连接杆总成</v>
          </cell>
        </row>
        <row r="6630">
          <cell r="A6630" t="str">
            <v>SHT0012058</v>
          </cell>
          <cell r="B6630">
            <v>230</v>
          </cell>
          <cell r="C6630" t="str">
            <v>后长杆总成</v>
          </cell>
        </row>
        <row r="6631">
          <cell r="A6631" t="str">
            <v>SHT0012059</v>
          </cell>
          <cell r="B6631">
            <v>230</v>
          </cell>
          <cell r="C6631" t="str">
            <v>连接轴</v>
          </cell>
        </row>
        <row r="6632">
          <cell r="A6632" t="str">
            <v>SHT0012060</v>
          </cell>
          <cell r="B6632">
            <v>230</v>
          </cell>
          <cell r="C6632" t="str">
            <v>短杆总成</v>
          </cell>
        </row>
        <row r="6633">
          <cell r="A6633" t="str">
            <v>SHT0012061</v>
          </cell>
          <cell r="B6633">
            <v>230</v>
          </cell>
          <cell r="C6633" t="str">
            <v>升降器主边锁止组件</v>
          </cell>
        </row>
        <row r="6634">
          <cell r="A6634" t="str">
            <v>SHT0012062</v>
          </cell>
          <cell r="B6634">
            <v>230</v>
          </cell>
          <cell r="C6634" t="str">
            <v>升降解锁总成安装弹簧</v>
          </cell>
        </row>
        <row r="6635">
          <cell r="A6635" t="str">
            <v>SHT0012065</v>
          </cell>
          <cell r="B6635">
            <v>230</v>
          </cell>
          <cell r="C6635" t="str">
            <v>右侧前升降锁止焊接总成</v>
          </cell>
        </row>
        <row r="6636">
          <cell r="A6636" t="str">
            <v>SHT0012068</v>
          </cell>
          <cell r="B6636">
            <v>230</v>
          </cell>
          <cell r="C6636" t="str">
            <v>右侧后升降锁止焊接总成</v>
          </cell>
        </row>
        <row r="6637">
          <cell r="A6637" t="str">
            <v>SHT0012070</v>
          </cell>
          <cell r="B6637">
            <v>230</v>
          </cell>
          <cell r="C6637" t="str">
            <v>D03前升降手柄焊接总成</v>
          </cell>
        </row>
        <row r="6638">
          <cell r="A6638" t="str">
            <v>SHT0012072</v>
          </cell>
          <cell r="B6638">
            <v>230</v>
          </cell>
          <cell r="C6638" t="str">
            <v>D03后升降手柄焊接总成</v>
          </cell>
        </row>
        <row r="6639">
          <cell r="A6639" t="str">
            <v>SHT0012074</v>
          </cell>
          <cell r="B6639">
            <v>230</v>
          </cell>
          <cell r="C6639" t="str">
            <v>上框焊接总成-拉带</v>
          </cell>
        </row>
        <row r="6640">
          <cell r="A6640" t="str">
            <v>SHT0012077</v>
          </cell>
          <cell r="B6640">
            <v>230</v>
          </cell>
          <cell r="C6640" t="str">
            <v>减震器总成</v>
          </cell>
        </row>
        <row r="6641">
          <cell r="A6641" t="str">
            <v>SHT0012078</v>
          </cell>
          <cell r="B6641">
            <v>230</v>
          </cell>
          <cell r="C6641" t="str">
            <v>上框焊接总成</v>
          </cell>
        </row>
        <row r="6642">
          <cell r="A6642" t="str">
            <v>SHT0012080</v>
          </cell>
          <cell r="B6642">
            <v>230</v>
          </cell>
          <cell r="C6642" t="str">
            <v>1.0升级左纵梁</v>
          </cell>
        </row>
        <row r="6643">
          <cell r="A6643" t="str">
            <v>SHT0012081</v>
          </cell>
          <cell r="B6643">
            <v>230</v>
          </cell>
          <cell r="C6643" t="str">
            <v>前升降连接杆总成</v>
          </cell>
        </row>
        <row r="6644">
          <cell r="A6644" t="str">
            <v>SHT0012082</v>
          </cell>
          <cell r="B6644">
            <v>230</v>
          </cell>
          <cell r="C6644" t="str">
            <v>前长杆总成</v>
          </cell>
        </row>
        <row r="6645">
          <cell r="A6645" t="str">
            <v>SHT0012083</v>
          </cell>
          <cell r="B6645">
            <v>230</v>
          </cell>
          <cell r="C6645" t="str">
            <v>上框前横梁焊接总成</v>
          </cell>
        </row>
        <row r="6646">
          <cell r="A6646" t="str">
            <v>SHT0012085</v>
          </cell>
          <cell r="B6646">
            <v>230</v>
          </cell>
          <cell r="C6646" t="str">
            <v>下框前横梁组件无减震扣</v>
          </cell>
        </row>
        <row r="6647">
          <cell r="A6647" t="str">
            <v>SHT0012086</v>
          </cell>
          <cell r="B6647">
            <v>230</v>
          </cell>
          <cell r="C6647" t="str">
            <v>绞架总成</v>
          </cell>
        </row>
        <row r="6648">
          <cell r="A6648" t="str">
            <v>SHT0012089</v>
          </cell>
          <cell r="B6648">
            <v>230</v>
          </cell>
          <cell r="C6648" t="str">
            <v>外绞架连接杆</v>
          </cell>
        </row>
        <row r="6649">
          <cell r="A6649" t="str">
            <v>SHT0012090</v>
          </cell>
          <cell r="B6649">
            <v>230</v>
          </cell>
          <cell r="C6649" t="str">
            <v>减震垫支撑板组件</v>
          </cell>
        </row>
        <row r="6650">
          <cell r="A6650" t="str">
            <v>SHT0012092</v>
          </cell>
          <cell r="B6650">
            <v>230</v>
          </cell>
          <cell r="C6650" t="str">
            <v>挡块</v>
          </cell>
        </row>
        <row r="6651">
          <cell r="A6651" t="str">
            <v>SHT0012093</v>
          </cell>
          <cell r="B6651">
            <v>230</v>
          </cell>
          <cell r="C6651" t="str">
            <v>上限位胶敦</v>
          </cell>
        </row>
        <row r="6652">
          <cell r="A6652" t="str">
            <v>SHT0012094</v>
          </cell>
          <cell r="B6652">
            <v>230</v>
          </cell>
          <cell r="C6652" t="str">
            <v>下限位胶敦</v>
          </cell>
        </row>
        <row r="6653">
          <cell r="A6653" t="str">
            <v>SHT0012095</v>
          </cell>
          <cell r="B6653">
            <v>230</v>
          </cell>
          <cell r="C6653" t="str">
            <v>阻尼器总成</v>
          </cell>
        </row>
        <row r="6654">
          <cell r="A6654" t="str">
            <v>SHT0012096</v>
          </cell>
          <cell r="B6654">
            <v>230</v>
          </cell>
          <cell r="C6654" t="str">
            <v>减震器链接立柱</v>
          </cell>
        </row>
        <row r="6655">
          <cell r="A6655" t="str">
            <v>SHT0012097</v>
          </cell>
          <cell r="B6655">
            <v>230</v>
          </cell>
          <cell r="C6655" t="str">
            <v>升降解锁总成安装长轴</v>
          </cell>
        </row>
        <row r="6656">
          <cell r="A6656" t="str">
            <v>SHT0012098</v>
          </cell>
          <cell r="B6656">
            <v>230</v>
          </cell>
          <cell r="C6656" t="str">
            <v>后升降手柄焊接总成</v>
          </cell>
        </row>
        <row r="6657">
          <cell r="A6657" t="str">
            <v>SHT0012102</v>
          </cell>
          <cell r="B6657">
            <v>230</v>
          </cell>
          <cell r="C6657" t="str">
            <v>前升降手柄焊接总成</v>
          </cell>
        </row>
        <row r="6658">
          <cell r="A6658" t="str">
            <v>SHT0012107</v>
          </cell>
          <cell r="B6658">
            <v>230</v>
          </cell>
          <cell r="C6658" t="str">
            <v>升降器总成</v>
          </cell>
        </row>
        <row r="6659">
          <cell r="A6659" t="str">
            <v>SHT0012109</v>
          </cell>
          <cell r="B6659">
            <v>230</v>
          </cell>
          <cell r="C6659" t="str">
            <v>座框骨架焊接总成</v>
          </cell>
        </row>
        <row r="6660">
          <cell r="A6660" t="str">
            <v>SHT0012110</v>
          </cell>
          <cell r="B6660">
            <v>230</v>
          </cell>
          <cell r="C6660" t="str">
            <v>主边罩壳固定钢丝</v>
          </cell>
        </row>
        <row r="6661">
          <cell r="A6661" t="str">
            <v>SHT0012111</v>
          </cell>
          <cell r="B6661">
            <v>230</v>
          </cell>
          <cell r="C6661" t="str">
            <v>主边罩壳后固定板</v>
          </cell>
        </row>
        <row r="6662">
          <cell r="A6662" t="str">
            <v>SHT0012112</v>
          </cell>
          <cell r="B6662">
            <v>230</v>
          </cell>
          <cell r="C6662" t="str">
            <v>副边罩壳钢丝</v>
          </cell>
        </row>
        <row r="6663">
          <cell r="A6663" t="str">
            <v>SHT0012113</v>
          </cell>
          <cell r="B6663">
            <v>230</v>
          </cell>
          <cell r="C6663" t="str">
            <v>副边罩壳固定钣金</v>
          </cell>
        </row>
        <row r="6664">
          <cell r="A6664" t="str">
            <v>SHT0012114</v>
          </cell>
          <cell r="B6664">
            <v>230</v>
          </cell>
          <cell r="C6664" t="str">
            <v>左旁侧板</v>
          </cell>
        </row>
        <row r="6665">
          <cell r="A6665" t="str">
            <v>SHT0012116</v>
          </cell>
          <cell r="B6665">
            <v>230</v>
          </cell>
          <cell r="C6665" t="str">
            <v>右旁侧板</v>
          </cell>
        </row>
        <row r="6666">
          <cell r="A6666" t="str">
            <v>SHT0012118</v>
          </cell>
          <cell r="B6666">
            <v>230</v>
          </cell>
          <cell r="C6666" t="str">
            <v>纵梁支撑轴套</v>
          </cell>
        </row>
        <row r="6667">
          <cell r="A6667" t="str">
            <v>SHT0012119</v>
          </cell>
          <cell r="B6667">
            <v>220</v>
          </cell>
          <cell r="C6667" t="str">
            <v>驾驶员座垫护面总成</v>
          </cell>
        </row>
        <row r="6668">
          <cell r="A6668" t="str">
            <v>SHT0012120</v>
          </cell>
          <cell r="B6668">
            <v>220</v>
          </cell>
          <cell r="C6668" t="str">
            <v>驾驶员座垫护面总成</v>
          </cell>
        </row>
        <row r="6669">
          <cell r="A6669" t="str">
            <v>SHT0012121</v>
          </cell>
          <cell r="B6669">
            <v>220</v>
          </cell>
          <cell r="C6669" t="str">
            <v>驾驶员座垫护面总成</v>
          </cell>
        </row>
        <row r="6670">
          <cell r="A6670" t="str">
            <v>SHT0012128</v>
          </cell>
          <cell r="B6670">
            <v>220</v>
          </cell>
          <cell r="C6670" t="str">
            <v>驾驶员座椅总成</v>
          </cell>
        </row>
        <row r="6671">
          <cell r="A6671" t="str">
            <v>SHT0012130</v>
          </cell>
          <cell r="B6671">
            <v>220</v>
          </cell>
          <cell r="C6671" t="str">
            <v>升降速降开关气路总成</v>
          </cell>
        </row>
        <row r="6672">
          <cell r="A6672" t="str">
            <v>SHT0012132</v>
          </cell>
          <cell r="B6672">
            <v>230</v>
          </cell>
          <cell r="C6672" t="str">
            <v>主驾加强版底支架总成</v>
          </cell>
        </row>
        <row r="6673">
          <cell r="A6673" t="str">
            <v>SHT0012133</v>
          </cell>
          <cell r="B6673">
            <v>220</v>
          </cell>
          <cell r="C6673" t="str">
            <v>副驾底座骨架总成</v>
          </cell>
        </row>
        <row r="6674">
          <cell r="A6674" t="str">
            <v>SHT0012134</v>
          </cell>
          <cell r="B6674">
            <v>210</v>
          </cell>
          <cell r="C6674" t="str">
            <v>H5主驾调角器右罩壳(堵孔)</v>
          </cell>
        </row>
        <row r="6675">
          <cell r="A6675" t="str">
            <v>SHT0012134</v>
          </cell>
          <cell r="B6675">
            <v>220</v>
          </cell>
          <cell r="C6675" t="str">
            <v>H5主驾调角器右罩壳(堵孔)</v>
          </cell>
        </row>
        <row r="6676">
          <cell r="A6676" t="str">
            <v>SHT0012135</v>
          </cell>
          <cell r="B6676">
            <v>230</v>
          </cell>
          <cell r="C6676" t="str">
            <v>下框焊接总成</v>
          </cell>
        </row>
        <row r="6677">
          <cell r="A6677" t="str">
            <v>SHT0012140</v>
          </cell>
          <cell r="B6677">
            <v>230</v>
          </cell>
          <cell r="C6677" t="str">
            <v>座框左侧内边板</v>
          </cell>
        </row>
        <row r="6678">
          <cell r="A6678" t="str">
            <v>SHT0012142</v>
          </cell>
          <cell r="B6678">
            <v>230</v>
          </cell>
          <cell r="C6678" t="str">
            <v>座框右侧内边板</v>
          </cell>
        </row>
        <row r="6679">
          <cell r="A6679" t="str">
            <v>SHT0012144</v>
          </cell>
          <cell r="B6679">
            <v>230</v>
          </cell>
          <cell r="C6679" t="str">
            <v>左侧仰角卡板</v>
          </cell>
        </row>
        <row r="6680">
          <cell r="A6680" t="str">
            <v>SHT0012145</v>
          </cell>
          <cell r="B6680">
            <v>230</v>
          </cell>
          <cell r="C6680" t="str">
            <v>右侧仰角卡板</v>
          </cell>
        </row>
        <row r="6681">
          <cell r="A6681" t="str">
            <v>SHT0012146</v>
          </cell>
          <cell r="B6681">
            <v>230</v>
          </cell>
          <cell r="C6681" t="str">
            <v>座框前边板</v>
          </cell>
        </row>
        <row r="6682">
          <cell r="A6682" t="str">
            <v>SHT0012147</v>
          </cell>
          <cell r="B6682">
            <v>230</v>
          </cell>
          <cell r="C6682" t="str">
            <v>卡板限位塑料件</v>
          </cell>
        </row>
        <row r="6683">
          <cell r="A6683" t="str">
            <v>SHT0012148</v>
          </cell>
          <cell r="B6683">
            <v>230</v>
          </cell>
          <cell r="C6683" t="str">
            <v>后轴固定塑料件</v>
          </cell>
        </row>
        <row r="6684">
          <cell r="A6684" t="str">
            <v>SHT0012149</v>
          </cell>
          <cell r="B6684">
            <v>230</v>
          </cell>
          <cell r="C6684" t="str">
            <v>座框横管梁</v>
          </cell>
        </row>
        <row r="6685">
          <cell r="A6685" t="str">
            <v>SHT0012150</v>
          </cell>
          <cell r="B6685">
            <v>230</v>
          </cell>
          <cell r="C6685" t="str">
            <v>齿板锁舌</v>
          </cell>
        </row>
        <row r="6686">
          <cell r="A6686" t="str">
            <v>SHT0012153</v>
          </cell>
          <cell r="B6686">
            <v>230</v>
          </cell>
          <cell r="C6686" t="str">
            <v>左侧边框分总成</v>
          </cell>
        </row>
        <row r="6687">
          <cell r="A6687" t="str">
            <v>SHT0012154</v>
          </cell>
          <cell r="B6687">
            <v>230</v>
          </cell>
          <cell r="C6687" t="str">
            <v>右侧边框分总成</v>
          </cell>
        </row>
        <row r="6688">
          <cell r="A6688" t="str">
            <v>SHT0012157</v>
          </cell>
          <cell r="B6688">
            <v>230</v>
          </cell>
          <cell r="C6688" t="str">
            <v>主驾座框骨架焊接总成</v>
          </cell>
        </row>
        <row r="6689">
          <cell r="A6689" t="str">
            <v>SHT0012158</v>
          </cell>
          <cell r="B6689">
            <v>230</v>
          </cell>
          <cell r="C6689" t="str">
            <v>主驾座框骨架焊接总成</v>
          </cell>
        </row>
        <row r="6690">
          <cell r="A6690" t="str">
            <v>SHT0012159</v>
          </cell>
          <cell r="B6690">
            <v>230</v>
          </cell>
          <cell r="C6690" t="str">
            <v>左纵梁焊接组件</v>
          </cell>
        </row>
        <row r="6691">
          <cell r="A6691" t="str">
            <v>SHT0012160</v>
          </cell>
          <cell r="B6691">
            <v>230</v>
          </cell>
          <cell r="C6691" t="str">
            <v>右纵梁焊接组件</v>
          </cell>
        </row>
        <row r="6692">
          <cell r="A6692" t="str">
            <v>SHT0012165</v>
          </cell>
          <cell r="B6692">
            <v>230</v>
          </cell>
          <cell r="C6692" t="str">
            <v>主驾底座模块化总成</v>
          </cell>
        </row>
        <row r="6693">
          <cell r="A6693" t="str">
            <v>SHT0012167</v>
          </cell>
          <cell r="B6693">
            <v>230</v>
          </cell>
          <cell r="C6693" t="str">
            <v>主驾上框焊接组件</v>
          </cell>
        </row>
        <row r="6694">
          <cell r="A6694" t="str">
            <v>SHT0012168</v>
          </cell>
          <cell r="B6694">
            <v>230</v>
          </cell>
          <cell r="C6694" t="str">
            <v>主驾下框焊接组件</v>
          </cell>
        </row>
        <row r="6695">
          <cell r="A6695" t="str">
            <v>SHT0012169</v>
          </cell>
          <cell r="B6695">
            <v>230</v>
          </cell>
          <cell r="C6695" t="str">
            <v>减震器滑轨安装螺母</v>
          </cell>
        </row>
        <row r="6696">
          <cell r="A6696" t="str">
            <v>SHT0012172</v>
          </cell>
          <cell r="B6696">
            <v>230</v>
          </cell>
          <cell r="C6696" t="str">
            <v>主驾驾VDC气阀总成</v>
          </cell>
        </row>
        <row r="6697">
          <cell r="A6697" t="str">
            <v>SHT0012173</v>
          </cell>
          <cell r="B6697">
            <v>230</v>
          </cell>
          <cell r="C6697" t="str">
            <v>副驾VDC气阀总成</v>
          </cell>
        </row>
        <row r="6698">
          <cell r="A6698" t="str">
            <v>SHT0012176</v>
          </cell>
          <cell r="B6698">
            <v>230</v>
          </cell>
          <cell r="C6698" t="str">
            <v>滑轨总成</v>
          </cell>
        </row>
        <row r="6699">
          <cell r="A6699" t="str">
            <v>SHT0012205</v>
          </cell>
          <cell r="B6699">
            <v>230</v>
          </cell>
          <cell r="C6699" t="str">
            <v>副驾气囊总成</v>
          </cell>
        </row>
        <row r="6700">
          <cell r="A6700" t="str">
            <v>SHT0012210</v>
          </cell>
          <cell r="B6700">
            <v>230</v>
          </cell>
          <cell r="C6700" t="str">
            <v>座框左侧外边板焊接总成</v>
          </cell>
        </row>
        <row r="6701">
          <cell r="A6701" t="str">
            <v>SHT0012211</v>
          </cell>
          <cell r="B6701">
            <v>230</v>
          </cell>
          <cell r="C6701" t="str">
            <v>座框右侧外边板焊接总成</v>
          </cell>
        </row>
        <row r="6702">
          <cell r="A6702" t="str">
            <v>SHT0012212</v>
          </cell>
          <cell r="B6702">
            <v>230</v>
          </cell>
          <cell r="C6702" t="str">
            <v>1.0座框前横梁焊接总成</v>
          </cell>
        </row>
        <row r="6703">
          <cell r="A6703" t="str">
            <v>SHT0012214</v>
          </cell>
          <cell r="B6703">
            <v>230</v>
          </cell>
          <cell r="C6703" t="str">
            <v>连接梁总成</v>
          </cell>
        </row>
        <row r="6704">
          <cell r="A6704" t="str">
            <v>SHT0012215</v>
          </cell>
          <cell r="B6704">
            <v>230</v>
          </cell>
          <cell r="C6704" t="str">
            <v>连接梁本体</v>
          </cell>
        </row>
        <row r="6705">
          <cell r="A6705" t="str">
            <v>SHT0012216</v>
          </cell>
          <cell r="B6705">
            <v>230</v>
          </cell>
          <cell r="C6705" t="str">
            <v>连接梁加强钣金</v>
          </cell>
        </row>
        <row r="6706">
          <cell r="A6706" t="str">
            <v>SHT0012218</v>
          </cell>
          <cell r="B6706">
            <v>220</v>
          </cell>
          <cell r="C6706" t="str">
            <v>主驾驶靠背四气袋腰托总成</v>
          </cell>
        </row>
        <row r="6707">
          <cell r="A6707" t="str">
            <v>SHT0012218</v>
          </cell>
          <cell r="B6707">
            <v>230</v>
          </cell>
          <cell r="C6707" t="str">
            <v>主驾驶靠背四气袋腰托总成</v>
          </cell>
        </row>
        <row r="6708">
          <cell r="A6708" t="str">
            <v>SHT0012219</v>
          </cell>
          <cell r="B6708">
            <v>220</v>
          </cell>
          <cell r="C6708" t="str">
            <v>驾驶员靠背泡沫总成</v>
          </cell>
        </row>
        <row r="6709">
          <cell r="A6709" t="str">
            <v>SHT0012220</v>
          </cell>
          <cell r="B6709">
            <v>220</v>
          </cell>
          <cell r="C6709" t="str">
            <v>驾驶员座垫泡沫总成</v>
          </cell>
        </row>
        <row r="6710">
          <cell r="A6710" t="str">
            <v>SHT0012222</v>
          </cell>
          <cell r="B6710">
            <v>220</v>
          </cell>
          <cell r="C6710" t="str">
            <v>驾驶员座垫泡沫总成通风</v>
          </cell>
        </row>
        <row r="6711">
          <cell r="A6711" t="str">
            <v>SHT0012223</v>
          </cell>
          <cell r="B6711">
            <v>220</v>
          </cell>
          <cell r="C6711" t="str">
            <v>副驾驶员靠背泡沫总成</v>
          </cell>
        </row>
        <row r="6712">
          <cell r="A6712" t="str">
            <v>SHT0012224</v>
          </cell>
          <cell r="B6712">
            <v>230</v>
          </cell>
          <cell r="C6712" t="str">
            <v>驾驶员靠背焊接总成</v>
          </cell>
        </row>
        <row r="6713">
          <cell r="A6713" t="str">
            <v>SHT0012225</v>
          </cell>
          <cell r="B6713">
            <v>230</v>
          </cell>
          <cell r="C6713" t="str">
            <v>头枕主体管</v>
          </cell>
        </row>
        <row r="6714">
          <cell r="A6714" t="str">
            <v>SHT0012226</v>
          </cell>
          <cell r="B6714">
            <v>230</v>
          </cell>
          <cell r="C6714" t="str">
            <v>头枕横衬板</v>
          </cell>
        </row>
        <row r="6715">
          <cell r="A6715" t="str">
            <v>SHT0012227</v>
          </cell>
          <cell r="B6715">
            <v>230</v>
          </cell>
          <cell r="C6715" t="str">
            <v>头枕竖衬板</v>
          </cell>
        </row>
        <row r="6716">
          <cell r="A6716" t="str">
            <v>SHT0012229</v>
          </cell>
          <cell r="B6716">
            <v>210</v>
          </cell>
          <cell r="C6716" t="str">
            <v>H5调角器罩壳左冲孔状态</v>
          </cell>
        </row>
        <row r="6717">
          <cell r="A6717" t="str">
            <v>SHT0012232</v>
          </cell>
          <cell r="B6717">
            <v>230</v>
          </cell>
          <cell r="C6717" t="str">
            <v>旋转座框纵向支撑钣金</v>
          </cell>
        </row>
        <row r="6718">
          <cell r="A6718" t="str">
            <v>SHT0012233</v>
          </cell>
          <cell r="B6718">
            <v>220</v>
          </cell>
          <cell r="C6718" t="str">
            <v>气弹簧总成</v>
          </cell>
        </row>
        <row r="6719">
          <cell r="A6719" t="str">
            <v>SHT0012236</v>
          </cell>
          <cell r="B6719">
            <v>220</v>
          </cell>
          <cell r="C6719" t="str">
            <v>副驾驶员座靠背焊接总成</v>
          </cell>
        </row>
        <row r="6720">
          <cell r="A6720" t="str">
            <v>SHT0012236</v>
          </cell>
          <cell r="B6720">
            <v>230</v>
          </cell>
          <cell r="C6720" t="str">
            <v>副驾驶员座靠背焊接总成</v>
          </cell>
        </row>
        <row r="6721">
          <cell r="A6721" t="str">
            <v>SHT0012237</v>
          </cell>
          <cell r="B6721">
            <v>230</v>
          </cell>
          <cell r="C6721" t="str">
            <v>旋转座框焊接总成</v>
          </cell>
        </row>
        <row r="6722">
          <cell r="A6722" t="str">
            <v>SHT0012238</v>
          </cell>
          <cell r="B6722">
            <v>230</v>
          </cell>
          <cell r="C6722" t="str">
            <v>副司机罩壳左侧固定钣金</v>
          </cell>
        </row>
        <row r="6723">
          <cell r="A6723" t="str">
            <v>SHT0012239</v>
          </cell>
          <cell r="B6723">
            <v>230</v>
          </cell>
          <cell r="C6723" t="str">
            <v>气弹簧下固定钣金</v>
          </cell>
        </row>
        <row r="6724">
          <cell r="A6724" t="str">
            <v>SHT0012240</v>
          </cell>
          <cell r="B6724">
            <v>220</v>
          </cell>
          <cell r="C6724" t="str">
            <v>驾驶员靠背护面总成</v>
          </cell>
        </row>
        <row r="6725">
          <cell r="A6725" t="str">
            <v>SHT0012241</v>
          </cell>
          <cell r="B6725">
            <v>220</v>
          </cell>
          <cell r="C6725" t="str">
            <v>驾驶员座垫护面总成</v>
          </cell>
        </row>
        <row r="6726">
          <cell r="A6726" t="str">
            <v>SHT0012242</v>
          </cell>
          <cell r="B6726">
            <v>220</v>
          </cell>
          <cell r="C6726" t="str">
            <v>副驾驶员靠背护面总成</v>
          </cell>
        </row>
        <row r="6727">
          <cell r="A6727" t="str">
            <v>SHT0012243</v>
          </cell>
          <cell r="B6727">
            <v>220</v>
          </cell>
          <cell r="C6727" t="str">
            <v>副驾驶员座垫护面总成</v>
          </cell>
        </row>
        <row r="6728">
          <cell r="A6728" t="str">
            <v>SHT0012246</v>
          </cell>
          <cell r="B6728">
            <v>230</v>
          </cell>
          <cell r="C6728" t="str">
            <v>副司机罩壳右侧固定钣金</v>
          </cell>
        </row>
        <row r="6729">
          <cell r="A6729" t="str">
            <v>SHT0012247</v>
          </cell>
          <cell r="B6729">
            <v>230</v>
          </cell>
          <cell r="C6729" t="str">
            <v>翻转底座前支撑方管</v>
          </cell>
        </row>
        <row r="6730">
          <cell r="A6730" t="str">
            <v>SHT0012249</v>
          </cell>
          <cell r="B6730">
            <v>220</v>
          </cell>
          <cell r="C6730" t="str">
            <v>驾驶员靠背面套总成</v>
          </cell>
        </row>
        <row r="6731">
          <cell r="A6731" t="str">
            <v>SHT0012251</v>
          </cell>
          <cell r="B6731">
            <v>220</v>
          </cell>
          <cell r="C6731" t="str">
            <v>坐垫面套总成</v>
          </cell>
        </row>
        <row r="6732">
          <cell r="A6732" t="str">
            <v>SHT0012253</v>
          </cell>
          <cell r="B6732">
            <v>220</v>
          </cell>
          <cell r="C6732" t="str">
            <v>副驾驶员靠背面套总成</v>
          </cell>
        </row>
        <row r="6733">
          <cell r="A6733" t="str">
            <v>SHT0012258</v>
          </cell>
          <cell r="B6733">
            <v>220</v>
          </cell>
          <cell r="C6733" t="str">
            <v>底座模块化总成</v>
          </cell>
        </row>
        <row r="6734">
          <cell r="A6734" t="str">
            <v>SHT0012258</v>
          </cell>
          <cell r="B6734">
            <v>230</v>
          </cell>
          <cell r="C6734" t="str">
            <v>底座模块化总成</v>
          </cell>
        </row>
        <row r="6735">
          <cell r="A6735" t="str">
            <v>SHT0012259</v>
          </cell>
          <cell r="B6735">
            <v>230</v>
          </cell>
          <cell r="C6735" t="str">
            <v>减震器下框焊接总成</v>
          </cell>
        </row>
        <row r="6736">
          <cell r="A6736" t="str">
            <v>SHT0012262</v>
          </cell>
          <cell r="B6736">
            <v>220</v>
          </cell>
          <cell r="C6736" t="str">
            <v>驾驶员靠背护面总成</v>
          </cell>
        </row>
        <row r="6737">
          <cell r="A6737" t="str">
            <v>SHT0012263</v>
          </cell>
          <cell r="B6737">
            <v>220</v>
          </cell>
          <cell r="C6737" t="str">
            <v>驾驶员座垫护面总成</v>
          </cell>
        </row>
        <row r="6738">
          <cell r="A6738" t="str">
            <v>SHT0012264</v>
          </cell>
          <cell r="B6738">
            <v>220</v>
          </cell>
          <cell r="C6738" t="str">
            <v>副驾靠背护面总成</v>
          </cell>
        </row>
        <row r="6739">
          <cell r="A6739" t="str">
            <v>SHT0012265</v>
          </cell>
          <cell r="B6739">
            <v>220</v>
          </cell>
          <cell r="C6739" t="str">
            <v>副驾座垫护面总成</v>
          </cell>
        </row>
        <row r="6740">
          <cell r="A6740" t="str">
            <v>SHT0012268</v>
          </cell>
          <cell r="B6740">
            <v>230</v>
          </cell>
          <cell r="C6740" t="str">
            <v>左侧调角连接板焊接总成</v>
          </cell>
        </row>
        <row r="6741">
          <cell r="A6741" t="str">
            <v>SHT0012269</v>
          </cell>
          <cell r="B6741">
            <v>230</v>
          </cell>
          <cell r="C6741" t="str">
            <v>右侧调角连接板焊接总成</v>
          </cell>
        </row>
        <row r="6742">
          <cell r="A6742" t="str">
            <v>SHT0012270</v>
          </cell>
          <cell r="B6742">
            <v>220</v>
          </cell>
          <cell r="C6742" t="str">
            <v>驾驶员靠背泡沫总成通风</v>
          </cell>
        </row>
        <row r="6743">
          <cell r="A6743" t="str">
            <v>SHT0012280</v>
          </cell>
          <cell r="B6743">
            <v>220</v>
          </cell>
          <cell r="C6743" t="str">
            <v>底座模块化总成</v>
          </cell>
        </row>
        <row r="6744">
          <cell r="A6744" t="str">
            <v>SHT0012280</v>
          </cell>
          <cell r="B6744">
            <v>230</v>
          </cell>
          <cell r="C6744" t="str">
            <v>底座模块化总成</v>
          </cell>
        </row>
        <row r="6745">
          <cell r="A6745" t="str">
            <v>SHT0012282</v>
          </cell>
          <cell r="B6745">
            <v>230</v>
          </cell>
          <cell r="C6745" t="str">
            <v>腰托开关安装钣金</v>
          </cell>
        </row>
        <row r="6746">
          <cell r="A6746" t="str">
            <v>SHT0012283</v>
          </cell>
          <cell r="B6746">
            <v>230</v>
          </cell>
          <cell r="C6746" t="str">
            <v>座框后连接板左</v>
          </cell>
        </row>
        <row r="6747">
          <cell r="A6747" t="str">
            <v>SHT0012284</v>
          </cell>
          <cell r="B6747">
            <v>220</v>
          </cell>
          <cell r="C6747" t="str">
            <v>驾驶员主边调角器总成</v>
          </cell>
        </row>
        <row r="6748">
          <cell r="A6748" t="str">
            <v>SHT0012285</v>
          </cell>
          <cell r="B6748">
            <v>220</v>
          </cell>
          <cell r="C6748" t="str">
            <v>驾驶员副边调角器总成</v>
          </cell>
        </row>
        <row r="6749">
          <cell r="A6749" t="str">
            <v>SHT0012285</v>
          </cell>
          <cell r="B6749">
            <v>230</v>
          </cell>
          <cell r="C6749" t="str">
            <v>驾驶员副边调角器总成</v>
          </cell>
        </row>
        <row r="6750">
          <cell r="A6750" t="str">
            <v>SHT0012288</v>
          </cell>
          <cell r="B6750">
            <v>220</v>
          </cell>
          <cell r="C6750" t="str">
            <v>驾驶员座垫泡沫总成</v>
          </cell>
        </row>
        <row r="6751">
          <cell r="A6751" t="str">
            <v>SHT0012290</v>
          </cell>
          <cell r="B6751">
            <v>220</v>
          </cell>
          <cell r="C6751" t="str">
            <v>坐垫面套总成</v>
          </cell>
        </row>
        <row r="6752">
          <cell r="A6752" t="str">
            <v>SHT0012292</v>
          </cell>
          <cell r="B6752">
            <v>220</v>
          </cell>
          <cell r="C6752" t="str">
            <v>头枕泡沫总成</v>
          </cell>
        </row>
        <row r="6753">
          <cell r="A6753" t="str">
            <v>SHT0012294</v>
          </cell>
          <cell r="B6753">
            <v>220</v>
          </cell>
          <cell r="C6753" t="str">
            <v>靠背骨架焊接总成</v>
          </cell>
        </row>
        <row r="6754">
          <cell r="A6754" t="str">
            <v>SHT0012295</v>
          </cell>
          <cell r="B6754">
            <v>220</v>
          </cell>
          <cell r="C6754" t="str">
            <v>驾驶员靠背泡沫总成</v>
          </cell>
        </row>
        <row r="6755">
          <cell r="A6755" t="str">
            <v>SHT0012296</v>
          </cell>
          <cell r="B6755">
            <v>220</v>
          </cell>
          <cell r="C6755" t="str">
            <v>驾驶员靠背面套总成</v>
          </cell>
        </row>
        <row r="6756">
          <cell r="A6756" t="str">
            <v>SHT0012298</v>
          </cell>
          <cell r="B6756">
            <v>220</v>
          </cell>
          <cell r="C6756" t="str">
            <v>头枕面套总成</v>
          </cell>
        </row>
        <row r="6757">
          <cell r="A6757" t="str">
            <v>SHT0012305</v>
          </cell>
          <cell r="B6757">
            <v>220</v>
          </cell>
          <cell r="C6757" t="str">
            <v>靠背骨架焊接总成</v>
          </cell>
        </row>
        <row r="6758">
          <cell r="A6758" t="str">
            <v>SHT0012306</v>
          </cell>
          <cell r="B6758">
            <v>220</v>
          </cell>
          <cell r="C6758" t="str">
            <v>驾驶员靠背面套总成</v>
          </cell>
        </row>
        <row r="6759">
          <cell r="A6759" t="str">
            <v>SHT0012307</v>
          </cell>
          <cell r="B6759">
            <v>220</v>
          </cell>
          <cell r="C6759" t="str">
            <v>驾驶员靠背泡沫总成</v>
          </cell>
        </row>
        <row r="6760">
          <cell r="A6760" t="str">
            <v>SHT0012315</v>
          </cell>
          <cell r="B6760">
            <v>220</v>
          </cell>
          <cell r="C6760" t="str">
            <v>底座模块化总成</v>
          </cell>
        </row>
        <row r="6761">
          <cell r="A6761" t="str">
            <v>SHT0012315</v>
          </cell>
          <cell r="B6761">
            <v>230</v>
          </cell>
          <cell r="C6761" t="str">
            <v>底座模块化总成</v>
          </cell>
        </row>
        <row r="6762">
          <cell r="A6762" t="str">
            <v>SHT0012319</v>
          </cell>
          <cell r="B6762">
            <v>220</v>
          </cell>
          <cell r="C6762" t="str">
            <v>副驾驶员主边调角器</v>
          </cell>
        </row>
        <row r="6763">
          <cell r="A6763" t="str">
            <v>SHT0012320</v>
          </cell>
          <cell r="B6763">
            <v>220</v>
          </cell>
          <cell r="C6763" t="str">
            <v>副驾驶员副边调角器</v>
          </cell>
        </row>
        <row r="6764">
          <cell r="A6764" t="str">
            <v>SHT0012320</v>
          </cell>
          <cell r="B6764">
            <v>230</v>
          </cell>
          <cell r="C6764" t="str">
            <v>副驾驶员副边调角器</v>
          </cell>
        </row>
        <row r="6765">
          <cell r="A6765" t="str">
            <v>SHT0012321</v>
          </cell>
          <cell r="B6765">
            <v>230</v>
          </cell>
          <cell r="C6765" t="str">
            <v>副驾底座焊接总成</v>
          </cell>
        </row>
        <row r="6766">
          <cell r="A6766" t="str">
            <v>SHT0012322</v>
          </cell>
          <cell r="B6766">
            <v>230</v>
          </cell>
          <cell r="C6766" t="str">
            <v>底座连接板</v>
          </cell>
        </row>
        <row r="6767">
          <cell r="A6767" t="str">
            <v>SHT0012324</v>
          </cell>
          <cell r="B6767">
            <v>230</v>
          </cell>
          <cell r="C6767" t="str">
            <v>副驾底座焊接总成</v>
          </cell>
        </row>
        <row r="6768">
          <cell r="A6768" t="str">
            <v>SHT0012340</v>
          </cell>
          <cell r="B6768">
            <v>220</v>
          </cell>
          <cell r="C6768" t="str">
            <v>主驾驶座垫泡沫总成</v>
          </cell>
        </row>
        <row r="6769">
          <cell r="A6769" t="str">
            <v>SHT0012345</v>
          </cell>
          <cell r="B6769">
            <v>220</v>
          </cell>
          <cell r="C6769" t="str">
            <v>副驾驶座垫泡沫总成</v>
          </cell>
        </row>
        <row r="6770">
          <cell r="A6770" t="str">
            <v>SHT0012350</v>
          </cell>
          <cell r="B6770">
            <v>220</v>
          </cell>
          <cell r="C6770" t="str">
            <v>坐垫面套总成</v>
          </cell>
        </row>
        <row r="6771">
          <cell r="A6771" t="str">
            <v>SHT0012351</v>
          </cell>
          <cell r="B6771">
            <v>220</v>
          </cell>
          <cell r="C6771" t="str">
            <v>坐垫面套总成</v>
          </cell>
        </row>
        <row r="6772">
          <cell r="A6772" t="str">
            <v>SHT0012352</v>
          </cell>
          <cell r="B6772">
            <v>220</v>
          </cell>
          <cell r="C6772" t="str">
            <v>头枕面套总成</v>
          </cell>
        </row>
        <row r="6773">
          <cell r="A6773" t="str">
            <v>SHT0012353</v>
          </cell>
          <cell r="B6773">
            <v>220</v>
          </cell>
          <cell r="C6773" t="str">
            <v>头枕面套总成</v>
          </cell>
        </row>
        <row r="6774">
          <cell r="A6774" t="str">
            <v>SHT0012354</v>
          </cell>
          <cell r="B6774">
            <v>220</v>
          </cell>
          <cell r="C6774" t="str">
            <v>驾驶员靠背面套总成</v>
          </cell>
        </row>
        <row r="6775">
          <cell r="A6775" t="str">
            <v>SHT0012355</v>
          </cell>
          <cell r="B6775">
            <v>220</v>
          </cell>
          <cell r="C6775" t="str">
            <v>驾驶员靠背面套总成</v>
          </cell>
        </row>
        <row r="6776">
          <cell r="A6776" t="str">
            <v>SHT0012358</v>
          </cell>
          <cell r="B6776">
            <v>230</v>
          </cell>
          <cell r="C6776" t="str">
            <v>副驾副边调角器上板</v>
          </cell>
        </row>
        <row r="6777">
          <cell r="A6777" t="str">
            <v>SHT0012362</v>
          </cell>
          <cell r="B6777">
            <v>230</v>
          </cell>
          <cell r="C6777" t="str">
            <v>主驾副边调角器上板</v>
          </cell>
        </row>
        <row r="6778">
          <cell r="A6778" t="str">
            <v>SHT0012366</v>
          </cell>
          <cell r="B6778">
            <v>220</v>
          </cell>
          <cell r="C6778" t="str">
            <v>主驾驶座垫泡沫总成</v>
          </cell>
        </row>
        <row r="6779">
          <cell r="A6779" t="str">
            <v>SHT0012385</v>
          </cell>
          <cell r="B6779">
            <v>230</v>
          </cell>
          <cell r="C6779" t="str">
            <v>侧翼支撑上安装钢丝</v>
          </cell>
        </row>
        <row r="6780">
          <cell r="A6780" t="str">
            <v>SHT0012386</v>
          </cell>
          <cell r="B6780">
            <v>230</v>
          </cell>
          <cell r="C6780" t="str">
            <v>座框左连接板</v>
          </cell>
        </row>
        <row r="6781">
          <cell r="A6781" t="str">
            <v>SHT0012387</v>
          </cell>
          <cell r="B6781">
            <v>230</v>
          </cell>
          <cell r="C6781" t="str">
            <v>座框右连接板</v>
          </cell>
        </row>
        <row r="6782">
          <cell r="A6782" t="str">
            <v>SHT0012393</v>
          </cell>
          <cell r="B6782">
            <v>220</v>
          </cell>
          <cell r="C6782" t="str">
            <v>肘枕总成</v>
          </cell>
        </row>
        <row r="6783">
          <cell r="A6783" t="str">
            <v>SHT0012401</v>
          </cell>
          <cell r="B6783">
            <v>220</v>
          </cell>
          <cell r="C6783" t="str">
            <v>扶手底支架安装总成</v>
          </cell>
        </row>
        <row r="6784">
          <cell r="A6784" t="str">
            <v>SHT0012427</v>
          </cell>
          <cell r="B6784">
            <v>220</v>
          </cell>
          <cell r="C6784" t="str">
            <v>腰托三联阀开关总成</v>
          </cell>
        </row>
        <row r="6785">
          <cell r="A6785" t="str">
            <v>SHT0012428</v>
          </cell>
          <cell r="B6785">
            <v>220</v>
          </cell>
          <cell r="C6785" t="str">
            <v>驾驶员安全带总成</v>
          </cell>
        </row>
        <row r="6786">
          <cell r="A6786" t="str">
            <v>SHT0012429</v>
          </cell>
          <cell r="B6786">
            <v>220</v>
          </cell>
          <cell r="C6786" t="str">
            <v>驾驶员锁扣总成</v>
          </cell>
        </row>
        <row r="6787">
          <cell r="A6787" t="str">
            <v>SHT0012430</v>
          </cell>
          <cell r="B6787">
            <v>220</v>
          </cell>
          <cell r="C6787" t="str">
            <v>副驾驶员安全带总成</v>
          </cell>
        </row>
        <row r="6788">
          <cell r="A6788" t="str">
            <v>SHT0012431</v>
          </cell>
          <cell r="B6788">
            <v>220</v>
          </cell>
          <cell r="C6788" t="str">
            <v>副驾驶员锁扣总成</v>
          </cell>
        </row>
        <row r="6789">
          <cell r="A6789" t="str">
            <v>SHT0012432</v>
          </cell>
          <cell r="B6789">
            <v>220</v>
          </cell>
          <cell r="C6789" t="str">
            <v>驾驶员调角器手柄</v>
          </cell>
        </row>
        <row r="6790">
          <cell r="A6790" t="str">
            <v>SHT0012433</v>
          </cell>
          <cell r="B6790">
            <v>220</v>
          </cell>
          <cell r="C6790" t="str">
            <v>副驾驶员调角器手柄</v>
          </cell>
        </row>
        <row r="6791">
          <cell r="A6791" t="str">
            <v>SHT0012434</v>
          </cell>
          <cell r="B6791">
            <v>220</v>
          </cell>
          <cell r="C6791" t="str">
            <v>副驾驶员滑轨总成</v>
          </cell>
        </row>
        <row r="6792">
          <cell r="A6792" t="str">
            <v>SHT0012434</v>
          </cell>
          <cell r="B6792">
            <v>230</v>
          </cell>
          <cell r="C6792" t="str">
            <v>副驾驶员滑轨总成</v>
          </cell>
        </row>
        <row r="6793">
          <cell r="A6793" t="str">
            <v>SHT0012435</v>
          </cell>
          <cell r="B6793">
            <v>230</v>
          </cell>
          <cell r="C6793" t="str">
            <v>座框后连接板右</v>
          </cell>
        </row>
        <row r="6794">
          <cell r="A6794" t="str">
            <v>SHT0012440</v>
          </cell>
          <cell r="B6794">
            <v>220</v>
          </cell>
          <cell r="C6794" t="str">
            <v>副驾驶员靠背泡沫总成</v>
          </cell>
        </row>
        <row r="6795">
          <cell r="A6795" t="str">
            <v>SHT0012441</v>
          </cell>
          <cell r="B6795">
            <v>220</v>
          </cell>
          <cell r="C6795" t="str">
            <v>副驾驶员靠背泡沫总成</v>
          </cell>
        </row>
        <row r="6796">
          <cell r="A6796" t="str">
            <v>SHT0012447</v>
          </cell>
          <cell r="B6796">
            <v>220</v>
          </cell>
          <cell r="C6796" t="str">
            <v>升降调节开关总成</v>
          </cell>
        </row>
        <row r="6797">
          <cell r="A6797" t="str">
            <v>SHT0012447</v>
          </cell>
          <cell r="B6797">
            <v>230</v>
          </cell>
          <cell r="C6797" t="str">
            <v>升降调节开关总成</v>
          </cell>
        </row>
        <row r="6798">
          <cell r="A6798" t="str">
            <v>SHT0012449</v>
          </cell>
          <cell r="B6798">
            <v>220</v>
          </cell>
          <cell r="C6798" t="str">
            <v>驾驶员座椅总成</v>
          </cell>
        </row>
        <row r="6799">
          <cell r="A6799" t="str">
            <v>SHT0012450</v>
          </cell>
          <cell r="B6799">
            <v>220</v>
          </cell>
          <cell r="C6799" t="str">
            <v>驾驶员座椅总成</v>
          </cell>
        </row>
        <row r="6800">
          <cell r="A6800" t="str">
            <v>SHT0012451</v>
          </cell>
          <cell r="B6800">
            <v>220</v>
          </cell>
          <cell r="C6800" t="str">
            <v>副驾驶员座椅总成</v>
          </cell>
        </row>
        <row r="6801">
          <cell r="A6801" t="str">
            <v>SHT0012452</v>
          </cell>
          <cell r="B6801">
            <v>220</v>
          </cell>
          <cell r="C6801" t="str">
            <v>副驾驶员座椅总成</v>
          </cell>
        </row>
        <row r="6802">
          <cell r="A6802" t="str">
            <v>SHT0012454</v>
          </cell>
          <cell r="B6802">
            <v>220</v>
          </cell>
          <cell r="C6802" t="str">
            <v>驾驶员座椅总成</v>
          </cell>
        </row>
        <row r="6803">
          <cell r="A6803" t="str">
            <v>SHT0012455</v>
          </cell>
          <cell r="B6803">
            <v>220</v>
          </cell>
          <cell r="C6803" t="str">
            <v>驾驶员座椅总成</v>
          </cell>
        </row>
        <row r="6804">
          <cell r="A6804" t="str">
            <v>SHT0012456</v>
          </cell>
          <cell r="B6804">
            <v>220</v>
          </cell>
          <cell r="C6804" t="str">
            <v>驾驶员座椅总成</v>
          </cell>
        </row>
        <row r="6805">
          <cell r="A6805" t="str">
            <v>SHT0012457</v>
          </cell>
          <cell r="B6805">
            <v>220</v>
          </cell>
          <cell r="C6805" t="str">
            <v>副驾驶员座椅总成</v>
          </cell>
        </row>
        <row r="6806">
          <cell r="A6806" t="str">
            <v>SHT0012458</v>
          </cell>
          <cell r="B6806">
            <v>220</v>
          </cell>
          <cell r="C6806" t="str">
            <v>副驾驶员座椅总成</v>
          </cell>
        </row>
        <row r="6807">
          <cell r="A6807" t="str">
            <v>SHT0012459</v>
          </cell>
          <cell r="B6807">
            <v>220</v>
          </cell>
          <cell r="C6807" t="str">
            <v>副驾驶员座椅总成</v>
          </cell>
        </row>
        <row r="6808">
          <cell r="A6808" t="str">
            <v>SHT0012463</v>
          </cell>
          <cell r="B6808">
            <v>230</v>
          </cell>
          <cell r="C6808" t="str">
            <v>扶手支架焊接总成</v>
          </cell>
        </row>
        <row r="6809">
          <cell r="A6809" t="str">
            <v>SHT0012464</v>
          </cell>
          <cell r="B6809">
            <v>220</v>
          </cell>
          <cell r="C6809" t="str">
            <v>两气袋腰托总成</v>
          </cell>
        </row>
        <row r="6810">
          <cell r="A6810" t="str">
            <v>SHT0012464</v>
          </cell>
          <cell r="B6810">
            <v>230</v>
          </cell>
          <cell r="C6810" t="str">
            <v>两气袋腰托总成</v>
          </cell>
        </row>
        <row r="6811">
          <cell r="A6811" t="str">
            <v>SHT0012465</v>
          </cell>
          <cell r="B6811">
            <v>220</v>
          </cell>
          <cell r="C6811" t="str">
            <v>轩德E6驾驶员靠背护面总成</v>
          </cell>
        </row>
        <row r="6812">
          <cell r="A6812" t="str">
            <v>SHT0012466</v>
          </cell>
          <cell r="B6812">
            <v>220</v>
          </cell>
          <cell r="C6812" t="str">
            <v>轩德E6驾驶员座垫护面总成</v>
          </cell>
        </row>
        <row r="6813">
          <cell r="A6813" t="str">
            <v>SHT0012467</v>
          </cell>
          <cell r="B6813">
            <v>220</v>
          </cell>
          <cell r="C6813" t="str">
            <v>轩德E6中间靠背护面总成</v>
          </cell>
        </row>
        <row r="6814">
          <cell r="A6814" t="str">
            <v>SHT0012468</v>
          </cell>
          <cell r="B6814">
            <v>220</v>
          </cell>
          <cell r="C6814" t="str">
            <v>轩德E6中间座垫护面总成</v>
          </cell>
        </row>
        <row r="6815">
          <cell r="A6815" t="str">
            <v>SHT0012471</v>
          </cell>
          <cell r="B6815">
            <v>230</v>
          </cell>
          <cell r="C6815" t="str">
            <v>扶手安装支架</v>
          </cell>
        </row>
        <row r="6816">
          <cell r="A6816" t="str">
            <v>SHT0012472</v>
          </cell>
          <cell r="B6816">
            <v>230</v>
          </cell>
          <cell r="C6816" t="str">
            <v>扶手旋转轴</v>
          </cell>
        </row>
        <row r="6817">
          <cell r="A6817" t="str">
            <v>SHT0012473</v>
          </cell>
          <cell r="B6817">
            <v>220</v>
          </cell>
          <cell r="C6817" t="str">
            <v>主驾底座模块化总成</v>
          </cell>
        </row>
        <row r="6818">
          <cell r="A6818" t="str">
            <v>SHT0012473</v>
          </cell>
          <cell r="B6818">
            <v>230</v>
          </cell>
          <cell r="C6818" t="str">
            <v>主驾底座模块化总成</v>
          </cell>
        </row>
        <row r="6819">
          <cell r="A6819" t="str">
            <v>SHT0012488</v>
          </cell>
          <cell r="B6819">
            <v>220</v>
          </cell>
          <cell r="C6819" t="str">
            <v>扶手包装膜</v>
          </cell>
        </row>
        <row r="6820">
          <cell r="A6820" t="str">
            <v>SHT0012493</v>
          </cell>
          <cell r="B6820">
            <v>220</v>
          </cell>
          <cell r="C6820" t="str">
            <v>底座模块化总成</v>
          </cell>
        </row>
        <row r="6821">
          <cell r="A6821" t="str">
            <v>SHT0012496</v>
          </cell>
          <cell r="B6821">
            <v>230</v>
          </cell>
          <cell r="C6821" t="str">
            <v>驾驶员滑轨总成</v>
          </cell>
        </row>
        <row r="6822">
          <cell r="A6822" t="str">
            <v>SHT0012497</v>
          </cell>
          <cell r="B6822">
            <v>230</v>
          </cell>
          <cell r="C6822" t="str">
            <v>底座左连接板焊接总成</v>
          </cell>
        </row>
        <row r="6823">
          <cell r="A6823" t="str">
            <v>SHT0012498</v>
          </cell>
          <cell r="B6823">
            <v>230</v>
          </cell>
          <cell r="C6823" t="str">
            <v>底座右连接板焊接总成</v>
          </cell>
        </row>
        <row r="6824">
          <cell r="A6824" t="str">
            <v>SHT0012500</v>
          </cell>
          <cell r="B6824">
            <v>210</v>
          </cell>
          <cell r="C6824" t="str">
            <v>2.0座椅左侧罩壳</v>
          </cell>
        </row>
        <row r="6825">
          <cell r="A6825" t="str">
            <v>SHT0012531</v>
          </cell>
          <cell r="B6825">
            <v>230</v>
          </cell>
          <cell r="C6825" t="str">
            <v>副司机靠背骨架焊接总成</v>
          </cell>
        </row>
        <row r="6826">
          <cell r="A6826" t="str">
            <v>SHT0012532</v>
          </cell>
          <cell r="B6826">
            <v>220</v>
          </cell>
          <cell r="C6826" t="str">
            <v>副驾驶员靠背面套总成</v>
          </cell>
        </row>
        <row r="6827">
          <cell r="A6827" t="str">
            <v>SHT0012539</v>
          </cell>
          <cell r="B6827">
            <v>220</v>
          </cell>
          <cell r="C6827" t="str">
            <v>靠背包装膜</v>
          </cell>
        </row>
        <row r="6828">
          <cell r="A6828" t="str">
            <v>SHT0012542</v>
          </cell>
          <cell r="B6828">
            <v>230</v>
          </cell>
          <cell r="C6828" t="str">
            <v>下框后连接板</v>
          </cell>
        </row>
        <row r="6829">
          <cell r="A6829" t="str">
            <v>SHT0012545</v>
          </cell>
          <cell r="B6829">
            <v>220</v>
          </cell>
          <cell r="C6829" t="str">
            <v>靠背3D网格</v>
          </cell>
        </row>
        <row r="6830">
          <cell r="A6830" t="str">
            <v>SHT0012546</v>
          </cell>
          <cell r="B6830">
            <v>220</v>
          </cell>
          <cell r="C6830" t="str">
            <v>靠背下舒适性海绵</v>
          </cell>
        </row>
        <row r="6831">
          <cell r="A6831" t="str">
            <v>SHT0012547</v>
          </cell>
          <cell r="B6831">
            <v>220</v>
          </cell>
          <cell r="C6831" t="str">
            <v>靠背上舒适性海绵</v>
          </cell>
        </row>
        <row r="6832">
          <cell r="A6832" t="str">
            <v>SHT0012548</v>
          </cell>
          <cell r="B6832">
            <v>220</v>
          </cell>
          <cell r="C6832" t="str">
            <v>坐垫3D网格</v>
          </cell>
        </row>
        <row r="6833">
          <cell r="A6833" t="str">
            <v>SHT0012551</v>
          </cell>
          <cell r="B6833">
            <v>220</v>
          </cell>
          <cell r="C6833" t="str">
            <v>副驾驶员靠背泡沫总成</v>
          </cell>
        </row>
        <row r="6834">
          <cell r="A6834" t="str">
            <v>SHT0012554</v>
          </cell>
          <cell r="B6834">
            <v>220</v>
          </cell>
          <cell r="C6834" t="str">
            <v>副驾驶员靠背面套总成</v>
          </cell>
        </row>
        <row r="6835">
          <cell r="A6835" t="str">
            <v>SHT0012555</v>
          </cell>
          <cell r="B6835">
            <v>220</v>
          </cell>
          <cell r="C6835" t="str">
            <v>副驾驶员靠背面套总成</v>
          </cell>
        </row>
        <row r="6836">
          <cell r="A6836" t="str">
            <v>SHT0012557</v>
          </cell>
          <cell r="B6836">
            <v>220</v>
          </cell>
          <cell r="C6836" t="str">
            <v>驾驶员靠背面套总成</v>
          </cell>
        </row>
        <row r="6837">
          <cell r="A6837" t="str">
            <v>SHT0012560</v>
          </cell>
          <cell r="B6837">
            <v>220</v>
          </cell>
          <cell r="C6837" t="str">
            <v>驾驶员座椅总成</v>
          </cell>
        </row>
        <row r="6838">
          <cell r="A6838" t="str">
            <v>SHT0012561</v>
          </cell>
          <cell r="B6838">
            <v>220</v>
          </cell>
          <cell r="C6838" t="str">
            <v>驾驶员座椅总成</v>
          </cell>
        </row>
        <row r="6839">
          <cell r="A6839" t="str">
            <v>SHT0012562</v>
          </cell>
          <cell r="B6839">
            <v>220</v>
          </cell>
          <cell r="C6839" t="str">
            <v>副驾驶员座椅总成</v>
          </cell>
        </row>
        <row r="6840">
          <cell r="A6840" t="str">
            <v>SHT0012563</v>
          </cell>
          <cell r="B6840">
            <v>220</v>
          </cell>
          <cell r="C6840" t="str">
            <v>副驾驶员座椅总成</v>
          </cell>
        </row>
        <row r="6841">
          <cell r="A6841" t="str">
            <v>SHT0012564</v>
          </cell>
          <cell r="B6841">
            <v>230</v>
          </cell>
          <cell r="C6841" t="str">
            <v>扶手支架焊接总成</v>
          </cell>
        </row>
        <row r="6842">
          <cell r="A6842" t="str">
            <v>SHT0012565</v>
          </cell>
          <cell r="B6842">
            <v>230</v>
          </cell>
          <cell r="C6842" t="str">
            <v>扶手安装支架</v>
          </cell>
        </row>
        <row r="6843">
          <cell r="A6843" t="str">
            <v>SHT0012566</v>
          </cell>
          <cell r="B6843">
            <v>230</v>
          </cell>
          <cell r="C6843" t="str">
            <v>下框组件</v>
          </cell>
        </row>
        <row r="6844">
          <cell r="A6844" t="str">
            <v>SHT0012568</v>
          </cell>
          <cell r="B6844">
            <v>230</v>
          </cell>
          <cell r="C6844" t="str">
            <v>侧置机械减震防尘罩开孔</v>
          </cell>
        </row>
        <row r="6845">
          <cell r="A6845" t="str">
            <v>SHT0012569</v>
          </cell>
          <cell r="B6845">
            <v>230</v>
          </cell>
          <cell r="C6845" t="str">
            <v>减震扣组件</v>
          </cell>
        </row>
        <row r="6846">
          <cell r="A6846" t="str">
            <v>SHT0012573</v>
          </cell>
          <cell r="B6846">
            <v>220</v>
          </cell>
          <cell r="C6846" t="str">
            <v>靠背横向预埋弯钢丝</v>
          </cell>
        </row>
        <row r="6847">
          <cell r="A6847" t="str">
            <v>SHT0012590</v>
          </cell>
          <cell r="B6847">
            <v>230</v>
          </cell>
          <cell r="C6847" t="str">
            <v>主驾底座模块化总成</v>
          </cell>
        </row>
        <row r="6848">
          <cell r="A6848" t="str">
            <v>SHT0012591</v>
          </cell>
          <cell r="B6848">
            <v>230</v>
          </cell>
          <cell r="C6848" t="str">
            <v>主驾底座模块化总成</v>
          </cell>
        </row>
        <row r="6849">
          <cell r="A6849" t="str">
            <v>SHT0012592</v>
          </cell>
          <cell r="B6849">
            <v>230</v>
          </cell>
          <cell r="C6849" t="str">
            <v>主驾底座模块化总成</v>
          </cell>
        </row>
        <row r="6850">
          <cell r="A6850" t="str">
            <v>SHT0012593</v>
          </cell>
          <cell r="B6850">
            <v>230</v>
          </cell>
          <cell r="C6850" t="str">
            <v>主驾底座模块化总成</v>
          </cell>
        </row>
        <row r="6851">
          <cell r="A6851" t="str">
            <v>SHT0012598</v>
          </cell>
          <cell r="B6851">
            <v>230</v>
          </cell>
          <cell r="C6851" t="str">
            <v>减震器安装螺母</v>
          </cell>
        </row>
        <row r="6852">
          <cell r="A6852" t="str">
            <v>SHT0012746</v>
          </cell>
          <cell r="B6852">
            <v>230</v>
          </cell>
          <cell r="C6852" t="str">
            <v>底座左连接板焊接总成</v>
          </cell>
        </row>
        <row r="6853">
          <cell r="A6853" t="str">
            <v>SHT0012747</v>
          </cell>
          <cell r="B6853">
            <v>230</v>
          </cell>
          <cell r="C6853" t="str">
            <v>底座右连接板焊接总成</v>
          </cell>
        </row>
        <row r="6854">
          <cell r="A6854" t="str">
            <v>SHT0012748</v>
          </cell>
          <cell r="B6854">
            <v>220</v>
          </cell>
          <cell r="C6854" t="str">
            <v>靠背肩部钢丝</v>
          </cell>
        </row>
        <row r="6855">
          <cell r="A6855" t="str">
            <v>SHT0012753</v>
          </cell>
          <cell r="B6855">
            <v>220</v>
          </cell>
          <cell r="C6855" t="str">
            <v>驾驶员靠背面套总成</v>
          </cell>
        </row>
        <row r="6856">
          <cell r="A6856" t="str">
            <v>SHT0012811</v>
          </cell>
          <cell r="B6856">
            <v>230</v>
          </cell>
          <cell r="C6856" t="str">
            <v>五档卡板塑料件</v>
          </cell>
        </row>
        <row r="6857">
          <cell r="A6857" t="str">
            <v>SHT0012822</v>
          </cell>
          <cell r="B6857">
            <v>220</v>
          </cell>
          <cell r="C6857" t="str">
            <v>副驾靠背面套总成</v>
          </cell>
        </row>
        <row r="6858">
          <cell r="A6858" t="str">
            <v>SHT0012823</v>
          </cell>
          <cell r="B6858">
            <v>220</v>
          </cell>
          <cell r="C6858" t="str">
            <v>副驾靠背面套总成</v>
          </cell>
        </row>
        <row r="6859">
          <cell r="A6859" t="str">
            <v>SHT0012824</v>
          </cell>
          <cell r="B6859">
            <v>220</v>
          </cell>
          <cell r="C6859" t="str">
            <v>副驾靠背面套总成</v>
          </cell>
        </row>
        <row r="6860">
          <cell r="A6860" t="str">
            <v>SHT0012828</v>
          </cell>
          <cell r="B6860">
            <v>230</v>
          </cell>
          <cell r="C6860" t="str">
            <v>主驾坐框焊接总成</v>
          </cell>
        </row>
        <row r="6861">
          <cell r="A6861" t="str">
            <v>SHT0012829</v>
          </cell>
          <cell r="B6861">
            <v>230</v>
          </cell>
          <cell r="C6861" t="str">
            <v>五档齿板</v>
          </cell>
        </row>
        <row r="6862">
          <cell r="A6862" t="str">
            <v>SHT0012832</v>
          </cell>
          <cell r="B6862">
            <v>230</v>
          </cell>
          <cell r="C6862" t="str">
            <v>左框旋转支撑</v>
          </cell>
        </row>
        <row r="6863">
          <cell r="A6863" t="str">
            <v>SHT0012833</v>
          </cell>
          <cell r="B6863">
            <v>230</v>
          </cell>
          <cell r="C6863" t="str">
            <v>右框旋转支撑</v>
          </cell>
        </row>
        <row r="6864">
          <cell r="A6864" t="str">
            <v>SHT0012843</v>
          </cell>
          <cell r="B6864">
            <v>230</v>
          </cell>
          <cell r="C6864" t="str">
            <v>升降左前固定钣金</v>
          </cell>
        </row>
        <row r="6865">
          <cell r="A6865" t="str">
            <v>SHT0012844</v>
          </cell>
          <cell r="B6865">
            <v>230</v>
          </cell>
          <cell r="C6865" t="str">
            <v>升降左后固定钣金</v>
          </cell>
        </row>
        <row r="6866">
          <cell r="A6866" t="str">
            <v>SHT0012845</v>
          </cell>
          <cell r="B6866">
            <v>230</v>
          </cell>
          <cell r="C6866" t="str">
            <v>滑轨连接梁</v>
          </cell>
        </row>
        <row r="6867">
          <cell r="A6867" t="str">
            <v>SHT0012847</v>
          </cell>
          <cell r="B6867">
            <v>230</v>
          </cell>
          <cell r="C6867" t="str">
            <v>座框连接板</v>
          </cell>
        </row>
        <row r="6868">
          <cell r="A6868" t="str">
            <v>SHT0012856</v>
          </cell>
          <cell r="B6868">
            <v>230</v>
          </cell>
          <cell r="C6868" t="str">
            <v>后升降手柄焊接总成</v>
          </cell>
        </row>
        <row r="6869">
          <cell r="A6869" t="str">
            <v>SHT0012857</v>
          </cell>
          <cell r="B6869">
            <v>230</v>
          </cell>
          <cell r="C6869" t="str">
            <v>前升降手柄焊接总成</v>
          </cell>
        </row>
        <row r="6870">
          <cell r="A6870" t="str">
            <v>SHT0012863</v>
          </cell>
          <cell r="B6870">
            <v>230</v>
          </cell>
          <cell r="C6870" t="str">
            <v>右旁侧板焊接总成</v>
          </cell>
        </row>
        <row r="6871">
          <cell r="A6871" t="str">
            <v>SHT0012864</v>
          </cell>
          <cell r="B6871">
            <v>230</v>
          </cell>
          <cell r="C6871" t="str">
            <v>左旁侧板焊接总成</v>
          </cell>
        </row>
        <row r="6872">
          <cell r="A6872" t="str">
            <v>SHT0012865</v>
          </cell>
          <cell r="B6872">
            <v>230</v>
          </cell>
          <cell r="C6872" t="str">
            <v>主驾座框骨架焊接总成</v>
          </cell>
        </row>
        <row r="6873">
          <cell r="A6873" t="str">
            <v>SHT0012867</v>
          </cell>
          <cell r="B6873">
            <v>230</v>
          </cell>
          <cell r="C6873" t="str">
            <v>主驾座框骨架焊接总成</v>
          </cell>
        </row>
        <row r="6874">
          <cell r="A6874" t="str">
            <v>SHT0012873</v>
          </cell>
          <cell r="B6874">
            <v>230</v>
          </cell>
          <cell r="C6874" t="str">
            <v>滑轨连接梁组件</v>
          </cell>
        </row>
        <row r="6875">
          <cell r="A6875" t="str">
            <v>SHT0012874</v>
          </cell>
          <cell r="B6875">
            <v>230</v>
          </cell>
          <cell r="C6875" t="str">
            <v>下框连接梁焊接总成</v>
          </cell>
        </row>
        <row r="6876">
          <cell r="A6876" t="str">
            <v>SHT0012875</v>
          </cell>
          <cell r="B6876">
            <v>230</v>
          </cell>
          <cell r="C6876" t="str">
            <v>驾驶员滑轨总成</v>
          </cell>
        </row>
        <row r="6877">
          <cell r="A6877" t="str">
            <v>SHT0012881</v>
          </cell>
          <cell r="B6877">
            <v>220</v>
          </cell>
          <cell r="C6877" t="str">
            <v>卡板限位塑料件</v>
          </cell>
        </row>
        <row r="6878">
          <cell r="A6878" t="str">
            <v>SHT0012881</v>
          </cell>
          <cell r="B6878">
            <v>230</v>
          </cell>
          <cell r="C6878" t="str">
            <v>卡板限位塑料件</v>
          </cell>
        </row>
        <row r="6879">
          <cell r="A6879" t="str">
            <v>SHT0012888</v>
          </cell>
          <cell r="B6879">
            <v>230</v>
          </cell>
          <cell r="C6879" t="str">
            <v>上框焊接组件</v>
          </cell>
        </row>
        <row r="6880">
          <cell r="A6880" t="str">
            <v>SHT0012890</v>
          </cell>
          <cell r="B6880">
            <v>220</v>
          </cell>
          <cell r="C6880" t="str">
            <v>靠背纸板</v>
          </cell>
        </row>
        <row r="6881">
          <cell r="A6881" t="str">
            <v>SHT0012894</v>
          </cell>
          <cell r="B6881">
            <v>210</v>
          </cell>
          <cell r="C6881" t="str">
            <v>2.0座椅右舵右侧罩壳</v>
          </cell>
        </row>
        <row r="6882">
          <cell r="A6882" t="str">
            <v>SHT0012894</v>
          </cell>
          <cell r="B6882">
            <v>220</v>
          </cell>
          <cell r="C6882" t="str">
            <v>2.0座椅右舵右侧罩壳</v>
          </cell>
        </row>
        <row r="6883">
          <cell r="A6883" t="str">
            <v>SHT0012895</v>
          </cell>
          <cell r="B6883">
            <v>210</v>
          </cell>
          <cell r="C6883" t="str">
            <v>2.0座椅右舵左侧罩壳</v>
          </cell>
        </row>
        <row r="6884">
          <cell r="A6884" t="str">
            <v>SHT0012895</v>
          </cell>
          <cell r="B6884">
            <v>220</v>
          </cell>
          <cell r="C6884" t="str">
            <v>2.0座椅右舵左侧罩壳</v>
          </cell>
        </row>
        <row r="6885">
          <cell r="A6885" t="str">
            <v>SHT0012896</v>
          </cell>
          <cell r="B6885">
            <v>210</v>
          </cell>
          <cell r="C6885" t="str">
            <v>2.0右舵调角器手柄标识</v>
          </cell>
        </row>
        <row r="6886">
          <cell r="A6886" t="str">
            <v>SHT0012896</v>
          </cell>
          <cell r="B6886">
            <v>220</v>
          </cell>
          <cell r="C6886" t="str">
            <v>2.0右舵调角器手柄标识</v>
          </cell>
        </row>
        <row r="6887">
          <cell r="A6887" t="str">
            <v>SHT0012902</v>
          </cell>
          <cell r="B6887">
            <v>210</v>
          </cell>
          <cell r="C6887" t="str">
            <v>2.0右舵仰角调节手柄标识</v>
          </cell>
        </row>
        <row r="6888">
          <cell r="A6888" t="str">
            <v>SHT0012902</v>
          </cell>
          <cell r="B6888">
            <v>220</v>
          </cell>
          <cell r="C6888" t="str">
            <v>2.0右舵仰角调节手柄标识</v>
          </cell>
        </row>
        <row r="6889">
          <cell r="A6889" t="str">
            <v>SHT0012903</v>
          </cell>
          <cell r="B6889">
            <v>210</v>
          </cell>
          <cell r="C6889" t="str">
            <v>2.0座椅右舵右侧罩壳</v>
          </cell>
        </row>
        <row r="6890">
          <cell r="A6890" t="str">
            <v>SHT0012903</v>
          </cell>
          <cell r="B6890">
            <v>220</v>
          </cell>
          <cell r="C6890" t="str">
            <v>2.0座椅右舵右侧罩壳</v>
          </cell>
        </row>
        <row r="6891">
          <cell r="A6891" t="str">
            <v>SHT0012904</v>
          </cell>
          <cell r="B6891">
            <v>210</v>
          </cell>
          <cell r="C6891" t="str">
            <v>2.0座椅右舵右侧罩壳</v>
          </cell>
        </row>
        <row r="6892">
          <cell r="A6892" t="str">
            <v>SHT0012905</v>
          </cell>
          <cell r="B6892">
            <v>210</v>
          </cell>
          <cell r="C6892" t="str">
            <v>2.0座椅右舵右侧罩壳</v>
          </cell>
        </row>
        <row r="6893">
          <cell r="A6893" t="str">
            <v>SHT0012906</v>
          </cell>
          <cell r="B6893">
            <v>210</v>
          </cell>
          <cell r="C6893" t="str">
            <v>2.0座椅右舵右侧罩壳</v>
          </cell>
        </row>
        <row r="6894">
          <cell r="A6894" t="str">
            <v>SHT0012907</v>
          </cell>
          <cell r="B6894">
            <v>210</v>
          </cell>
          <cell r="C6894" t="str">
            <v>2.0座椅右舵右侧罩壳</v>
          </cell>
        </row>
        <row r="6895">
          <cell r="A6895" t="str">
            <v>SHT0012908</v>
          </cell>
          <cell r="B6895">
            <v>210</v>
          </cell>
          <cell r="C6895" t="str">
            <v>2.0座椅右舵左侧罩壳</v>
          </cell>
        </row>
        <row r="6896">
          <cell r="A6896" t="str">
            <v>SHT0012914</v>
          </cell>
          <cell r="B6896">
            <v>220</v>
          </cell>
          <cell r="C6896" t="str">
            <v>驾驶员座椅总成</v>
          </cell>
        </row>
        <row r="6897">
          <cell r="A6897" t="str">
            <v>SHT0012928</v>
          </cell>
          <cell r="B6897">
            <v>230</v>
          </cell>
          <cell r="C6897" t="str">
            <v>驾驶员靠背焊接总成</v>
          </cell>
        </row>
        <row r="6898">
          <cell r="A6898" t="str">
            <v>SHT0012930</v>
          </cell>
          <cell r="B6898">
            <v>230</v>
          </cell>
          <cell r="C6898" t="str">
            <v>左副调角器上板总成</v>
          </cell>
        </row>
        <row r="6899">
          <cell r="A6899" t="str">
            <v>SHT0012931</v>
          </cell>
          <cell r="B6899">
            <v>230</v>
          </cell>
          <cell r="C6899" t="str">
            <v>左副总座分总成</v>
          </cell>
        </row>
        <row r="6900">
          <cell r="A6900" t="str">
            <v>SHT0012933</v>
          </cell>
          <cell r="B6900">
            <v>230</v>
          </cell>
          <cell r="C6900" t="str">
            <v>右副靠背板分总成</v>
          </cell>
        </row>
        <row r="6901">
          <cell r="A6901" t="str">
            <v>SHT0012934</v>
          </cell>
          <cell r="B6901">
            <v>230</v>
          </cell>
          <cell r="C6901" t="str">
            <v>右副总座分总成</v>
          </cell>
        </row>
        <row r="6902">
          <cell r="A6902" t="str">
            <v>SHT0012939</v>
          </cell>
          <cell r="B6902">
            <v>210</v>
          </cell>
          <cell r="C6902" t="str">
            <v>2.0座椅右舵速降按钮堵盖</v>
          </cell>
        </row>
        <row r="6903">
          <cell r="A6903" t="str">
            <v>SHT0012939</v>
          </cell>
          <cell r="B6903">
            <v>220</v>
          </cell>
          <cell r="C6903" t="str">
            <v>2.0座椅右舵速降按钮堵盖</v>
          </cell>
        </row>
        <row r="6904">
          <cell r="A6904" t="str">
            <v>SHT0012940</v>
          </cell>
          <cell r="B6904">
            <v>210</v>
          </cell>
          <cell r="C6904" t="str">
            <v>H5调角器罩壳左冲双孔</v>
          </cell>
        </row>
        <row r="6905">
          <cell r="A6905" t="str">
            <v>SHT0012940</v>
          </cell>
          <cell r="B6905">
            <v>220</v>
          </cell>
          <cell r="C6905" t="str">
            <v>H5调角器罩壳左冲双孔</v>
          </cell>
        </row>
        <row r="6906">
          <cell r="A6906" t="str">
            <v>SHT0012954</v>
          </cell>
          <cell r="B6906">
            <v>230</v>
          </cell>
          <cell r="C6906" t="str">
            <v>靠背骨架焊接总成</v>
          </cell>
        </row>
        <row r="6907">
          <cell r="A6907" t="str">
            <v>SHT0012956</v>
          </cell>
          <cell r="B6907">
            <v>220</v>
          </cell>
          <cell r="C6907" t="str">
            <v>主驾驶调角器总成</v>
          </cell>
        </row>
        <row r="6908">
          <cell r="A6908" t="str">
            <v>SHT0012956</v>
          </cell>
          <cell r="B6908">
            <v>230</v>
          </cell>
          <cell r="C6908" t="str">
            <v>主驾驶调角器总成</v>
          </cell>
        </row>
        <row r="6909">
          <cell r="A6909" t="str">
            <v>SHT0012958</v>
          </cell>
          <cell r="B6909">
            <v>220</v>
          </cell>
          <cell r="C6909" t="str">
            <v>阻尼器调节机构</v>
          </cell>
        </row>
        <row r="6910">
          <cell r="A6910" t="str">
            <v>SHT0012959</v>
          </cell>
          <cell r="B6910">
            <v>210</v>
          </cell>
          <cell r="C6910" t="str">
            <v>2.0座椅左侧罩壳</v>
          </cell>
        </row>
        <row r="6911">
          <cell r="A6911" t="str">
            <v>SHT0012960</v>
          </cell>
          <cell r="B6911">
            <v>220</v>
          </cell>
          <cell r="C6911" t="str">
            <v>上卧铺骨架总成</v>
          </cell>
        </row>
        <row r="6912">
          <cell r="A6912" t="str">
            <v>SHT0012961</v>
          </cell>
          <cell r="B6912">
            <v>220</v>
          </cell>
          <cell r="C6912" t="str">
            <v>上卧铺护网总成</v>
          </cell>
        </row>
        <row r="6913">
          <cell r="A6913" t="str">
            <v>SHT0012962</v>
          </cell>
          <cell r="B6913">
            <v>220</v>
          </cell>
          <cell r="C6913" t="str">
            <v>上卧铺防护网支撑管</v>
          </cell>
        </row>
        <row r="6914">
          <cell r="A6914" t="str">
            <v>SHT0012963</v>
          </cell>
          <cell r="B6914">
            <v>220</v>
          </cell>
          <cell r="C6914" t="str">
            <v>上卧铺左转轴</v>
          </cell>
        </row>
        <row r="6915">
          <cell r="A6915" t="str">
            <v>SHT0012964</v>
          </cell>
          <cell r="B6915">
            <v>220</v>
          </cell>
          <cell r="C6915" t="str">
            <v>上卧铺右转轴</v>
          </cell>
        </row>
        <row r="6916">
          <cell r="A6916" t="str">
            <v>SHT0012970</v>
          </cell>
          <cell r="B6916">
            <v>230</v>
          </cell>
          <cell r="C6916" t="str">
            <v>靠背钢管骨架</v>
          </cell>
        </row>
        <row r="6917">
          <cell r="A6917" t="str">
            <v>SHT0012971</v>
          </cell>
          <cell r="B6917">
            <v>230</v>
          </cell>
          <cell r="C6917" t="str">
            <v>安全带上悬置固定板总成</v>
          </cell>
        </row>
        <row r="6918">
          <cell r="A6918" t="str">
            <v>SHT0012972</v>
          </cell>
          <cell r="B6918">
            <v>230</v>
          </cell>
          <cell r="C6918" t="str">
            <v>副驾驶靠背钢管骨架</v>
          </cell>
        </row>
        <row r="6919">
          <cell r="A6919" t="str">
            <v>SHT0012974</v>
          </cell>
          <cell r="B6919">
            <v>230</v>
          </cell>
          <cell r="C6919" t="str">
            <v>副驾安全带悬置固定板总成</v>
          </cell>
        </row>
        <row r="6920">
          <cell r="A6920" t="str">
            <v>SHT0012984</v>
          </cell>
          <cell r="B6920">
            <v>230</v>
          </cell>
          <cell r="C6920" t="str">
            <v>座框减震器总成</v>
          </cell>
        </row>
        <row r="6921">
          <cell r="A6921" t="str">
            <v>SHT0012994</v>
          </cell>
          <cell r="B6921">
            <v>220</v>
          </cell>
          <cell r="C6921" t="str">
            <v>上卧铺硬质棉B</v>
          </cell>
        </row>
        <row r="6922">
          <cell r="A6922" t="str">
            <v>SHT0012997</v>
          </cell>
          <cell r="B6922">
            <v>230</v>
          </cell>
          <cell r="C6922" t="str">
            <v>调角器手柄钣金件右</v>
          </cell>
        </row>
        <row r="6923">
          <cell r="A6923" t="str">
            <v>SHT0012998</v>
          </cell>
          <cell r="B6923">
            <v>210</v>
          </cell>
          <cell r="C6923" t="str">
            <v>2.0右舵升降装饰盖</v>
          </cell>
        </row>
        <row r="6924">
          <cell r="A6924" t="str">
            <v>SHT0012998</v>
          </cell>
          <cell r="B6924">
            <v>220</v>
          </cell>
          <cell r="C6924" t="str">
            <v>2.0右舵升降装饰盖</v>
          </cell>
        </row>
        <row r="6925">
          <cell r="A6925" t="str">
            <v>SHT0012999</v>
          </cell>
          <cell r="B6925">
            <v>210</v>
          </cell>
          <cell r="C6925" t="str">
            <v>2.0右舵阻尼装饰盖</v>
          </cell>
        </row>
        <row r="6926">
          <cell r="A6926" t="str">
            <v>SHT0013013</v>
          </cell>
          <cell r="B6926">
            <v>210</v>
          </cell>
          <cell r="C6926" t="str">
            <v>L5000前升降手柄(灰)</v>
          </cell>
        </row>
        <row r="6927">
          <cell r="A6927" t="str">
            <v>SHT0013014</v>
          </cell>
          <cell r="B6927">
            <v>210</v>
          </cell>
          <cell r="C6927" t="str">
            <v>L5000后升降手柄(灰)</v>
          </cell>
        </row>
        <row r="6928">
          <cell r="A6928" t="str">
            <v>SHT0013015</v>
          </cell>
          <cell r="B6928">
            <v>220</v>
          </cell>
          <cell r="C6928" t="str">
            <v>下卧铺总成</v>
          </cell>
        </row>
        <row r="6929">
          <cell r="A6929" t="str">
            <v>SHT0013016</v>
          </cell>
          <cell r="B6929">
            <v>220</v>
          </cell>
          <cell r="C6929" t="str">
            <v>下卧铺护面总成</v>
          </cell>
        </row>
        <row r="6930">
          <cell r="A6930" t="str">
            <v>SHT0013017</v>
          </cell>
          <cell r="B6930">
            <v>220</v>
          </cell>
          <cell r="C6930" t="str">
            <v>下卧铺总成</v>
          </cell>
        </row>
        <row r="6931">
          <cell r="A6931" t="str">
            <v>SHT0013018</v>
          </cell>
          <cell r="B6931">
            <v>220</v>
          </cell>
          <cell r="C6931" t="str">
            <v>下卧铺总成</v>
          </cell>
        </row>
        <row r="6932">
          <cell r="A6932" t="str">
            <v>SHT0013019</v>
          </cell>
          <cell r="B6932">
            <v>220</v>
          </cell>
          <cell r="C6932" t="str">
            <v>下卧铺总成</v>
          </cell>
        </row>
        <row r="6933">
          <cell r="A6933" t="str">
            <v>SHT0013020</v>
          </cell>
          <cell r="B6933">
            <v>220</v>
          </cell>
          <cell r="C6933" t="str">
            <v>下卧铺护面总成</v>
          </cell>
        </row>
        <row r="6934">
          <cell r="A6934" t="str">
            <v>SHT0013021</v>
          </cell>
          <cell r="B6934">
            <v>220</v>
          </cell>
          <cell r="C6934" t="str">
            <v>下卧铺护面总成</v>
          </cell>
        </row>
        <row r="6935">
          <cell r="A6935" t="str">
            <v>SHT0013022</v>
          </cell>
          <cell r="B6935">
            <v>220</v>
          </cell>
          <cell r="C6935" t="str">
            <v>下卧铺护面总成</v>
          </cell>
        </row>
        <row r="6936">
          <cell r="A6936" t="str">
            <v>SHT0013023</v>
          </cell>
          <cell r="B6936">
            <v>220</v>
          </cell>
          <cell r="C6936" t="str">
            <v>上卧铺总成</v>
          </cell>
        </row>
        <row r="6937">
          <cell r="A6937" t="str">
            <v>SHT0013024</v>
          </cell>
          <cell r="B6937">
            <v>220</v>
          </cell>
          <cell r="C6937" t="str">
            <v>上卧铺总成</v>
          </cell>
        </row>
        <row r="6938">
          <cell r="A6938" t="str">
            <v>SHT0013025</v>
          </cell>
          <cell r="B6938">
            <v>220</v>
          </cell>
          <cell r="C6938" t="str">
            <v>上卧铺总成</v>
          </cell>
        </row>
        <row r="6939">
          <cell r="A6939" t="str">
            <v>SHT0013026</v>
          </cell>
          <cell r="B6939">
            <v>220</v>
          </cell>
          <cell r="C6939" t="str">
            <v>上卧铺总成</v>
          </cell>
        </row>
        <row r="6940">
          <cell r="A6940" t="str">
            <v>SHT0013027</v>
          </cell>
          <cell r="B6940">
            <v>220</v>
          </cell>
          <cell r="C6940" t="str">
            <v>上卧铺护面总成</v>
          </cell>
        </row>
        <row r="6941">
          <cell r="A6941" t="str">
            <v>SHT0013028</v>
          </cell>
          <cell r="B6941">
            <v>220</v>
          </cell>
          <cell r="C6941" t="str">
            <v>上卧铺护面总成</v>
          </cell>
        </row>
        <row r="6942">
          <cell r="A6942" t="str">
            <v>SHT0013029</v>
          </cell>
          <cell r="B6942">
            <v>220</v>
          </cell>
          <cell r="C6942" t="str">
            <v>上卧铺护面总成</v>
          </cell>
        </row>
        <row r="6943">
          <cell r="A6943" t="str">
            <v>SHT0013030</v>
          </cell>
          <cell r="B6943">
            <v>220</v>
          </cell>
          <cell r="C6943" t="str">
            <v>上卧铺护面总成</v>
          </cell>
        </row>
        <row r="6944">
          <cell r="A6944" t="str">
            <v>SHT0013036</v>
          </cell>
          <cell r="B6944">
            <v>230</v>
          </cell>
          <cell r="C6944" t="str">
            <v>气囊减震防尘罩</v>
          </cell>
        </row>
        <row r="6945">
          <cell r="A6945" t="str">
            <v>SHT0013039</v>
          </cell>
          <cell r="B6945">
            <v>220</v>
          </cell>
          <cell r="C6945" t="str">
            <v>副驾驶调角器总成</v>
          </cell>
        </row>
        <row r="6946">
          <cell r="A6946" t="str">
            <v>SHT0013039</v>
          </cell>
          <cell r="B6946">
            <v>230</v>
          </cell>
          <cell r="C6946" t="str">
            <v>副驾驶调角器总成</v>
          </cell>
        </row>
        <row r="6947">
          <cell r="A6947" t="str">
            <v>SHT0013059</v>
          </cell>
          <cell r="B6947">
            <v>230</v>
          </cell>
          <cell r="C6947" t="str">
            <v>主驾座框焊接总成</v>
          </cell>
        </row>
        <row r="6948">
          <cell r="A6948" t="str">
            <v>SHT0013060</v>
          </cell>
          <cell r="B6948">
            <v>230</v>
          </cell>
          <cell r="C6948" t="str">
            <v>副驾座框焊接总成</v>
          </cell>
        </row>
        <row r="6949">
          <cell r="A6949" t="str">
            <v>SHT0013062</v>
          </cell>
          <cell r="B6949">
            <v>230</v>
          </cell>
          <cell r="C6949" t="str">
            <v>仰角调节机构钣金件右</v>
          </cell>
        </row>
        <row r="6950">
          <cell r="A6950" t="str">
            <v>SHT0013063</v>
          </cell>
          <cell r="B6950">
            <v>230</v>
          </cell>
          <cell r="C6950" t="str">
            <v>仰角调节机构卷簧</v>
          </cell>
        </row>
        <row r="6951">
          <cell r="A6951" t="str">
            <v>SHT0013099</v>
          </cell>
          <cell r="B6951">
            <v>220</v>
          </cell>
          <cell r="C6951" t="str">
            <v>副驾底座模块化总成</v>
          </cell>
        </row>
        <row r="6952">
          <cell r="A6952" t="str">
            <v>SHT0013099</v>
          </cell>
          <cell r="B6952">
            <v>230</v>
          </cell>
          <cell r="C6952" t="str">
            <v>副驾底座模块化总成</v>
          </cell>
        </row>
        <row r="6953">
          <cell r="A6953" t="str">
            <v>SHT0013102</v>
          </cell>
          <cell r="B6953">
            <v>230</v>
          </cell>
          <cell r="C6953" t="str">
            <v>内绞架</v>
          </cell>
        </row>
        <row r="6954">
          <cell r="A6954" t="str">
            <v>SHT0013103</v>
          </cell>
          <cell r="B6954">
            <v>230</v>
          </cell>
          <cell r="C6954" t="str">
            <v>外绞架</v>
          </cell>
        </row>
        <row r="6955">
          <cell r="A6955" t="str">
            <v>SHT0013106</v>
          </cell>
          <cell r="B6955">
            <v>230</v>
          </cell>
          <cell r="C6955" t="str">
            <v>内绞架支撑管</v>
          </cell>
        </row>
        <row r="6956">
          <cell r="A6956" t="str">
            <v>SHT0013107</v>
          </cell>
          <cell r="B6956">
            <v>230</v>
          </cell>
          <cell r="C6956" t="str">
            <v>气弹簧</v>
          </cell>
        </row>
        <row r="6957">
          <cell r="A6957" t="str">
            <v>SHT0013111</v>
          </cell>
          <cell r="B6957">
            <v>230</v>
          </cell>
          <cell r="C6957" t="str">
            <v>气弹簧上固定钣金</v>
          </cell>
        </row>
        <row r="6958">
          <cell r="A6958" t="str">
            <v>SHT0013118</v>
          </cell>
          <cell r="B6958">
            <v>230</v>
          </cell>
          <cell r="C6958" t="str">
            <v>气弹簧下固定钣金</v>
          </cell>
        </row>
        <row r="6959">
          <cell r="A6959" t="str">
            <v>SHT0013120</v>
          </cell>
          <cell r="B6959">
            <v>230</v>
          </cell>
          <cell r="C6959" t="str">
            <v>扶手旋转轴</v>
          </cell>
        </row>
        <row r="6960">
          <cell r="A6960" t="str">
            <v>SHT0013121</v>
          </cell>
          <cell r="B6960">
            <v>230</v>
          </cell>
          <cell r="C6960" t="str">
            <v>扶手支架总成</v>
          </cell>
        </row>
        <row r="6961">
          <cell r="A6961" t="str">
            <v>SHT0013123</v>
          </cell>
          <cell r="B6961">
            <v>230</v>
          </cell>
          <cell r="C6961" t="str">
            <v>仰角拉线总成</v>
          </cell>
        </row>
        <row r="6962">
          <cell r="A6962" t="str">
            <v>SHT0013127</v>
          </cell>
          <cell r="B6962">
            <v>220</v>
          </cell>
          <cell r="C6962" t="str">
            <v>重汽2.0驾驶员座椅说明书</v>
          </cell>
        </row>
        <row r="6963">
          <cell r="A6963" t="str">
            <v>SHT0013128</v>
          </cell>
          <cell r="B6963">
            <v>220</v>
          </cell>
          <cell r="C6963" t="str">
            <v>重汽2.0副驾驶座椅说明书</v>
          </cell>
        </row>
        <row r="6964">
          <cell r="A6964" t="str">
            <v>SHT0013129</v>
          </cell>
          <cell r="B6964">
            <v>230</v>
          </cell>
          <cell r="C6964" t="str">
            <v>防尘罩总成</v>
          </cell>
        </row>
        <row r="6965">
          <cell r="A6965" t="str">
            <v>SHT0013131</v>
          </cell>
          <cell r="B6965">
            <v>230</v>
          </cell>
          <cell r="C6965" t="str">
            <v>座框前边板焊接分总成</v>
          </cell>
        </row>
        <row r="6966">
          <cell r="A6966" t="str">
            <v>SHT0013134</v>
          </cell>
          <cell r="B6966">
            <v>230</v>
          </cell>
          <cell r="C6966" t="str">
            <v>2.0气囊总成</v>
          </cell>
        </row>
        <row r="6967">
          <cell r="A6967" t="str">
            <v>SHT0013140</v>
          </cell>
          <cell r="B6967">
            <v>230</v>
          </cell>
          <cell r="C6967" t="str">
            <v>扶手旋转轴</v>
          </cell>
        </row>
        <row r="6968">
          <cell r="A6968" t="str">
            <v>SHT0013142</v>
          </cell>
          <cell r="B6968">
            <v>230</v>
          </cell>
          <cell r="C6968" t="str">
            <v>扶手支架总成</v>
          </cell>
        </row>
        <row r="6969">
          <cell r="A6969" t="str">
            <v>SHT0013143</v>
          </cell>
          <cell r="B6969">
            <v>230</v>
          </cell>
          <cell r="C6969" t="str">
            <v>连杆铆接轴</v>
          </cell>
        </row>
        <row r="6970">
          <cell r="A6970" t="str">
            <v>SHT0013145</v>
          </cell>
          <cell r="B6970">
            <v>230</v>
          </cell>
          <cell r="C6970" t="str">
            <v>前升降拉簧</v>
          </cell>
        </row>
        <row r="6971">
          <cell r="A6971" t="str">
            <v>SHT0013146</v>
          </cell>
          <cell r="B6971">
            <v>230</v>
          </cell>
          <cell r="C6971" t="str">
            <v>后升降拉簧</v>
          </cell>
        </row>
        <row r="6972">
          <cell r="A6972" t="str">
            <v>SHT0013147</v>
          </cell>
          <cell r="B6972">
            <v>230</v>
          </cell>
          <cell r="C6972" t="str">
            <v>座框后横管梁</v>
          </cell>
        </row>
        <row r="6973">
          <cell r="A6973" t="str">
            <v>SHT0013149</v>
          </cell>
          <cell r="B6973">
            <v>230</v>
          </cell>
          <cell r="C6973" t="str">
            <v>下框前横梁组件</v>
          </cell>
        </row>
        <row r="6974">
          <cell r="A6974" t="str">
            <v>SHT0013150</v>
          </cell>
          <cell r="B6974">
            <v>220</v>
          </cell>
          <cell r="C6974" t="str">
            <v>副驾坐垫面套总成</v>
          </cell>
        </row>
        <row r="6975">
          <cell r="A6975" t="str">
            <v>SHT0013151</v>
          </cell>
          <cell r="B6975">
            <v>220</v>
          </cell>
          <cell r="C6975" t="str">
            <v>副驾坐垫面套总成</v>
          </cell>
        </row>
        <row r="6976">
          <cell r="A6976" t="str">
            <v>SHT0013152</v>
          </cell>
          <cell r="B6976">
            <v>220</v>
          </cell>
          <cell r="C6976" t="str">
            <v>副驾坐垫面套总成</v>
          </cell>
        </row>
        <row r="6977">
          <cell r="A6977" t="str">
            <v>SHT0013153</v>
          </cell>
          <cell r="B6977">
            <v>220</v>
          </cell>
          <cell r="C6977" t="str">
            <v>副驾坐垫面套总成</v>
          </cell>
        </row>
        <row r="6978">
          <cell r="A6978" t="str">
            <v>SHT0013154</v>
          </cell>
          <cell r="B6978">
            <v>220</v>
          </cell>
          <cell r="C6978" t="str">
            <v>副驾坐垫面套总成</v>
          </cell>
        </row>
        <row r="6979">
          <cell r="A6979" t="str">
            <v>SHT0013157</v>
          </cell>
          <cell r="B6979">
            <v>220</v>
          </cell>
          <cell r="C6979" t="str">
            <v>1.0升级M4座盆总成</v>
          </cell>
        </row>
        <row r="6980">
          <cell r="A6980" t="str">
            <v>SHT0013176</v>
          </cell>
          <cell r="B6980">
            <v>230</v>
          </cell>
          <cell r="C6980" t="str">
            <v>下框后连接板</v>
          </cell>
        </row>
        <row r="6981">
          <cell r="A6981" t="str">
            <v>SHT0013177</v>
          </cell>
          <cell r="B6981">
            <v>230</v>
          </cell>
          <cell r="C6981" t="str">
            <v>1.0升级上框后横梁组件</v>
          </cell>
        </row>
        <row r="6982">
          <cell r="A6982" t="str">
            <v>SHT0013180</v>
          </cell>
          <cell r="B6982">
            <v>230</v>
          </cell>
          <cell r="C6982" t="str">
            <v>防尘罩机械左调</v>
          </cell>
        </row>
        <row r="6983">
          <cell r="A6983" t="str">
            <v>SHT0013181</v>
          </cell>
          <cell r="B6983">
            <v>230</v>
          </cell>
          <cell r="C6983" t="str">
            <v>气弹簧锁止片</v>
          </cell>
        </row>
        <row r="6984">
          <cell r="A6984" t="str">
            <v>SHT0013182</v>
          </cell>
          <cell r="B6984">
            <v>230</v>
          </cell>
          <cell r="C6984" t="str">
            <v>气弹簧锁止座</v>
          </cell>
        </row>
        <row r="6985">
          <cell r="A6985" t="str">
            <v>SHT0013183</v>
          </cell>
          <cell r="B6985">
            <v>230</v>
          </cell>
          <cell r="C6985" t="str">
            <v>IGS垫圈</v>
          </cell>
        </row>
        <row r="6986">
          <cell r="A6986" t="str">
            <v>SHT0013184</v>
          </cell>
          <cell r="B6986">
            <v>230</v>
          </cell>
          <cell r="C6986" t="str">
            <v>副驾仰角拉线总成</v>
          </cell>
        </row>
        <row r="6987">
          <cell r="A6987" t="str">
            <v>SHT0013188</v>
          </cell>
          <cell r="B6987">
            <v>220</v>
          </cell>
          <cell r="C6987" t="str">
            <v>驾驶员座椅总成</v>
          </cell>
        </row>
        <row r="6988">
          <cell r="A6988" t="str">
            <v>SHT0013189</v>
          </cell>
          <cell r="B6988">
            <v>220</v>
          </cell>
          <cell r="C6988" t="str">
            <v>驾驶员座椅总成</v>
          </cell>
        </row>
        <row r="6989">
          <cell r="A6989" t="str">
            <v>SHT0013190</v>
          </cell>
          <cell r="B6989">
            <v>220</v>
          </cell>
          <cell r="C6989" t="str">
            <v>驾驶员座椅总成</v>
          </cell>
        </row>
        <row r="6990">
          <cell r="A6990" t="str">
            <v>SHT0013191</v>
          </cell>
          <cell r="B6990">
            <v>220</v>
          </cell>
          <cell r="C6990" t="str">
            <v>副驾驶员座椅总成</v>
          </cell>
        </row>
        <row r="6991">
          <cell r="A6991" t="str">
            <v>SHT0013192</v>
          </cell>
          <cell r="B6991">
            <v>220</v>
          </cell>
          <cell r="C6991" t="str">
            <v>副驾驶员座椅总成</v>
          </cell>
        </row>
        <row r="6992">
          <cell r="A6992" t="str">
            <v>SHT0013194</v>
          </cell>
          <cell r="B6992">
            <v>220</v>
          </cell>
          <cell r="C6992" t="str">
            <v>副驾驶员座椅总成</v>
          </cell>
        </row>
        <row r="6993">
          <cell r="A6993" t="str">
            <v>SHT0013195</v>
          </cell>
          <cell r="B6993">
            <v>220</v>
          </cell>
          <cell r="C6993" t="str">
            <v>副驾驶员座椅总成</v>
          </cell>
        </row>
        <row r="6994">
          <cell r="A6994" t="str">
            <v>SHT0013197</v>
          </cell>
          <cell r="B6994">
            <v>220</v>
          </cell>
          <cell r="C6994" t="str">
            <v>副驾驶员座椅总成</v>
          </cell>
        </row>
        <row r="6995">
          <cell r="A6995" t="str">
            <v>SHT0013198</v>
          </cell>
          <cell r="B6995">
            <v>220</v>
          </cell>
          <cell r="C6995" t="str">
            <v>副驾驶员座椅总成</v>
          </cell>
        </row>
        <row r="6996">
          <cell r="A6996" t="str">
            <v>SHT0013201</v>
          </cell>
          <cell r="B6996">
            <v>220</v>
          </cell>
          <cell r="C6996" t="str">
            <v>驾驶员靠背面套总成</v>
          </cell>
        </row>
        <row r="6997">
          <cell r="A6997" t="str">
            <v>SHT0013202</v>
          </cell>
          <cell r="B6997">
            <v>220</v>
          </cell>
          <cell r="C6997" t="str">
            <v>驾驶员靠背面套总成</v>
          </cell>
        </row>
        <row r="6998">
          <cell r="A6998" t="str">
            <v>SHT0013203</v>
          </cell>
          <cell r="B6998">
            <v>220</v>
          </cell>
          <cell r="C6998" t="str">
            <v>驾驶员靠背面套总成</v>
          </cell>
        </row>
        <row r="6999">
          <cell r="A6999" t="str">
            <v>SHT0013204</v>
          </cell>
          <cell r="B6999">
            <v>220</v>
          </cell>
          <cell r="C6999" t="str">
            <v>坐垫面套总成</v>
          </cell>
        </row>
        <row r="7000">
          <cell r="A7000" t="str">
            <v>SHT0013205</v>
          </cell>
          <cell r="B7000">
            <v>220</v>
          </cell>
          <cell r="C7000" t="str">
            <v>坐垫面套总成</v>
          </cell>
        </row>
        <row r="7001">
          <cell r="A7001" t="str">
            <v>SHT0013206</v>
          </cell>
          <cell r="B7001">
            <v>220</v>
          </cell>
          <cell r="C7001" t="str">
            <v>副驾驶员靠背面套总成</v>
          </cell>
        </row>
        <row r="7002">
          <cell r="A7002" t="str">
            <v>SHT0013207</v>
          </cell>
          <cell r="B7002">
            <v>220</v>
          </cell>
          <cell r="C7002" t="str">
            <v>副驾驶员靠背面套总成</v>
          </cell>
        </row>
        <row r="7003">
          <cell r="A7003" t="str">
            <v>SHT0013209</v>
          </cell>
          <cell r="B7003">
            <v>220</v>
          </cell>
          <cell r="C7003" t="str">
            <v>副驾驶员靠背面套总成</v>
          </cell>
        </row>
        <row r="7004">
          <cell r="A7004" t="str">
            <v>SHT0013210</v>
          </cell>
          <cell r="B7004">
            <v>220</v>
          </cell>
          <cell r="C7004" t="str">
            <v>副驾驶员靠背面套总成</v>
          </cell>
        </row>
        <row r="7005">
          <cell r="A7005" t="str">
            <v>SHT0013212</v>
          </cell>
          <cell r="B7005">
            <v>220</v>
          </cell>
          <cell r="C7005" t="str">
            <v>副驾驶员靠背面套总成</v>
          </cell>
        </row>
        <row r="7006">
          <cell r="A7006" t="str">
            <v>SHT0013213</v>
          </cell>
          <cell r="B7006">
            <v>220</v>
          </cell>
          <cell r="C7006" t="str">
            <v>副驾驶员靠背面套总成</v>
          </cell>
        </row>
        <row r="7007">
          <cell r="A7007" t="str">
            <v>SHT0013231</v>
          </cell>
          <cell r="B7007">
            <v>220</v>
          </cell>
          <cell r="C7007" t="str">
            <v>主驾底座模块化总成</v>
          </cell>
        </row>
        <row r="7008">
          <cell r="A7008" t="str">
            <v>SHT0013231</v>
          </cell>
          <cell r="B7008">
            <v>230</v>
          </cell>
          <cell r="C7008" t="str">
            <v>主驾底座模块化总成</v>
          </cell>
        </row>
        <row r="7009">
          <cell r="A7009" t="str">
            <v>SHT0013234</v>
          </cell>
          <cell r="B7009">
            <v>230</v>
          </cell>
          <cell r="C7009" t="str">
            <v>内绞架</v>
          </cell>
        </row>
        <row r="7010">
          <cell r="A7010" t="str">
            <v>SHT0013235</v>
          </cell>
          <cell r="B7010">
            <v>230</v>
          </cell>
          <cell r="C7010" t="str">
            <v>外绞架</v>
          </cell>
        </row>
        <row r="7011">
          <cell r="A7011" t="str">
            <v>SHT0013238</v>
          </cell>
          <cell r="B7011">
            <v>230</v>
          </cell>
          <cell r="C7011" t="str">
            <v>VDC阀上支架总成</v>
          </cell>
        </row>
        <row r="7012">
          <cell r="A7012" t="str">
            <v>SHT0013239</v>
          </cell>
          <cell r="B7012">
            <v>230</v>
          </cell>
          <cell r="C7012" t="str">
            <v>VDC阀下支架总成</v>
          </cell>
        </row>
        <row r="7013">
          <cell r="A7013" t="str">
            <v>SHT0013245</v>
          </cell>
          <cell r="B7013">
            <v>220</v>
          </cell>
          <cell r="C7013" t="str">
            <v>刚度调节手轮防护罩</v>
          </cell>
        </row>
        <row r="7014">
          <cell r="A7014" t="str">
            <v>SHT0013245</v>
          </cell>
          <cell r="B7014">
            <v>230</v>
          </cell>
          <cell r="C7014" t="str">
            <v>刚度调节手轮防护罩</v>
          </cell>
        </row>
        <row r="7015">
          <cell r="A7015" t="str">
            <v>SHT0013246</v>
          </cell>
          <cell r="B7015">
            <v>210</v>
          </cell>
          <cell r="C7015" t="str">
            <v>副驾驶调角器左罩壳</v>
          </cell>
        </row>
        <row r="7016">
          <cell r="A7016" t="str">
            <v>SHT0013246</v>
          </cell>
          <cell r="B7016">
            <v>220</v>
          </cell>
          <cell r="C7016" t="str">
            <v>副驾驶调角器左罩壳</v>
          </cell>
        </row>
        <row r="7017">
          <cell r="A7017" t="str">
            <v>SHT0013247</v>
          </cell>
          <cell r="B7017">
            <v>210</v>
          </cell>
          <cell r="C7017" t="str">
            <v>副驾驶调角器右罩壳</v>
          </cell>
        </row>
        <row r="7018">
          <cell r="A7018" t="str">
            <v>SHT0013247</v>
          </cell>
          <cell r="B7018">
            <v>220</v>
          </cell>
          <cell r="C7018" t="str">
            <v>副驾驶调角器右罩壳</v>
          </cell>
        </row>
        <row r="7019">
          <cell r="A7019" t="str">
            <v>SHT0013249</v>
          </cell>
          <cell r="B7019">
            <v>220</v>
          </cell>
          <cell r="C7019" t="str">
            <v>副驾坐垫总成</v>
          </cell>
        </row>
        <row r="7020">
          <cell r="A7020" t="str">
            <v>SHT0013250</v>
          </cell>
          <cell r="B7020">
            <v>220</v>
          </cell>
          <cell r="C7020" t="str">
            <v>副驾坐垫总成</v>
          </cell>
        </row>
        <row r="7021">
          <cell r="A7021" t="str">
            <v>SHT0013251</v>
          </cell>
          <cell r="B7021">
            <v>220</v>
          </cell>
          <cell r="C7021" t="str">
            <v>副驾坐垫总成</v>
          </cell>
        </row>
        <row r="7022">
          <cell r="A7022" t="str">
            <v>SHT0013252</v>
          </cell>
          <cell r="B7022">
            <v>220</v>
          </cell>
          <cell r="C7022" t="str">
            <v>副驾驶员坐垫总成</v>
          </cell>
        </row>
        <row r="7023">
          <cell r="A7023" t="str">
            <v>SHT0013253</v>
          </cell>
          <cell r="B7023">
            <v>220</v>
          </cell>
          <cell r="C7023" t="str">
            <v>副驾驶员坐垫总成</v>
          </cell>
        </row>
        <row r="7024">
          <cell r="A7024" t="str">
            <v>SHT0013256</v>
          </cell>
          <cell r="B7024">
            <v>230</v>
          </cell>
          <cell r="C7024" t="str">
            <v>防尘罩</v>
          </cell>
        </row>
        <row r="7025">
          <cell r="A7025" t="str">
            <v>SHT0013257</v>
          </cell>
          <cell r="B7025">
            <v>230</v>
          </cell>
          <cell r="C7025" t="str">
            <v>扶手安装支架</v>
          </cell>
        </row>
        <row r="7026">
          <cell r="A7026" t="str">
            <v>SHT0013262</v>
          </cell>
          <cell r="B7026">
            <v>220</v>
          </cell>
          <cell r="C7026" t="str">
            <v>副驾底座模块化总成</v>
          </cell>
        </row>
        <row r="7027">
          <cell r="A7027" t="str">
            <v>SHT0013262</v>
          </cell>
          <cell r="B7027">
            <v>230</v>
          </cell>
          <cell r="C7027" t="str">
            <v>副驾底座模块化总成</v>
          </cell>
        </row>
        <row r="7028">
          <cell r="A7028" t="str">
            <v>SHT0013264</v>
          </cell>
          <cell r="B7028">
            <v>220</v>
          </cell>
          <cell r="C7028" t="str">
            <v>副驾驶员六孔腰托开关总成</v>
          </cell>
        </row>
        <row r="7029">
          <cell r="A7029" t="str">
            <v>SHT0013265</v>
          </cell>
          <cell r="B7029">
            <v>220</v>
          </cell>
          <cell r="C7029" t="str">
            <v>副驾驶靠背四气袋腰托总成</v>
          </cell>
        </row>
        <row r="7030">
          <cell r="A7030" t="str">
            <v>SHT0013271</v>
          </cell>
          <cell r="B7030">
            <v>220</v>
          </cell>
          <cell r="C7030" t="str">
            <v>副驾阻尼调节手柄总成</v>
          </cell>
        </row>
        <row r="7031">
          <cell r="A7031" t="str">
            <v>SHT0013272</v>
          </cell>
          <cell r="B7031">
            <v>220</v>
          </cell>
          <cell r="C7031" t="str">
            <v>主驾升降调节机构总成</v>
          </cell>
        </row>
        <row r="7032">
          <cell r="A7032" t="str">
            <v>SHT0013273</v>
          </cell>
          <cell r="B7032">
            <v>220</v>
          </cell>
          <cell r="C7032" t="str">
            <v>副驾升降调节机构总成</v>
          </cell>
        </row>
        <row r="7033">
          <cell r="A7033" t="str">
            <v>SHT0013274</v>
          </cell>
          <cell r="B7033">
            <v>220</v>
          </cell>
          <cell r="C7033" t="str">
            <v>气弹簧升降手柄总成</v>
          </cell>
        </row>
        <row r="7034">
          <cell r="A7034" t="str">
            <v>SHT0013275</v>
          </cell>
          <cell r="B7034">
            <v>220</v>
          </cell>
          <cell r="C7034" t="str">
            <v>靠背右侧无纺布</v>
          </cell>
        </row>
        <row r="7035">
          <cell r="A7035" t="str">
            <v>SHT0013276</v>
          </cell>
          <cell r="B7035">
            <v>220</v>
          </cell>
          <cell r="C7035" t="str">
            <v>驾驶员靠背泡沫总成</v>
          </cell>
        </row>
        <row r="7036">
          <cell r="A7036" t="str">
            <v>SHT0013278</v>
          </cell>
          <cell r="B7036">
            <v>220</v>
          </cell>
          <cell r="C7036" t="str">
            <v>驾驶员靠背泡沫总成通风</v>
          </cell>
        </row>
        <row r="7037">
          <cell r="A7037" t="str">
            <v>SHT0013280</v>
          </cell>
          <cell r="B7037">
            <v>220</v>
          </cell>
          <cell r="C7037" t="str">
            <v>副驾驶员靠背泡沫总成</v>
          </cell>
        </row>
        <row r="7038">
          <cell r="A7038" t="str">
            <v>SHT0013282</v>
          </cell>
          <cell r="B7038">
            <v>220</v>
          </cell>
          <cell r="C7038" t="str">
            <v>主驾靠背焊接总成电泳</v>
          </cell>
        </row>
        <row r="7039">
          <cell r="A7039" t="str">
            <v>SHT0013282</v>
          </cell>
          <cell r="B7039">
            <v>230</v>
          </cell>
          <cell r="C7039" t="str">
            <v>主驾靠背焊接总成电泳</v>
          </cell>
        </row>
        <row r="7040">
          <cell r="A7040" t="str">
            <v>SHT0013283</v>
          </cell>
          <cell r="B7040">
            <v>220</v>
          </cell>
          <cell r="C7040" t="str">
            <v>副司机靠背骨架焊接总成</v>
          </cell>
        </row>
        <row r="7041">
          <cell r="A7041" t="str">
            <v>SHT0013283</v>
          </cell>
          <cell r="B7041">
            <v>230</v>
          </cell>
          <cell r="C7041" t="str">
            <v>副司机靠背骨架焊接总成</v>
          </cell>
        </row>
        <row r="7042">
          <cell r="A7042" t="str">
            <v>SHT0013286</v>
          </cell>
          <cell r="B7042">
            <v>220</v>
          </cell>
          <cell r="C7042" t="str">
            <v>标配主驾靠背面套总成</v>
          </cell>
        </row>
        <row r="7043">
          <cell r="A7043" t="str">
            <v>SHT0013287</v>
          </cell>
          <cell r="B7043">
            <v>220</v>
          </cell>
          <cell r="C7043" t="str">
            <v>标配坐垫织物面套总成</v>
          </cell>
        </row>
        <row r="7044">
          <cell r="A7044" t="str">
            <v>SHT0013292</v>
          </cell>
          <cell r="B7044">
            <v>220</v>
          </cell>
          <cell r="C7044" t="str">
            <v>装车小接头总成</v>
          </cell>
        </row>
        <row r="7045">
          <cell r="A7045" t="str">
            <v>SHT0013292</v>
          </cell>
          <cell r="B7045">
            <v>230</v>
          </cell>
          <cell r="C7045" t="str">
            <v>装车小接头总成</v>
          </cell>
        </row>
        <row r="7046">
          <cell r="A7046" t="str">
            <v>SHT0013298</v>
          </cell>
          <cell r="B7046">
            <v>230</v>
          </cell>
          <cell r="C7046" t="str">
            <v>1.0升级平台气囊总成</v>
          </cell>
        </row>
        <row r="7047">
          <cell r="A7047" t="str">
            <v>SHT0013299</v>
          </cell>
          <cell r="B7047">
            <v>230</v>
          </cell>
          <cell r="C7047" t="str">
            <v>副司机座框总成</v>
          </cell>
        </row>
        <row r="7048">
          <cell r="A7048" t="str">
            <v>SHT0013301</v>
          </cell>
          <cell r="B7048">
            <v>230</v>
          </cell>
          <cell r="C7048" t="str">
            <v>座框左边板总成</v>
          </cell>
        </row>
        <row r="7049">
          <cell r="A7049" t="str">
            <v>SHT0013302</v>
          </cell>
          <cell r="B7049">
            <v>230</v>
          </cell>
          <cell r="C7049" t="str">
            <v>座框左边板</v>
          </cell>
        </row>
        <row r="7050">
          <cell r="A7050" t="str">
            <v>SHT0013303</v>
          </cell>
          <cell r="B7050">
            <v>230</v>
          </cell>
          <cell r="C7050" t="str">
            <v>座框右边板总成</v>
          </cell>
        </row>
        <row r="7051">
          <cell r="A7051" t="str">
            <v>SHT0013304</v>
          </cell>
          <cell r="B7051">
            <v>230</v>
          </cell>
          <cell r="C7051" t="str">
            <v>座框右边板</v>
          </cell>
        </row>
        <row r="7052">
          <cell r="A7052" t="str">
            <v>SHT0013305</v>
          </cell>
          <cell r="B7052">
            <v>230</v>
          </cell>
          <cell r="C7052" t="str">
            <v>座框横管梁</v>
          </cell>
        </row>
        <row r="7053">
          <cell r="A7053" t="str">
            <v>SHT0013307</v>
          </cell>
          <cell r="B7053">
            <v>230</v>
          </cell>
          <cell r="C7053" t="str">
            <v>防尘罩防护板</v>
          </cell>
        </row>
        <row r="7054">
          <cell r="A7054" t="str">
            <v>SHT0013309</v>
          </cell>
          <cell r="B7054">
            <v>230</v>
          </cell>
          <cell r="C7054" t="str">
            <v>翻转限位钣金安装轴</v>
          </cell>
        </row>
        <row r="7055">
          <cell r="A7055" t="str">
            <v>SHT0013310</v>
          </cell>
          <cell r="B7055">
            <v>230</v>
          </cell>
          <cell r="C7055" t="str">
            <v>座垫翻折支撑钣焊接总成</v>
          </cell>
        </row>
        <row r="7056">
          <cell r="A7056" t="str">
            <v>SHT0013311</v>
          </cell>
          <cell r="B7056">
            <v>230</v>
          </cell>
          <cell r="C7056" t="str">
            <v>调角器右上连接板总成</v>
          </cell>
        </row>
        <row r="7057">
          <cell r="A7057" t="str">
            <v>SHT0013313</v>
          </cell>
          <cell r="B7057">
            <v>230</v>
          </cell>
          <cell r="C7057" t="str">
            <v>左支撑板焊接总成</v>
          </cell>
        </row>
        <row r="7058">
          <cell r="A7058" t="str">
            <v>SHT0013319</v>
          </cell>
          <cell r="B7058">
            <v>230</v>
          </cell>
          <cell r="C7058" t="str">
            <v>调角器左上连接板总成</v>
          </cell>
        </row>
        <row r="7059">
          <cell r="A7059" t="str">
            <v>SHT0013320</v>
          </cell>
          <cell r="B7059">
            <v>230</v>
          </cell>
          <cell r="C7059" t="str">
            <v>钢丝焊接总成</v>
          </cell>
        </row>
        <row r="7060">
          <cell r="A7060" t="str">
            <v>SHT0013323</v>
          </cell>
          <cell r="B7060">
            <v>230</v>
          </cell>
          <cell r="C7060" t="str">
            <v>座框主管</v>
          </cell>
        </row>
        <row r="7061">
          <cell r="A7061" t="str">
            <v>SHT0013327</v>
          </cell>
          <cell r="B7061">
            <v>230</v>
          </cell>
          <cell r="C7061" t="str">
            <v>副驾底支架焊接总成</v>
          </cell>
        </row>
        <row r="7062">
          <cell r="A7062" t="str">
            <v>SHT0013330</v>
          </cell>
          <cell r="B7062">
            <v>220</v>
          </cell>
          <cell r="C7062" t="str">
            <v>副驾驶调角器总成</v>
          </cell>
        </row>
        <row r="7063">
          <cell r="A7063" t="str">
            <v>SHT0013330</v>
          </cell>
          <cell r="B7063">
            <v>230</v>
          </cell>
          <cell r="C7063" t="str">
            <v>副驾驶调角器总成</v>
          </cell>
        </row>
        <row r="7064">
          <cell r="A7064" t="str">
            <v>SHT0013331</v>
          </cell>
          <cell r="B7064">
            <v>220</v>
          </cell>
          <cell r="C7064" t="str">
            <v>坐垫泡沫总成</v>
          </cell>
        </row>
        <row r="7065">
          <cell r="A7065" t="str">
            <v>SHT0013333</v>
          </cell>
          <cell r="B7065">
            <v>220</v>
          </cell>
          <cell r="C7065" t="str">
            <v>坐垫面套总成</v>
          </cell>
        </row>
        <row r="7066">
          <cell r="A7066" t="str">
            <v>SHT0013334</v>
          </cell>
          <cell r="B7066">
            <v>220</v>
          </cell>
          <cell r="C7066" t="str">
            <v>升降速降开关气路总成</v>
          </cell>
        </row>
        <row r="7067">
          <cell r="A7067" t="str">
            <v>SHT0013335</v>
          </cell>
          <cell r="B7067">
            <v>210</v>
          </cell>
          <cell r="C7067" t="str">
            <v>H6扶手调节手轮橙色</v>
          </cell>
        </row>
        <row r="7068">
          <cell r="A7068" t="str">
            <v>SHT0013336</v>
          </cell>
          <cell r="B7068">
            <v>210</v>
          </cell>
          <cell r="C7068" t="str">
            <v>H6左侧扶手本体总成橙色</v>
          </cell>
        </row>
        <row r="7069">
          <cell r="A7069" t="str">
            <v>SHT0013336</v>
          </cell>
          <cell r="B7069">
            <v>220</v>
          </cell>
          <cell r="C7069" t="str">
            <v>H6左侧扶手本体总成橙色</v>
          </cell>
        </row>
        <row r="7070">
          <cell r="A7070" t="str">
            <v>SHT0013337</v>
          </cell>
          <cell r="B7070">
            <v>210</v>
          </cell>
          <cell r="C7070" t="str">
            <v>H6右侧扶手本体总成橙色</v>
          </cell>
        </row>
        <row r="7071">
          <cell r="A7071" t="str">
            <v>SHT0013337</v>
          </cell>
          <cell r="B7071">
            <v>220</v>
          </cell>
          <cell r="C7071" t="str">
            <v>H6右侧扶手本体总成橙色</v>
          </cell>
        </row>
        <row r="7072">
          <cell r="A7072" t="str">
            <v>SHT0013338</v>
          </cell>
          <cell r="B7072">
            <v>230</v>
          </cell>
          <cell r="C7072" t="str">
            <v>主边调角器总成</v>
          </cell>
        </row>
        <row r="7073">
          <cell r="A7073" t="str">
            <v>SHT0013339</v>
          </cell>
          <cell r="B7073">
            <v>230</v>
          </cell>
          <cell r="C7073" t="str">
            <v>主驾底座模块化总成</v>
          </cell>
        </row>
        <row r="7074">
          <cell r="A7074" t="str">
            <v>SHT0013340</v>
          </cell>
          <cell r="B7074">
            <v>230</v>
          </cell>
          <cell r="C7074" t="str">
            <v>主驾座框焊接总成电泳</v>
          </cell>
        </row>
        <row r="7075">
          <cell r="A7075" t="str">
            <v>SHT0013341</v>
          </cell>
          <cell r="B7075">
            <v>230</v>
          </cell>
          <cell r="C7075" t="str">
            <v>主驾座框焊接总成</v>
          </cell>
        </row>
        <row r="7076">
          <cell r="A7076" t="str">
            <v>SHT0013342</v>
          </cell>
          <cell r="B7076">
            <v>230</v>
          </cell>
          <cell r="C7076" t="str">
            <v>减震器下框焊接总成电泳</v>
          </cell>
        </row>
        <row r="7077">
          <cell r="A7077" t="str">
            <v>SHT0013343</v>
          </cell>
          <cell r="B7077">
            <v>230</v>
          </cell>
          <cell r="C7077" t="str">
            <v>减震器下框焊接总成</v>
          </cell>
        </row>
        <row r="7078">
          <cell r="A7078" t="str">
            <v>SHT0013344</v>
          </cell>
          <cell r="B7078">
            <v>230</v>
          </cell>
          <cell r="C7078" t="str">
            <v>下框前安装板</v>
          </cell>
        </row>
        <row r="7079">
          <cell r="A7079" t="str">
            <v>SHT0013345</v>
          </cell>
          <cell r="B7079">
            <v>230</v>
          </cell>
          <cell r="C7079" t="str">
            <v>下框后安装板</v>
          </cell>
        </row>
        <row r="7080">
          <cell r="A7080" t="str">
            <v>SHT0013346</v>
          </cell>
          <cell r="B7080">
            <v>230</v>
          </cell>
          <cell r="C7080" t="str">
            <v>下框滑轨安装板焊接总成</v>
          </cell>
        </row>
        <row r="7081">
          <cell r="A7081" t="str">
            <v>SHT0013347</v>
          </cell>
          <cell r="B7081">
            <v>230</v>
          </cell>
          <cell r="C7081" t="str">
            <v>下部加强板</v>
          </cell>
        </row>
        <row r="7082">
          <cell r="A7082" t="str">
            <v>SHT0013348</v>
          </cell>
          <cell r="B7082">
            <v>230</v>
          </cell>
          <cell r="C7082" t="str">
            <v>支撑方管-短</v>
          </cell>
        </row>
        <row r="7083">
          <cell r="A7083" t="str">
            <v>SHT0013349</v>
          </cell>
          <cell r="B7083">
            <v>230</v>
          </cell>
          <cell r="C7083" t="str">
            <v>副驾底座模块化总成</v>
          </cell>
        </row>
        <row r="7084">
          <cell r="A7084" t="str">
            <v>SHT0013350</v>
          </cell>
          <cell r="B7084">
            <v>230</v>
          </cell>
          <cell r="C7084" t="str">
            <v>副驾座框焊接总成电泳</v>
          </cell>
        </row>
        <row r="7085">
          <cell r="A7085" t="str">
            <v>SHT0013351</v>
          </cell>
          <cell r="B7085">
            <v>230</v>
          </cell>
          <cell r="C7085" t="str">
            <v>副驾座框焊接总成</v>
          </cell>
        </row>
        <row r="7086">
          <cell r="A7086" t="str">
            <v>SHT0013352</v>
          </cell>
          <cell r="B7086">
            <v>230</v>
          </cell>
          <cell r="C7086" t="str">
            <v>防尘罩机械右调</v>
          </cell>
        </row>
        <row r="7087">
          <cell r="A7087" t="str">
            <v>SHT0013353</v>
          </cell>
          <cell r="B7087">
            <v>230</v>
          </cell>
          <cell r="C7087" t="str">
            <v>副驾低配座框总成</v>
          </cell>
        </row>
        <row r="7088">
          <cell r="A7088" t="str">
            <v>SHT0013354</v>
          </cell>
          <cell r="B7088">
            <v>230</v>
          </cell>
          <cell r="C7088" t="str">
            <v>低配下框焊接总成电泳</v>
          </cell>
        </row>
        <row r="7089">
          <cell r="A7089" t="str">
            <v>SHT0013355</v>
          </cell>
          <cell r="B7089">
            <v>230</v>
          </cell>
          <cell r="C7089" t="str">
            <v>副驾低配下框焊接总成</v>
          </cell>
        </row>
        <row r="7090">
          <cell r="A7090" t="str">
            <v>SHT0013356</v>
          </cell>
          <cell r="B7090">
            <v>230</v>
          </cell>
          <cell r="C7090" t="str">
            <v>支撑方管-长</v>
          </cell>
        </row>
        <row r="7091">
          <cell r="A7091" t="str">
            <v>SHT0013357</v>
          </cell>
          <cell r="B7091">
            <v>230</v>
          </cell>
          <cell r="C7091" t="str">
            <v>下框上安装板焊接总成</v>
          </cell>
        </row>
        <row r="7092">
          <cell r="A7092" t="str">
            <v>SHT0013358</v>
          </cell>
          <cell r="B7092">
            <v>230</v>
          </cell>
          <cell r="C7092" t="str">
            <v>上部加强板</v>
          </cell>
        </row>
        <row r="7093">
          <cell r="A7093" t="str">
            <v>SHT0013359</v>
          </cell>
          <cell r="B7093">
            <v>230</v>
          </cell>
          <cell r="C7093" t="str">
            <v>副驾低配座框焊接总成电泳</v>
          </cell>
        </row>
        <row r="7094">
          <cell r="A7094" t="str">
            <v>SHT0013360</v>
          </cell>
          <cell r="B7094">
            <v>230</v>
          </cell>
          <cell r="C7094" t="str">
            <v>副驾低配座框焊接总成</v>
          </cell>
        </row>
        <row r="7095">
          <cell r="A7095" t="str">
            <v>SHT0013361</v>
          </cell>
          <cell r="B7095">
            <v>230</v>
          </cell>
          <cell r="C7095" t="str">
            <v>座框安装板</v>
          </cell>
        </row>
        <row r="7096">
          <cell r="A7096" t="str">
            <v>SHT0013362</v>
          </cell>
          <cell r="B7096">
            <v>230</v>
          </cell>
          <cell r="C7096" t="str">
            <v>副驾低配五层防尘罩</v>
          </cell>
        </row>
        <row r="7097">
          <cell r="A7097" t="str">
            <v>SHT0013364</v>
          </cell>
          <cell r="B7097">
            <v>220</v>
          </cell>
          <cell r="C7097" t="str">
            <v>翻转坐垫泡沫无纺布</v>
          </cell>
        </row>
        <row r="7098">
          <cell r="A7098" t="str">
            <v>SHT0013365</v>
          </cell>
          <cell r="B7098">
            <v>230</v>
          </cell>
          <cell r="C7098" t="str">
            <v>悬浮气路总成</v>
          </cell>
        </row>
        <row r="7099">
          <cell r="A7099" t="str">
            <v>SHT0013368</v>
          </cell>
          <cell r="B7099">
            <v>230</v>
          </cell>
          <cell r="C7099" t="str">
            <v>左侧支架</v>
          </cell>
        </row>
        <row r="7100">
          <cell r="A7100" t="str">
            <v>SHT0013369</v>
          </cell>
          <cell r="B7100">
            <v>230</v>
          </cell>
          <cell r="C7100" t="str">
            <v>右侧支架</v>
          </cell>
        </row>
        <row r="7101">
          <cell r="A7101" t="str">
            <v>SHT0013370</v>
          </cell>
          <cell r="B7101">
            <v>230</v>
          </cell>
          <cell r="C7101" t="str">
            <v>支架中间钣金</v>
          </cell>
        </row>
        <row r="7102">
          <cell r="A7102" t="str">
            <v>SHT0013371</v>
          </cell>
          <cell r="B7102">
            <v>230</v>
          </cell>
          <cell r="C7102" t="str">
            <v>副司机底座焊接总成</v>
          </cell>
        </row>
        <row r="7103">
          <cell r="A7103" t="str">
            <v>SHT0013388</v>
          </cell>
          <cell r="B7103">
            <v>230</v>
          </cell>
          <cell r="C7103" t="str">
            <v>后升降长连杆</v>
          </cell>
        </row>
        <row r="7104">
          <cell r="A7104" t="str">
            <v>SHT0013389</v>
          </cell>
          <cell r="B7104">
            <v>230</v>
          </cell>
          <cell r="C7104" t="str">
            <v>后升降短连杆</v>
          </cell>
        </row>
        <row r="7105">
          <cell r="A7105" t="str">
            <v>SHT0013390</v>
          </cell>
          <cell r="B7105">
            <v>230</v>
          </cell>
          <cell r="C7105" t="str">
            <v>后右连杆绞架总成</v>
          </cell>
        </row>
        <row r="7106">
          <cell r="A7106" t="str">
            <v>SHT0013391</v>
          </cell>
          <cell r="B7106">
            <v>230</v>
          </cell>
          <cell r="C7106" t="str">
            <v>后左连杆绞架总成</v>
          </cell>
        </row>
        <row r="7107">
          <cell r="A7107" t="str">
            <v>SHT0013392</v>
          </cell>
          <cell r="B7107">
            <v>230</v>
          </cell>
          <cell r="C7107" t="str">
            <v>升降调节左侧组件</v>
          </cell>
        </row>
        <row r="7108">
          <cell r="A7108" t="str">
            <v>SHT0013393</v>
          </cell>
          <cell r="B7108">
            <v>230</v>
          </cell>
          <cell r="C7108" t="str">
            <v>升降调节右前侧组件</v>
          </cell>
        </row>
        <row r="7109">
          <cell r="A7109" t="str">
            <v>SHT0013407</v>
          </cell>
          <cell r="B7109">
            <v>210</v>
          </cell>
          <cell r="C7109" t="str">
            <v>2.0座椅右舵右侧罩壳</v>
          </cell>
        </row>
        <row r="7110">
          <cell r="A7110" t="str">
            <v>SHT0013407</v>
          </cell>
          <cell r="B7110">
            <v>220</v>
          </cell>
          <cell r="C7110" t="str">
            <v>2.0座椅右舵右侧罩壳</v>
          </cell>
        </row>
        <row r="7111">
          <cell r="A7111" t="str">
            <v>SHT0013420</v>
          </cell>
          <cell r="B7111">
            <v>230</v>
          </cell>
          <cell r="C7111" t="str">
            <v>升降调节右后侧组件</v>
          </cell>
        </row>
        <row r="7112">
          <cell r="A7112" t="str">
            <v>SHT0013424</v>
          </cell>
          <cell r="B7112">
            <v>230</v>
          </cell>
          <cell r="C7112" t="str">
            <v>1.0减震扣固定螺栓</v>
          </cell>
        </row>
        <row r="7113">
          <cell r="A7113" t="str">
            <v>SHT0013431</v>
          </cell>
          <cell r="B7113">
            <v>220</v>
          </cell>
          <cell r="C7113" t="str">
            <v>驾驶员锁扣总成</v>
          </cell>
        </row>
        <row r="7114">
          <cell r="A7114" t="str">
            <v>SHT0013432</v>
          </cell>
          <cell r="B7114">
            <v>220</v>
          </cell>
          <cell r="C7114" t="str">
            <v>副驾驶员锁扣总成</v>
          </cell>
        </row>
        <row r="7115">
          <cell r="A7115" t="str">
            <v>SHT0013492</v>
          </cell>
          <cell r="B7115">
            <v>220</v>
          </cell>
          <cell r="C7115" t="str">
            <v>TX机械腰托气路总成</v>
          </cell>
        </row>
        <row r="7116">
          <cell r="A7116" t="str">
            <v>SHT0013492</v>
          </cell>
          <cell r="B7116">
            <v>230</v>
          </cell>
          <cell r="C7116" t="str">
            <v>TX机械腰托气路总成</v>
          </cell>
        </row>
        <row r="7117">
          <cell r="A7117" t="str">
            <v>SHT0013503</v>
          </cell>
          <cell r="B7117">
            <v>230</v>
          </cell>
          <cell r="C7117" t="str">
            <v>司机靠背骨架焊接总成</v>
          </cell>
        </row>
        <row r="7118">
          <cell r="A7118" t="str">
            <v>SHT0013504</v>
          </cell>
          <cell r="B7118">
            <v>220</v>
          </cell>
          <cell r="C7118" t="str">
            <v>驾驶员安全带总成</v>
          </cell>
        </row>
        <row r="7119">
          <cell r="A7119" t="str">
            <v>SHT0013505</v>
          </cell>
          <cell r="B7119">
            <v>220</v>
          </cell>
          <cell r="C7119" t="str">
            <v>副驾驶员安全带总成</v>
          </cell>
        </row>
        <row r="7120">
          <cell r="A7120" t="str">
            <v>SHT0013517</v>
          </cell>
          <cell r="B7120">
            <v>220</v>
          </cell>
          <cell r="C7120" t="str">
            <v>司机座靠背泡沫总成</v>
          </cell>
        </row>
        <row r="7121">
          <cell r="A7121" t="str">
            <v>SHT0013536</v>
          </cell>
          <cell r="B7121">
            <v>220</v>
          </cell>
          <cell r="C7121" t="str">
            <v>靠背泡棉总成（通风）</v>
          </cell>
        </row>
        <row r="7122">
          <cell r="A7122" t="str">
            <v>SHT0013589</v>
          </cell>
          <cell r="B7122">
            <v>220</v>
          </cell>
          <cell r="C7122" t="str">
            <v>驾驶员座椅总成</v>
          </cell>
        </row>
        <row r="7123">
          <cell r="A7123" t="str">
            <v>SHT0013590</v>
          </cell>
          <cell r="B7123">
            <v>220</v>
          </cell>
          <cell r="C7123" t="str">
            <v>驾驶员座椅总成</v>
          </cell>
        </row>
        <row r="7124">
          <cell r="A7124" t="str">
            <v>SHT0013591</v>
          </cell>
          <cell r="B7124">
            <v>220</v>
          </cell>
          <cell r="C7124" t="str">
            <v>副驾驶员座椅总成</v>
          </cell>
        </row>
        <row r="7125">
          <cell r="A7125" t="str">
            <v>SHT0013592</v>
          </cell>
          <cell r="B7125">
            <v>220</v>
          </cell>
          <cell r="C7125" t="str">
            <v>副驾驶员座椅总成</v>
          </cell>
        </row>
        <row r="7126">
          <cell r="A7126" t="str">
            <v>SHT0013593</v>
          </cell>
          <cell r="B7126">
            <v>220</v>
          </cell>
          <cell r="C7126" t="str">
            <v>副驾驶员座椅总成</v>
          </cell>
        </row>
        <row r="7127">
          <cell r="A7127" t="str">
            <v>SHT0013594</v>
          </cell>
          <cell r="B7127">
            <v>220</v>
          </cell>
          <cell r="C7127" t="str">
            <v>副驾驶员座椅总成</v>
          </cell>
        </row>
        <row r="7128">
          <cell r="A7128" t="str">
            <v>SHT0013595</v>
          </cell>
          <cell r="B7128">
            <v>220</v>
          </cell>
          <cell r="C7128" t="str">
            <v>驾驶员靠背面套总成</v>
          </cell>
        </row>
        <row r="7129">
          <cell r="A7129" t="str">
            <v>SHT0013596</v>
          </cell>
          <cell r="B7129">
            <v>220</v>
          </cell>
          <cell r="C7129" t="str">
            <v>驾驶员靠背面套总成</v>
          </cell>
        </row>
        <row r="7130">
          <cell r="A7130" t="str">
            <v>SHT0013597</v>
          </cell>
          <cell r="B7130">
            <v>220</v>
          </cell>
          <cell r="C7130" t="str">
            <v>副驾驶员靠背面套总成</v>
          </cell>
        </row>
        <row r="7131">
          <cell r="A7131" t="str">
            <v>SHT0013598</v>
          </cell>
          <cell r="B7131">
            <v>220</v>
          </cell>
          <cell r="C7131" t="str">
            <v>副驾驶员靠背面套总成</v>
          </cell>
        </row>
        <row r="7132">
          <cell r="A7132" t="str">
            <v>SHT0013599</v>
          </cell>
          <cell r="B7132">
            <v>220</v>
          </cell>
          <cell r="C7132" t="str">
            <v>副驾驶员靠背面套总成</v>
          </cell>
        </row>
        <row r="7133">
          <cell r="A7133" t="str">
            <v>SHT0013600</v>
          </cell>
          <cell r="B7133">
            <v>220</v>
          </cell>
          <cell r="C7133" t="str">
            <v>副驾驶员靠背面套总成</v>
          </cell>
        </row>
        <row r="7134">
          <cell r="A7134" t="str">
            <v>SHT0013601</v>
          </cell>
          <cell r="B7134">
            <v>220</v>
          </cell>
          <cell r="C7134" t="str">
            <v>坐垫面套总成</v>
          </cell>
        </row>
        <row r="7135">
          <cell r="A7135" t="str">
            <v>SHT0013602</v>
          </cell>
          <cell r="B7135">
            <v>220</v>
          </cell>
          <cell r="C7135" t="str">
            <v>坐垫面套总成</v>
          </cell>
        </row>
        <row r="7136">
          <cell r="A7136" t="str">
            <v>SHT0013603</v>
          </cell>
          <cell r="B7136">
            <v>220</v>
          </cell>
          <cell r="C7136" t="str">
            <v>坐垫面套总成</v>
          </cell>
        </row>
        <row r="7137">
          <cell r="A7137" t="str">
            <v>SHT0013604</v>
          </cell>
          <cell r="B7137">
            <v>220</v>
          </cell>
          <cell r="C7137" t="str">
            <v>坐垫面套总成</v>
          </cell>
        </row>
        <row r="7138">
          <cell r="A7138" t="str">
            <v>SHT0013615</v>
          </cell>
          <cell r="B7138">
            <v>220</v>
          </cell>
          <cell r="C7138" t="str">
            <v>汕德卡驾驶员座椅说明书</v>
          </cell>
        </row>
        <row r="7139">
          <cell r="A7139" t="str">
            <v>SHT0013616</v>
          </cell>
          <cell r="B7139">
            <v>220</v>
          </cell>
          <cell r="C7139" t="str">
            <v>汕德卡高配副驾座椅说明书</v>
          </cell>
        </row>
        <row r="7140">
          <cell r="A7140" t="str">
            <v>SHT0013617</v>
          </cell>
          <cell r="B7140">
            <v>220</v>
          </cell>
          <cell r="C7140" t="str">
            <v>副驾驶员座椅说明书</v>
          </cell>
        </row>
        <row r="7141">
          <cell r="A7141" t="str">
            <v>SHT0013618</v>
          </cell>
          <cell r="B7141">
            <v>220</v>
          </cell>
          <cell r="C7141" t="str">
            <v>驾驶员座椅总成</v>
          </cell>
        </row>
        <row r="7142">
          <cell r="A7142" t="str">
            <v>SHT0013619</v>
          </cell>
          <cell r="B7142">
            <v>220</v>
          </cell>
          <cell r="C7142" t="str">
            <v>驾驶员座椅总成</v>
          </cell>
        </row>
        <row r="7143">
          <cell r="A7143" t="str">
            <v>SHT0013620</v>
          </cell>
          <cell r="B7143">
            <v>220</v>
          </cell>
          <cell r="C7143" t="str">
            <v>驾驶员座椅总成</v>
          </cell>
        </row>
        <row r="7144">
          <cell r="A7144" t="str">
            <v>SHT0013621</v>
          </cell>
          <cell r="B7144">
            <v>220</v>
          </cell>
          <cell r="C7144" t="str">
            <v>副驾驶员座椅总成</v>
          </cell>
        </row>
        <row r="7145">
          <cell r="A7145" t="str">
            <v>SHT0013622</v>
          </cell>
          <cell r="B7145">
            <v>220</v>
          </cell>
          <cell r="C7145" t="str">
            <v>副驾驶员座椅总成</v>
          </cell>
        </row>
        <row r="7146">
          <cell r="A7146" t="str">
            <v>SHT0013623</v>
          </cell>
          <cell r="B7146">
            <v>220</v>
          </cell>
          <cell r="C7146" t="str">
            <v>副驾驶员座椅总成</v>
          </cell>
        </row>
        <row r="7147">
          <cell r="A7147" t="str">
            <v>SHT0013624</v>
          </cell>
          <cell r="B7147">
            <v>220</v>
          </cell>
          <cell r="C7147" t="str">
            <v>副驾坐垫总成</v>
          </cell>
        </row>
        <row r="7148">
          <cell r="A7148" t="str">
            <v>SHT0013625</v>
          </cell>
          <cell r="B7148">
            <v>220</v>
          </cell>
          <cell r="C7148" t="str">
            <v>副驾坐垫总成</v>
          </cell>
        </row>
        <row r="7149">
          <cell r="A7149" t="str">
            <v>SHT0013626</v>
          </cell>
          <cell r="B7149">
            <v>220</v>
          </cell>
          <cell r="C7149" t="str">
            <v>副驾驶员坐垫总成</v>
          </cell>
        </row>
        <row r="7150">
          <cell r="A7150" t="str">
            <v>SHT0013627</v>
          </cell>
          <cell r="B7150">
            <v>220</v>
          </cell>
          <cell r="C7150" t="str">
            <v>驾驶员靠背面套总成</v>
          </cell>
        </row>
        <row r="7151">
          <cell r="A7151" t="str">
            <v>SHT0013628</v>
          </cell>
          <cell r="B7151">
            <v>220</v>
          </cell>
          <cell r="C7151" t="str">
            <v>驾驶员靠背面套总成</v>
          </cell>
        </row>
        <row r="7152">
          <cell r="A7152" t="str">
            <v>SHT0013629</v>
          </cell>
          <cell r="B7152">
            <v>220</v>
          </cell>
          <cell r="C7152" t="str">
            <v>驾驶员靠背面套总成</v>
          </cell>
        </row>
        <row r="7153">
          <cell r="A7153" t="str">
            <v>SHT0013630</v>
          </cell>
          <cell r="B7153">
            <v>220</v>
          </cell>
          <cell r="C7153" t="str">
            <v>靠背面套总成</v>
          </cell>
        </row>
        <row r="7154">
          <cell r="A7154" t="str">
            <v>SHT0013631</v>
          </cell>
          <cell r="B7154">
            <v>220</v>
          </cell>
          <cell r="C7154" t="str">
            <v>靠背面套总成</v>
          </cell>
        </row>
        <row r="7155">
          <cell r="A7155" t="str">
            <v>SHT0013632</v>
          </cell>
          <cell r="B7155">
            <v>220</v>
          </cell>
          <cell r="C7155" t="str">
            <v>副驾驶员靠背面套总成</v>
          </cell>
        </row>
        <row r="7156">
          <cell r="A7156" t="str">
            <v>SHT0013633</v>
          </cell>
          <cell r="B7156">
            <v>220</v>
          </cell>
          <cell r="C7156" t="str">
            <v>坐垫面套总成</v>
          </cell>
        </row>
        <row r="7157">
          <cell r="A7157" t="str">
            <v>SHT0013634</v>
          </cell>
          <cell r="B7157">
            <v>220</v>
          </cell>
          <cell r="C7157" t="str">
            <v>坐垫面套总成</v>
          </cell>
        </row>
        <row r="7158">
          <cell r="A7158" t="str">
            <v>SHT0013635</v>
          </cell>
          <cell r="B7158">
            <v>220</v>
          </cell>
          <cell r="C7158" t="str">
            <v>副驾坐垫面套总成</v>
          </cell>
        </row>
        <row r="7159">
          <cell r="A7159" t="str">
            <v>SHT0013636</v>
          </cell>
          <cell r="B7159">
            <v>220</v>
          </cell>
          <cell r="C7159" t="str">
            <v>坐垫面套总成</v>
          </cell>
        </row>
        <row r="7160">
          <cell r="A7160" t="str">
            <v>SHT0013637</v>
          </cell>
          <cell r="B7160">
            <v>220</v>
          </cell>
          <cell r="C7160" t="str">
            <v>坐垫面套总成</v>
          </cell>
        </row>
        <row r="7161">
          <cell r="A7161" t="str">
            <v>SHT0013639</v>
          </cell>
          <cell r="B7161">
            <v>220</v>
          </cell>
          <cell r="C7161" t="str">
            <v>头枕面套总成</v>
          </cell>
        </row>
        <row r="7162">
          <cell r="A7162" t="str">
            <v>SHT0013642</v>
          </cell>
          <cell r="B7162">
            <v>220</v>
          </cell>
          <cell r="C7162" t="str">
            <v>1.0机械驾驶员说明书</v>
          </cell>
        </row>
        <row r="7163">
          <cell r="A7163" t="str">
            <v>SHT0013643</v>
          </cell>
          <cell r="B7163">
            <v>220</v>
          </cell>
          <cell r="C7163" t="str">
            <v>1.0机械副驾驶员说明书</v>
          </cell>
        </row>
        <row r="7164">
          <cell r="A7164" t="str">
            <v>SHT0013644</v>
          </cell>
          <cell r="B7164">
            <v>220</v>
          </cell>
          <cell r="C7164" t="str">
            <v>1.0气囊驾驶员说明书</v>
          </cell>
        </row>
        <row r="7165">
          <cell r="A7165" t="str">
            <v>SHT0013645</v>
          </cell>
          <cell r="B7165">
            <v>220</v>
          </cell>
          <cell r="C7165" t="str">
            <v>1.0气囊副驾驶员说明书</v>
          </cell>
        </row>
        <row r="7166">
          <cell r="A7166" t="str">
            <v>SHT0013655</v>
          </cell>
          <cell r="B7166">
            <v>230</v>
          </cell>
          <cell r="C7166" t="str">
            <v>VDC阀气路总成</v>
          </cell>
        </row>
        <row r="7167">
          <cell r="A7167" t="str">
            <v>SHT0013656</v>
          </cell>
          <cell r="B7167">
            <v>230</v>
          </cell>
          <cell r="C7167" t="str">
            <v>副驾VDC阀气路总成</v>
          </cell>
        </row>
        <row r="7168">
          <cell r="A7168" t="str">
            <v>SHT0013662</v>
          </cell>
          <cell r="B7168">
            <v>230</v>
          </cell>
          <cell r="C7168" t="str">
            <v>副驾气囊总成</v>
          </cell>
        </row>
        <row r="7169">
          <cell r="A7169" t="str">
            <v>SHT0013663</v>
          </cell>
          <cell r="B7169">
            <v>220</v>
          </cell>
          <cell r="C7169" t="str">
            <v>副驾靠背骨架焊接总成</v>
          </cell>
        </row>
        <row r="7170">
          <cell r="A7170" t="str">
            <v>SHT0013663</v>
          </cell>
          <cell r="B7170">
            <v>230</v>
          </cell>
          <cell r="C7170" t="str">
            <v>副驾靠背骨架焊接总成</v>
          </cell>
        </row>
        <row r="7171">
          <cell r="A7171" t="str">
            <v>SHT0013664</v>
          </cell>
          <cell r="B7171">
            <v>220</v>
          </cell>
          <cell r="C7171" t="str">
            <v>副驾驶员靠背骨架焊接总成</v>
          </cell>
        </row>
        <row r="7172">
          <cell r="A7172" t="str">
            <v>SHT0013664</v>
          </cell>
          <cell r="B7172">
            <v>230</v>
          </cell>
          <cell r="C7172" t="str">
            <v>副驾驶员靠背骨架焊接总成</v>
          </cell>
        </row>
        <row r="7173">
          <cell r="A7173" t="str">
            <v>SHT0013665</v>
          </cell>
          <cell r="B7173">
            <v>220</v>
          </cell>
          <cell r="C7173" t="str">
            <v>副司机靠背骨架焊接总成</v>
          </cell>
        </row>
        <row r="7174">
          <cell r="A7174" t="str">
            <v>SHT0013699</v>
          </cell>
          <cell r="B7174">
            <v>230</v>
          </cell>
          <cell r="C7174" t="str">
            <v>升降右后固定钣金</v>
          </cell>
        </row>
        <row r="7175">
          <cell r="A7175" t="str">
            <v>SHT0013700</v>
          </cell>
          <cell r="B7175">
            <v>230</v>
          </cell>
          <cell r="C7175" t="str">
            <v>升降右前固定钣金</v>
          </cell>
        </row>
        <row r="7176">
          <cell r="A7176" t="str">
            <v>SHT0013701</v>
          </cell>
          <cell r="B7176">
            <v>230</v>
          </cell>
          <cell r="C7176" t="str">
            <v>副驾升降器总成</v>
          </cell>
        </row>
        <row r="7177">
          <cell r="A7177" t="str">
            <v>SHT0013705</v>
          </cell>
          <cell r="B7177">
            <v>230</v>
          </cell>
          <cell r="C7177" t="str">
            <v>仰角凸轮钣金</v>
          </cell>
        </row>
        <row r="7178">
          <cell r="A7178" t="str">
            <v>SHT0013708</v>
          </cell>
          <cell r="B7178">
            <v>230</v>
          </cell>
          <cell r="C7178" t="str">
            <v>驾驶员靠背焊接总成</v>
          </cell>
        </row>
        <row r="7179">
          <cell r="A7179" t="str">
            <v>SHT0013729</v>
          </cell>
          <cell r="B7179">
            <v>210</v>
          </cell>
          <cell r="C7179" t="str">
            <v>H6扶手手轮弹簧</v>
          </cell>
        </row>
        <row r="7180">
          <cell r="A7180" t="str">
            <v>SHT0013733</v>
          </cell>
          <cell r="B7180">
            <v>230</v>
          </cell>
          <cell r="C7180" t="str">
            <v>上限位缓冲块</v>
          </cell>
        </row>
        <row r="7181">
          <cell r="A7181" t="str">
            <v>SHT0013734</v>
          </cell>
          <cell r="B7181">
            <v>210</v>
          </cell>
          <cell r="C7181" t="str">
            <v>X3000正调角手柄L5000标识</v>
          </cell>
        </row>
        <row r="7182">
          <cell r="A7182" t="str">
            <v>SHT0013738</v>
          </cell>
          <cell r="B7182">
            <v>210</v>
          </cell>
          <cell r="C7182" t="str">
            <v>X3000正仰角手柄L5000标识</v>
          </cell>
        </row>
        <row r="7183">
          <cell r="A7183" t="str">
            <v>SHT0013748</v>
          </cell>
          <cell r="B7183">
            <v>210</v>
          </cell>
          <cell r="C7183" t="str">
            <v>X3000速降按钮L5000标识</v>
          </cell>
        </row>
        <row r="7184">
          <cell r="A7184" t="str">
            <v>SHT0013748</v>
          </cell>
          <cell r="B7184">
            <v>220</v>
          </cell>
          <cell r="C7184" t="str">
            <v>X3000速降按钮L5000标识</v>
          </cell>
        </row>
        <row r="7185">
          <cell r="A7185" t="str">
            <v>SHT0013749</v>
          </cell>
          <cell r="B7185">
            <v>230</v>
          </cell>
          <cell r="C7185" t="str">
            <v>副驾座框骨架焊接总成</v>
          </cell>
        </row>
        <row r="7186">
          <cell r="A7186" t="str">
            <v>SHT0013752</v>
          </cell>
          <cell r="B7186">
            <v>230</v>
          </cell>
          <cell r="C7186" t="str">
            <v>X5000副驾左侧边板组件</v>
          </cell>
        </row>
        <row r="7187">
          <cell r="A7187" t="str">
            <v>SHT0013753</v>
          </cell>
          <cell r="B7187">
            <v>230</v>
          </cell>
          <cell r="C7187" t="str">
            <v>X5000副驾右侧边板组件</v>
          </cell>
        </row>
        <row r="7188">
          <cell r="A7188" t="str">
            <v>SHT0013786</v>
          </cell>
          <cell r="B7188">
            <v>230</v>
          </cell>
          <cell r="C7188" t="str">
            <v>X5000副边罩壳固定钣金</v>
          </cell>
        </row>
        <row r="7189">
          <cell r="A7189" t="str">
            <v>SHT0013801</v>
          </cell>
          <cell r="B7189">
            <v>220</v>
          </cell>
          <cell r="C7189" t="str">
            <v>司机靠背护面总成</v>
          </cell>
        </row>
        <row r="7190">
          <cell r="A7190" t="str">
            <v>SHT0013802</v>
          </cell>
          <cell r="B7190">
            <v>220</v>
          </cell>
          <cell r="C7190" t="str">
            <v>司机靠背护面总成</v>
          </cell>
        </row>
        <row r="7191">
          <cell r="A7191" t="str">
            <v>SHT0013803</v>
          </cell>
          <cell r="B7191">
            <v>230</v>
          </cell>
          <cell r="C7191" t="str">
            <v>主驾靠背骨架装配总成</v>
          </cell>
        </row>
        <row r="7192">
          <cell r="A7192" t="str">
            <v>SHT0013805</v>
          </cell>
          <cell r="B7192">
            <v>230</v>
          </cell>
          <cell r="C7192" t="str">
            <v>副驾前升降手柄组件</v>
          </cell>
        </row>
        <row r="7193">
          <cell r="A7193" t="str">
            <v>SHT0013808</v>
          </cell>
          <cell r="B7193">
            <v>230</v>
          </cell>
          <cell r="C7193" t="str">
            <v>副驾后升降手柄组件</v>
          </cell>
        </row>
        <row r="7194">
          <cell r="A7194" t="str">
            <v>SHT0013811</v>
          </cell>
          <cell r="B7194">
            <v>220</v>
          </cell>
          <cell r="C7194" t="str">
            <v>驾驶员座椅总成</v>
          </cell>
        </row>
        <row r="7195">
          <cell r="A7195" t="str">
            <v>SHT0013812</v>
          </cell>
          <cell r="B7195">
            <v>220</v>
          </cell>
          <cell r="C7195" t="str">
            <v>驾驶员座椅总成</v>
          </cell>
        </row>
        <row r="7196">
          <cell r="A7196" t="str">
            <v>SHT0013813</v>
          </cell>
          <cell r="B7196">
            <v>220</v>
          </cell>
          <cell r="C7196" t="str">
            <v>驾驶员座椅总成</v>
          </cell>
        </row>
        <row r="7197">
          <cell r="A7197" t="str">
            <v>SHT0013818</v>
          </cell>
          <cell r="B7197">
            <v>230</v>
          </cell>
          <cell r="C7197" t="str">
            <v>防尘罩前支架</v>
          </cell>
        </row>
        <row r="7198">
          <cell r="A7198" t="str">
            <v>SHT0013819</v>
          </cell>
          <cell r="B7198">
            <v>230</v>
          </cell>
          <cell r="C7198" t="str">
            <v>防尘罩侧支架</v>
          </cell>
        </row>
        <row r="7199">
          <cell r="A7199" t="str">
            <v>SHT0013822</v>
          </cell>
          <cell r="B7199">
            <v>230</v>
          </cell>
          <cell r="C7199" t="str">
            <v>防尘罩前支架</v>
          </cell>
        </row>
        <row r="7200">
          <cell r="A7200" t="str">
            <v>SHT0013841</v>
          </cell>
          <cell r="B7200">
            <v>230</v>
          </cell>
          <cell r="C7200" t="str">
            <v>气管支架</v>
          </cell>
        </row>
        <row r="7201">
          <cell r="A7201" t="str">
            <v>SHT0013851</v>
          </cell>
          <cell r="B7201">
            <v>220</v>
          </cell>
          <cell r="C7201" t="str">
            <v>软垫总成A</v>
          </cell>
        </row>
        <row r="7202">
          <cell r="A7202" t="str">
            <v>SHT0013853</v>
          </cell>
          <cell r="B7202">
            <v>220</v>
          </cell>
          <cell r="C7202" t="str">
            <v>软垫总成B</v>
          </cell>
        </row>
        <row r="7203">
          <cell r="A7203" t="str">
            <v>SHT0013855</v>
          </cell>
          <cell r="B7203">
            <v>230</v>
          </cell>
          <cell r="C7203" t="str">
            <v>驾驶员上安全带导向钢丝</v>
          </cell>
        </row>
        <row r="7204">
          <cell r="A7204" t="str">
            <v>SHT0013856</v>
          </cell>
          <cell r="B7204">
            <v>230</v>
          </cell>
          <cell r="C7204" t="str">
            <v>驾驶员中间安全带导向钢丝</v>
          </cell>
        </row>
        <row r="7205">
          <cell r="A7205" t="str">
            <v>SHT0013857</v>
          </cell>
          <cell r="B7205">
            <v>230</v>
          </cell>
          <cell r="C7205" t="str">
            <v>驾驶员下安全带导向钢丝</v>
          </cell>
        </row>
        <row r="7206">
          <cell r="A7206" t="str">
            <v>SHT0013858</v>
          </cell>
          <cell r="B7206">
            <v>230</v>
          </cell>
          <cell r="C7206" t="str">
            <v>副驾上安全带导向钢丝</v>
          </cell>
        </row>
        <row r="7207">
          <cell r="A7207" t="str">
            <v>SHT0013859</v>
          </cell>
          <cell r="B7207">
            <v>230</v>
          </cell>
          <cell r="C7207" t="str">
            <v>副驾中间安全带导向钢丝</v>
          </cell>
        </row>
        <row r="7208">
          <cell r="A7208" t="str">
            <v>SHT0013860</v>
          </cell>
          <cell r="B7208">
            <v>230</v>
          </cell>
          <cell r="C7208" t="str">
            <v>副驾下安全带导向钢丝</v>
          </cell>
        </row>
        <row r="7209">
          <cell r="A7209" t="str">
            <v>SHT0013862</v>
          </cell>
          <cell r="B7209">
            <v>230</v>
          </cell>
          <cell r="C7209" t="str">
            <v>升降左后固定钣金</v>
          </cell>
        </row>
        <row r="7210">
          <cell r="A7210" t="str">
            <v>SHT0013864</v>
          </cell>
          <cell r="B7210">
            <v>230</v>
          </cell>
          <cell r="C7210" t="str">
            <v>升降右后固定钣金</v>
          </cell>
        </row>
        <row r="7211">
          <cell r="A7211" t="str">
            <v>SHT0013865</v>
          </cell>
          <cell r="B7211">
            <v>230</v>
          </cell>
          <cell r="C7211" t="str">
            <v>升降左前固定钣金</v>
          </cell>
        </row>
        <row r="7212">
          <cell r="A7212" t="str">
            <v>SHT0013866</v>
          </cell>
          <cell r="B7212">
            <v>230</v>
          </cell>
          <cell r="C7212" t="str">
            <v>升降右前固定钣金</v>
          </cell>
        </row>
        <row r="7213">
          <cell r="A7213" t="str">
            <v>SHT0013867</v>
          </cell>
          <cell r="B7213">
            <v>230</v>
          </cell>
          <cell r="C7213" t="str">
            <v>副驾调角器总成</v>
          </cell>
        </row>
        <row r="7214">
          <cell r="A7214" t="str">
            <v>SHT0013868</v>
          </cell>
          <cell r="B7214">
            <v>210</v>
          </cell>
          <cell r="C7214" t="str">
            <v>2.0座椅左侧罩壳</v>
          </cell>
        </row>
        <row r="7215">
          <cell r="A7215" t="str">
            <v>SHT0013880</v>
          </cell>
          <cell r="B7215">
            <v>220</v>
          </cell>
          <cell r="C7215" t="str">
            <v>坐垫翻折限位钣金</v>
          </cell>
        </row>
        <row r="7216">
          <cell r="A7216" t="str">
            <v>SHT0013880</v>
          </cell>
          <cell r="B7216">
            <v>230</v>
          </cell>
          <cell r="C7216" t="str">
            <v>坐垫翻折限位钣金</v>
          </cell>
        </row>
        <row r="7217">
          <cell r="A7217" t="str">
            <v>SHT0013881</v>
          </cell>
          <cell r="B7217">
            <v>220</v>
          </cell>
          <cell r="C7217" t="str">
            <v>驾驶员靠背包装膜</v>
          </cell>
        </row>
        <row r="7218">
          <cell r="A7218" t="str">
            <v>SHT0013883</v>
          </cell>
          <cell r="B7218">
            <v>220</v>
          </cell>
          <cell r="C7218" t="str">
            <v>座垫包装膜</v>
          </cell>
        </row>
        <row r="7219">
          <cell r="A7219" t="str">
            <v>SHT0013884</v>
          </cell>
          <cell r="B7219">
            <v>220</v>
          </cell>
          <cell r="C7219" t="str">
            <v>驾驶员座椅总成</v>
          </cell>
        </row>
        <row r="7220">
          <cell r="A7220" t="str">
            <v>SHT0013886</v>
          </cell>
          <cell r="B7220">
            <v>220</v>
          </cell>
          <cell r="C7220" t="str">
            <v>驾驶员靠背总成</v>
          </cell>
        </row>
        <row r="7221">
          <cell r="A7221" t="str">
            <v>SHT0013887</v>
          </cell>
          <cell r="B7221">
            <v>220</v>
          </cell>
          <cell r="C7221" t="str">
            <v>司机靠背护面总成</v>
          </cell>
        </row>
        <row r="7222">
          <cell r="A7222" t="str">
            <v>SHT0013888</v>
          </cell>
          <cell r="B7222">
            <v>220</v>
          </cell>
          <cell r="C7222" t="str">
            <v>司机靠背护面总成</v>
          </cell>
        </row>
        <row r="7223">
          <cell r="A7223" t="str">
            <v>SHT0013890</v>
          </cell>
          <cell r="B7223">
            <v>210</v>
          </cell>
          <cell r="C7223" t="str">
            <v>H5调角器罩壳左黑色</v>
          </cell>
        </row>
        <row r="7224">
          <cell r="A7224" t="str">
            <v>SHT0013890</v>
          </cell>
          <cell r="B7224">
            <v>230</v>
          </cell>
          <cell r="C7224" t="str">
            <v>H5调角器罩壳左黑色</v>
          </cell>
        </row>
        <row r="7225">
          <cell r="A7225" t="str">
            <v>SHT0013891</v>
          </cell>
          <cell r="B7225">
            <v>210</v>
          </cell>
          <cell r="C7225" t="str">
            <v>H5调角器罩壳右黑色</v>
          </cell>
        </row>
        <row r="7226">
          <cell r="A7226" t="str">
            <v>SHT0013892</v>
          </cell>
          <cell r="B7226">
            <v>210</v>
          </cell>
          <cell r="C7226" t="str">
            <v>H5调角器罩壳左冲孔黑色</v>
          </cell>
        </row>
        <row r="7227">
          <cell r="A7227" t="str">
            <v>SHT0013893</v>
          </cell>
          <cell r="B7227">
            <v>210</v>
          </cell>
          <cell r="C7227" t="str">
            <v>H5座垫前部罩壳黑色</v>
          </cell>
        </row>
        <row r="7228">
          <cell r="A7228" t="str">
            <v>SHT0013899</v>
          </cell>
          <cell r="B7228">
            <v>220</v>
          </cell>
          <cell r="C7228" t="str">
            <v>通风坐垫泡沫总成</v>
          </cell>
        </row>
        <row r="7229">
          <cell r="A7229" t="str">
            <v>SHT0013900</v>
          </cell>
          <cell r="B7229">
            <v>220</v>
          </cell>
          <cell r="C7229" t="str">
            <v>驾驶员靠背泡沫总成</v>
          </cell>
        </row>
        <row r="7230">
          <cell r="A7230" t="str">
            <v>SHT0013907</v>
          </cell>
          <cell r="B7230">
            <v>220</v>
          </cell>
          <cell r="C7230" t="str">
            <v>防护波纹管</v>
          </cell>
        </row>
        <row r="7231">
          <cell r="A7231" t="str">
            <v>SHT0013907</v>
          </cell>
          <cell r="B7231">
            <v>230</v>
          </cell>
          <cell r="C7231" t="str">
            <v>防护波纹管</v>
          </cell>
        </row>
        <row r="7232">
          <cell r="A7232" t="str">
            <v>SHT0013908</v>
          </cell>
          <cell r="B7232">
            <v>220</v>
          </cell>
          <cell r="C7232" t="str">
            <v>驾驶员靠背泡沫总成</v>
          </cell>
        </row>
        <row r="7233">
          <cell r="A7233" t="str">
            <v>SHT0013914</v>
          </cell>
          <cell r="B7233">
            <v>230</v>
          </cell>
          <cell r="C7233" t="str">
            <v>右侧调角器解锁把手</v>
          </cell>
        </row>
        <row r="7234">
          <cell r="A7234" t="str">
            <v>SHT0013915</v>
          </cell>
          <cell r="B7234">
            <v>230</v>
          </cell>
          <cell r="C7234" t="str">
            <v>调角器右下连接板组件</v>
          </cell>
        </row>
        <row r="7235">
          <cell r="A7235" t="str">
            <v>SHT0013916</v>
          </cell>
          <cell r="B7235">
            <v>230</v>
          </cell>
          <cell r="C7235" t="str">
            <v>调角器左下连接板组件</v>
          </cell>
        </row>
        <row r="7236">
          <cell r="A7236" t="str">
            <v>SHT0013921</v>
          </cell>
          <cell r="B7236">
            <v>230</v>
          </cell>
          <cell r="C7236" t="str">
            <v>主驾底座模块化总成</v>
          </cell>
        </row>
        <row r="7237">
          <cell r="A7237" t="str">
            <v>SHT0013923</v>
          </cell>
          <cell r="B7237">
            <v>230</v>
          </cell>
          <cell r="C7237" t="str">
            <v>驾驶员靠背焊接总成</v>
          </cell>
        </row>
        <row r="7238">
          <cell r="A7238" t="str">
            <v>SHT0013925</v>
          </cell>
          <cell r="B7238">
            <v>210</v>
          </cell>
          <cell r="C7238" t="str">
            <v>H4升级司机坐垫前部罩壳黑</v>
          </cell>
        </row>
        <row r="7239">
          <cell r="A7239" t="str">
            <v>SHT0013929</v>
          </cell>
          <cell r="B7239">
            <v>230</v>
          </cell>
          <cell r="C7239" t="str">
            <v>副驾靠背骨架焊接总成</v>
          </cell>
        </row>
        <row r="7240">
          <cell r="A7240" t="str">
            <v>SHT0013932</v>
          </cell>
          <cell r="B7240">
            <v>230</v>
          </cell>
          <cell r="C7240" t="str">
            <v>座椅下限位缓冲块</v>
          </cell>
        </row>
        <row r="7241">
          <cell r="A7241" t="str">
            <v>SHT0013935</v>
          </cell>
          <cell r="B7241">
            <v>220</v>
          </cell>
          <cell r="C7241" t="str">
            <v>分体头枕包装膜</v>
          </cell>
        </row>
        <row r="7242">
          <cell r="A7242" t="str">
            <v>SHT0013936</v>
          </cell>
          <cell r="B7242">
            <v>220</v>
          </cell>
          <cell r="C7242" t="str">
            <v>分体靠背包装膜</v>
          </cell>
        </row>
        <row r="7243">
          <cell r="A7243" t="str">
            <v>SHT0013937</v>
          </cell>
          <cell r="B7243">
            <v>220</v>
          </cell>
          <cell r="C7243" t="str">
            <v>安全带锁扣总成</v>
          </cell>
        </row>
        <row r="7244">
          <cell r="A7244" t="str">
            <v>SHT0013938</v>
          </cell>
          <cell r="B7244">
            <v>230</v>
          </cell>
          <cell r="C7244" t="str">
            <v>滑轨总成</v>
          </cell>
        </row>
        <row r="7245">
          <cell r="A7245" t="str">
            <v>SHT0013939</v>
          </cell>
          <cell r="B7245">
            <v>220</v>
          </cell>
          <cell r="C7245" t="str">
            <v>驾驶员座椅总成</v>
          </cell>
        </row>
        <row r="7246">
          <cell r="A7246" t="str">
            <v>SHT0013940</v>
          </cell>
          <cell r="B7246">
            <v>230</v>
          </cell>
          <cell r="C7246" t="str">
            <v>驾驶员靠背焊接总成</v>
          </cell>
        </row>
        <row r="7247">
          <cell r="A7247" t="str">
            <v>SHT0013956</v>
          </cell>
          <cell r="B7247">
            <v>220</v>
          </cell>
          <cell r="C7247" t="str">
            <v>副驾驶员靠背泡沫总成</v>
          </cell>
        </row>
        <row r="7248">
          <cell r="A7248" t="str">
            <v>SHT0013957</v>
          </cell>
          <cell r="B7248">
            <v>220</v>
          </cell>
          <cell r="C7248" t="str">
            <v>副驾驶员靠背泡沫总成</v>
          </cell>
        </row>
        <row r="7249">
          <cell r="A7249" t="str">
            <v>SHT0013958</v>
          </cell>
          <cell r="B7249">
            <v>220</v>
          </cell>
          <cell r="C7249" t="str">
            <v>副驾驶员靠背泡沫总成</v>
          </cell>
        </row>
        <row r="7250">
          <cell r="A7250" t="str">
            <v>SHT0013962</v>
          </cell>
          <cell r="B7250">
            <v>220</v>
          </cell>
          <cell r="C7250" t="str">
            <v>坐垫泡沫总成</v>
          </cell>
        </row>
        <row r="7251">
          <cell r="A7251" t="str">
            <v>SHT0013970</v>
          </cell>
          <cell r="B7251">
            <v>220</v>
          </cell>
          <cell r="C7251" t="str">
            <v>功能座椅遮挡塑料件</v>
          </cell>
        </row>
        <row r="7252">
          <cell r="A7252" t="str">
            <v>SHT0013971</v>
          </cell>
          <cell r="B7252">
            <v>220</v>
          </cell>
          <cell r="C7252" t="str">
            <v>线束护套固定塑料件</v>
          </cell>
        </row>
        <row r="7253">
          <cell r="A7253" t="str">
            <v>SHT0013976</v>
          </cell>
          <cell r="B7253">
            <v>220</v>
          </cell>
          <cell r="C7253" t="str">
            <v>底座模块化总成</v>
          </cell>
        </row>
        <row r="7254">
          <cell r="A7254" t="str">
            <v>SHT0013976</v>
          </cell>
          <cell r="B7254">
            <v>230</v>
          </cell>
          <cell r="C7254" t="str">
            <v>底座模块化总成</v>
          </cell>
        </row>
        <row r="7255">
          <cell r="A7255" t="str">
            <v>SHT0013977</v>
          </cell>
          <cell r="B7255">
            <v>230</v>
          </cell>
          <cell r="C7255" t="str">
            <v>驾驶员靠背焊接总成</v>
          </cell>
        </row>
        <row r="7256">
          <cell r="A7256" t="str">
            <v>SHT0013978</v>
          </cell>
          <cell r="B7256">
            <v>230</v>
          </cell>
          <cell r="C7256" t="str">
            <v>副驾靠背骨架焊接总成</v>
          </cell>
        </row>
        <row r="7257">
          <cell r="A7257" t="str">
            <v>SHT0013980</v>
          </cell>
          <cell r="B7257">
            <v>220</v>
          </cell>
          <cell r="C7257" t="str">
            <v>驾驶员调角器总成</v>
          </cell>
        </row>
        <row r="7258">
          <cell r="A7258" t="str">
            <v>SHT0013980</v>
          </cell>
          <cell r="B7258">
            <v>230</v>
          </cell>
          <cell r="C7258" t="str">
            <v>驾驶员调角器总成</v>
          </cell>
        </row>
        <row r="7259">
          <cell r="A7259" t="str">
            <v>SHT0013981</v>
          </cell>
          <cell r="B7259">
            <v>220</v>
          </cell>
          <cell r="C7259" t="str">
            <v>驾驶员座椅总成</v>
          </cell>
        </row>
        <row r="7260">
          <cell r="A7260" t="str">
            <v>SHT0013987</v>
          </cell>
          <cell r="B7260">
            <v>230</v>
          </cell>
          <cell r="C7260" t="str">
            <v>下限位缓冲块</v>
          </cell>
        </row>
        <row r="7261">
          <cell r="A7261" t="str">
            <v>SHT0013995</v>
          </cell>
          <cell r="B7261">
            <v>230</v>
          </cell>
          <cell r="C7261" t="str">
            <v>座椅上限位缓冲块</v>
          </cell>
        </row>
        <row r="7262">
          <cell r="A7262" t="str">
            <v>SHT0014002</v>
          </cell>
          <cell r="B7262">
            <v>210</v>
          </cell>
          <cell r="C7262" t="str">
            <v>2.0座椅左侧罩壳</v>
          </cell>
        </row>
        <row r="7263">
          <cell r="A7263" t="str">
            <v>SHT0014013</v>
          </cell>
          <cell r="B7263">
            <v>220</v>
          </cell>
          <cell r="C7263" t="str">
            <v>H4装车接头总成</v>
          </cell>
        </row>
        <row r="7264">
          <cell r="A7264" t="str">
            <v>SHT0014013</v>
          </cell>
          <cell r="B7264">
            <v>230</v>
          </cell>
          <cell r="C7264" t="str">
            <v>H4装车接头总成</v>
          </cell>
        </row>
        <row r="7265">
          <cell r="A7265" t="str">
            <v>SHT0014015</v>
          </cell>
          <cell r="B7265">
            <v>220</v>
          </cell>
          <cell r="C7265" t="str">
            <v>副驾驶员靠背总成</v>
          </cell>
        </row>
        <row r="7266">
          <cell r="A7266" t="str">
            <v>SHT0014016</v>
          </cell>
          <cell r="B7266">
            <v>220</v>
          </cell>
          <cell r="C7266" t="str">
            <v>副驾驶员坐垫总成</v>
          </cell>
        </row>
        <row r="7267">
          <cell r="A7267" t="str">
            <v>SHT0014018</v>
          </cell>
          <cell r="B7267">
            <v>220</v>
          </cell>
          <cell r="C7267" t="str">
            <v>驾驶员座椅总成</v>
          </cell>
        </row>
        <row r="7268">
          <cell r="A7268" t="str">
            <v>SHT0014024</v>
          </cell>
          <cell r="B7268">
            <v>220</v>
          </cell>
          <cell r="C7268" t="str">
            <v>副驾驶员座椅总成</v>
          </cell>
        </row>
        <row r="7269">
          <cell r="A7269" t="str">
            <v>SHT0014026</v>
          </cell>
          <cell r="B7269">
            <v>220</v>
          </cell>
          <cell r="C7269" t="str">
            <v>副驾靠背护面总成</v>
          </cell>
        </row>
        <row r="7270">
          <cell r="A7270" t="str">
            <v>SHT0014027</v>
          </cell>
          <cell r="B7270">
            <v>220</v>
          </cell>
          <cell r="C7270" t="str">
            <v>副驾座垫护面总成</v>
          </cell>
        </row>
        <row r="7271">
          <cell r="A7271" t="str">
            <v>SHT0014041</v>
          </cell>
          <cell r="B7271">
            <v>220</v>
          </cell>
          <cell r="C7271" t="str">
            <v>吊环固定螺栓A</v>
          </cell>
        </row>
        <row r="7272">
          <cell r="A7272" t="str">
            <v>SHT0014042</v>
          </cell>
          <cell r="B7272">
            <v>220</v>
          </cell>
          <cell r="C7272" t="str">
            <v>吊环固定螺栓B</v>
          </cell>
        </row>
        <row r="7273">
          <cell r="A7273" t="str">
            <v>SHT0014043</v>
          </cell>
          <cell r="B7273">
            <v>220</v>
          </cell>
          <cell r="C7273" t="str">
            <v>端片固定螺栓</v>
          </cell>
        </row>
        <row r="7274">
          <cell r="A7274" t="str">
            <v>SHT0014044</v>
          </cell>
          <cell r="B7274">
            <v>220</v>
          </cell>
          <cell r="C7274" t="str">
            <v>吊环隔圈</v>
          </cell>
        </row>
        <row r="7275">
          <cell r="A7275" t="str">
            <v>SHT0014048</v>
          </cell>
          <cell r="B7275">
            <v>220</v>
          </cell>
          <cell r="C7275" t="str">
            <v>驾驶员座椅总成</v>
          </cell>
        </row>
        <row r="7276">
          <cell r="A7276" t="str">
            <v>SHT0014049</v>
          </cell>
          <cell r="B7276">
            <v>220</v>
          </cell>
          <cell r="C7276" t="str">
            <v>驾驶员座椅总成</v>
          </cell>
        </row>
        <row r="7277">
          <cell r="A7277" t="str">
            <v>SHT0014050</v>
          </cell>
          <cell r="B7277">
            <v>220</v>
          </cell>
          <cell r="C7277" t="str">
            <v>驾驶员座椅总成</v>
          </cell>
        </row>
        <row r="7278">
          <cell r="A7278" t="str">
            <v>SHT0014051</v>
          </cell>
          <cell r="B7278">
            <v>220</v>
          </cell>
          <cell r="C7278" t="str">
            <v>驾驶员座椅总成</v>
          </cell>
        </row>
        <row r="7279">
          <cell r="A7279" t="str">
            <v>SHT0014057</v>
          </cell>
          <cell r="B7279">
            <v>210</v>
          </cell>
          <cell r="C7279" t="str">
            <v>调角器左罩壳</v>
          </cell>
        </row>
        <row r="7280">
          <cell r="A7280" t="str">
            <v>SHT0014057</v>
          </cell>
          <cell r="B7280">
            <v>220</v>
          </cell>
          <cell r="C7280" t="str">
            <v>调角器左罩壳</v>
          </cell>
        </row>
        <row r="7281">
          <cell r="A7281" t="str">
            <v>SHT0014058</v>
          </cell>
          <cell r="B7281">
            <v>210</v>
          </cell>
          <cell r="C7281" t="str">
            <v>调角器右罩壳</v>
          </cell>
        </row>
        <row r="7282">
          <cell r="A7282" t="str">
            <v>SHT0014058</v>
          </cell>
          <cell r="B7282">
            <v>220</v>
          </cell>
          <cell r="C7282" t="str">
            <v>调角器右罩壳</v>
          </cell>
        </row>
        <row r="7283">
          <cell r="A7283" t="str">
            <v>SHT0014059</v>
          </cell>
          <cell r="B7283">
            <v>210</v>
          </cell>
          <cell r="C7283" t="str">
            <v>座垫后部罩壳</v>
          </cell>
        </row>
        <row r="7284">
          <cell r="A7284" t="str">
            <v>SHT0014059</v>
          </cell>
          <cell r="B7284">
            <v>220</v>
          </cell>
          <cell r="C7284" t="str">
            <v>座垫后部罩壳</v>
          </cell>
        </row>
        <row r="7285">
          <cell r="A7285" t="str">
            <v>SHT0014060</v>
          </cell>
          <cell r="B7285">
            <v>210</v>
          </cell>
          <cell r="C7285" t="str">
            <v>座垫底部护板</v>
          </cell>
        </row>
        <row r="7286">
          <cell r="A7286" t="str">
            <v>SHT0014060</v>
          </cell>
          <cell r="B7286">
            <v>220</v>
          </cell>
          <cell r="C7286" t="str">
            <v>座垫底部护板</v>
          </cell>
        </row>
        <row r="7287">
          <cell r="A7287" t="str">
            <v>SHT0014062</v>
          </cell>
          <cell r="B7287">
            <v>220</v>
          </cell>
          <cell r="C7287" t="str">
            <v>K1右舵跨座总成</v>
          </cell>
        </row>
        <row r="7288">
          <cell r="A7288" t="str">
            <v>SHT0014062</v>
          </cell>
          <cell r="B7288">
            <v>230</v>
          </cell>
          <cell r="C7288" t="str">
            <v>K1右舵跨座总成</v>
          </cell>
        </row>
        <row r="7289">
          <cell r="A7289" t="str">
            <v>SHT0014069</v>
          </cell>
          <cell r="B7289">
            <v>220</v>
          </cell>
          <cell r="C7289" t="str">
            <v>驾驶员座椅总成</v>
          </cell>
        </row>
        <row r="7290">
          <cell r="A7290" t="str">
            <v>SHT0014070</v>
          </cell>
          <cell r="B7290">
            <v>220</v>
          </cell>
          <cell r="C7290" t="str">
            <v>驾驶员靠背总成</v>
          </cell>
        </row>
        <row r="7291">
          <cell r="A7291" t="str">
            <v>SHT0014071</v>
          </cell>
          <cell r="B7291">
            <v>220</v>
          </cell>
          <cell r="C7291" t="str">
            <v>驾驶员靠背护面总成</v>
          </cell>
        </row>
        <row r="7292">
          <cell r="A7292" t="str">
            <v>SHT0014072</v>
          </cell>
          <cell r="B7292">
            <v>220</v>
          </cell>
          <cell r="C7292" t="str">
            <v>驾驶员座垫总成</v>
          </cell>
        </row>
        <row r="7293">
          <cell r="A7293" t="str">
            <v>SHT0014073</v>
          </cell>
          <cell r="B7293">
            <v>220</v>
          </cell>
          <cell r="C7293" t="str">
            <v>副驾驶员座椅总成</v>
          </cell>
        </row>
        <row r="7294">
          <cell r="A7294" t="str">
            <v>SHT0014074</v>
          </cell>
          <cell r="B7294">
            <v>220</v>
          </cell>
          <cell r="C7294" t="str">
            <v>副驾靠背护面总成</v>
          </cell>
        </row>
        <row r="7295">
          <cell r="A7295" t="str">
            <v>SHT0014076</v>
          </cell>
          <cell r="B7295">
            <v>220</v>
          </cell>
          <cell r="C7295" t="str">
            <v>副驾驶员靠背总成</v>
          </cell>
        </row>
        <row r="7296">
          <cell r="A7296" t="str">
            <v>SHT0014078</v>
          </cell>
          <cell r="B7296">
            <v>220</v>
          </cell>
          <cell r="C7296" t="str">
            <v>副驾驶员座垫总成</v>
          </cell>
        </row>
        <row r="7297">
          <cell r="A7297" t="str">
            <v>SHT0014079</v>
          </cell>
          <cell r="B7297">
            <v>220</v>
          </cell>
          <cell r="C7297" t="str">
            <v>副驾座垫护面总成</v>
          </cell>
        </row>
        <row r="7298">
          <cell r="A7298" t="str">
            <v>SHT0014096</v>
          </cell>
          <cell r="B7298">
            <v>220</v>
          </cell>
          <cell r="C7298" t="str">
            <v>驾驶员坐垫护面总成</v>
          </cell>
        </row>
        <row r="7299">
          <cell r="A7299" t="str">
            <v>SHT0014098</v>
          </cell>
          <cell r="B7299">
            <v>230</v>
          </cell>
          <cell r="C7299" t="str">
            <v>底座上连接方管2</v>
          </cell>
        </row>
        <row r="7300">
          <cell r="A7300" t="str">
            <v>SHT0014099</v>
          </cell>
          <cell r="B7300">
            <v>230</v>
          </cell>
          <cell r="C7300" t="str">
            <v>左侧立板加强板</v>
          </cell>
        </row>
        <row r="7301">
          <cell r="A7301" t="str">
            <v>SHT0014100</v>
          </cell>
          <cell r="B7301">
            <v>230</v>
          </cell>
          <cell r="C7301" t="str">
            <v>右侧立板加强板</v>
          </cell>
        </row>
        <row r="7302">
          <cell r="A7302" t="str">
            <v>SHT0014101</v>
          </cell>
          <cell r="B7302">
            <v>220</v>
          </cell>
          <cell r="C7302" t="str">
            <v>垫片</v>
          </cell>
        </row>
        <row r="7303">
          <cell r="A7303" t="str">
            <v>SHT0014169</v>
          </cell>
          <cell r="B7303">
            <v>230</v>
          </cell>
          <cell r="C7303" t="str">
            <v>VDC阀气路总成</v>
          </cell>
        </row>
        <row r="7304">
          <cell r="A7304" t="str">
            <v>SHT0014176</v>
          </cell>
          <cell r="B7304">
            <v>220</v>
          </cell>
          <cell r="C7304" t="str">
            <v>35mm刺毛条</v>
          </cell>
        </row>
        <row r="7305">
          <cell r="A7305" t="str">
            <v>SHT0014177</v>
          </cell>
          <cell r="B7305">
            <v>220</v>
          </cell>
          <cell r="C7305" t="str">
            <v>靠背舒适性海绵</v>
          </cell>
        </row>
        <row r="7306">
          <cell r="A7306" t="str">
            <v>SHT0014179</v>
          </cell>
          <cell r="B7306">
            <v>230</v>
          </cell>
          <cell r="C7306" t="str">
            <v>扶手支架总成</v>
          </cell>
        </row>
        <row r="7307">
          <cell r="A7307" t="str">
            <v>SHT0014183</v>
          </cell>
          <cell r="B7307">
            <v>220</v>
          </cell>
          <cell r="C7307" t="str">
            <v>驾驶员靠背面套总成</v>
          </cell>
        </row>
        <row r="7308">
          <cell r="A7308" t="str">
            <v>SHT0014186</v>
          </cell>
          <cell r="B7308">
            <v>220</v>
          </cell>
          <cell r="C7308" t="str">
            <v>驾驶员座椅总成</v>
          </cell>
        </row>
        <row r="7309">
          <cell r="A7309" t="str">
            <v>SHT0014190</v>
          </cell>
          <cell r="B7309">
            <v>220</v>
          </cell>
          <cell r="C7309" t="str">
            <v>副驾坐垫面套总成</v>
          </cell>
        </row>
        <row r="7310">
          <cell r="A7310" t="str">
            <v>SHT0014192</v>
          </cell>
          <cell r="B7310">
            <v>220</v>
          </cell>
          <cell r="C7310" t="str">
            <v>副驾坐垫面套总成</v>
          </cell>
        </row>
        <row r="7311">
          <cell r="A7311" t="str">
            <v>SHT0014202</v>
          </cell>
          <cell r="B7311">
            <v>230</v>
          </cell>
          <cell r="C7311" t="str">
            <v>座框减震器总成</v>
          </cell>
        </row>
        <row r="7312">
          <cell r="A7312" t="str">
            <v>SHT0014203</v>
          </cell>
          <cell r="B7312">
            <v>230</v>
          </cell>
          <cell r="C7312" t="str">
            <v>减震器下框焊接总成</v>
          </cell>
        </row>
        <row r="7313">
          <cell r="A7313" t="str">
            <v>SHT0014205</v>
          </cell>
          <cell r="B7313">
            <v>230</v>
          </cell>
          <cell r="C7313" t="str">
            <v>下框左连接梁总成</v>
          </cell>
        </row>
        <row r="7314">
          <cell r="A7314" t="str">
            <v>SHT0014206</v>
          </cell>
          <cell r="B7314">
            <v>230</v>
          </cell>
          <cell r="C7314" t="str">
            <v>下框连接梁螺母柱</v>
          </cell>
        </row>
        <row r="7315">
          <cell r="A7315" t="str">
            <v>SHT0014256</v>
          </cell>
          <cell r="B7315">
            <v>230</v>
          </cell>
          <cell r="C7315" t="str">
            <v>线束护套固定钣金</v>
          </cell>
        </row>
        <row r="7316">
          <cell r="A7316" t="str">
            <v>SHT0014258</v>
          </cell>
          <cell r="B7316">
            <v>230</v>
          </cell>
          <cell r="C7316" t="str">
            <v>主驾驶底支架焊接总成</v>
          </cell>
        </row>
        <row r="7317">
          <cell r="A7317" t="str">
            <v>SHT0014259</v>
          </cell>
          <cell r="B7317">
            <v>230</v>
          </cell>
          <cell r="C7317" t="str">
            <v>副驾驶底支架焊接</v>
          </cell>
        </row>
        <row r="7318">
          <cell r="A7318" t="str">
            <v>SHT0014266</v>
          </cell>
          <cell r="B7318">
            <v>220</v>
          </cell>
          <cell r="C7318" t="str">
            <v>驾驶员坐垫面套总成</v>
          </cell>
        </row>
        <row r="7319">
          <cell r="A7319" t="str">
            <v>SHT0014267</v>
          </cell>
          <cell r="B7319">
            <v>220</v>
          </cell>
          <cell r="C7319" t="str">
            <v>驾驶员靠背面套总成</v>
          </cell>
        </row>
        <row r="7320">
          <cell r="A7320" t="str">
            <v>SHT0014270</v>
          </cell>
          <cell r="B7320">
            <v>220</v>
          </cell>
          <cell r="C7320" t="str">
            <v>副驾驶员座垫护面总成</v>
          </cell>
        </row>
        <row r="7321">
          <cell r="A7321" t="str">
            <v>SHT0014271</v>
          </cell>
          <cell r="B7321">
            <v>220</v>
          </cell>
          <cell r="C7321" t="str">
            <v>副驾驶员靠背护面总成</v>
          </cell>
        </row>
        <row r="7322">
          <cell r="A7322" t="str">
            <v>SHT0014291</v>
          </cell>
          <cell r="B7322">
            <v>220</v>
          </cell>
          <cell r="C7322" t="str">
            <v>底座模块化总成</v>
          </cell>
        </row>
        <row r="7323">
          <cell r="A7323" t="str">
            <v>SHT0014291</v>
          </cell>
          <cell r="B7323">
            <v>230</v>
          </cell>
          <cell r="C7323" t="str">
            <v>底座模块化总成</v>
          </cell>
        </row>
        <row r="7324">
          <cell r="A7324" t="str">
            <v>SHT0014293</v>
          </cell>
          <cell r="B7324">
            <v>230</v>
          </cell>
          <cell r="C7324" t="str">
            <v>座框焊接总成</v>
          </cell>
        </row>
        <row r="7325">
          <cell r="A7325" t="str">
            <v>SHT0014295</v>
          </cell>
          <cell r="B7325">
            <v>230</v>
          </cell>
          <cell r="C7325" t="str">
            <v>右侧边框焊接分总成</v>
          </cell>
        </row>
        <row r="7326">
          <cell r="A7326" t="str">
            <v>SHT0014297</v>
          </cell>
          <cell r="B7326">
            <v>220</v>
          </cell>
          <cell r="C7326" t="str">
            <v>驾驶员座椅总成</v>
          </cell>
        </row>
        <row r="7327">
          <cell r="A7327" t="str">
            <v>SHT0014298</v>
          </cell>
          <cell r="B7327">
            <v>220</v>
          </cell>
          <cell r="C7327" t="str">
            <v>驾驶员座椅总成</v>
          </cell>
        </row>
        <row r="7328">
          <cell r="A7328" t="str">
            <v>SHT0014303</v>
          </cell>
          <cell r="B7328">
            <v>220</v>
          </cell>
          <cell r="C7328" t="str">
            <v>驾驶员靠背面套总成</v>
          </cell>
        </row>
        <row r="7329">
          <cell r="A7329" t="str">
            <v>SHT0014304</v>
          </cell>
          <cell r="B7329">
            <v>220</v>
          </cell>
          <cell r="C7329" t="str">
            <v>驾驶员坐垫面套总成</v>
          </cell>
        </row>
        <row r="7330">
          <cell r="A7330" t="str">
            <v>SHT0014311</v>
          </cell>
          <cell r="B7330">
            <v>220</v>
          </cell>
          <cell r="C7330" t="str">
            <v>副座椅总成</v>
          </cell>
        </row>
        <row r="7331">
          <cell r="A7331" t="str">
            <v>SHT0014319</v>
          </cell>
          <cell r="B7331">
            <v>230</v>
          </cell>
          <cell r="C7331" t="str">
            <v>主驾驶换挡支架焊接总成</v>
          </cell>
        </row>
        <row r="7332">
          <cell r="A7332" t="str">
            <v>SHT0014344</v>
          </cell>
          <cell r="B7332">
            <v>220</v>
          </cell>
          <cell r="C7332" t="str">
            <v>驾驶员靠背骨架装配总成</v>
          </cell>
        </row>
        <row r="7333">
          <cell r="A7333" t="str">
            <v>SHT0014344</v>
          </cell>
          <cell r="B7333">
            <v>230</v>
          </cell>
          <cell r="C7333" t="str">
            <v>驾驶员靠背骨架装配总成</v>
          </cell>
        </row>
        <row r="7334">
          <cell r="A7334" t="str">
            <v>SHT0014345</v>
          </cell>
          <cell r="B7334">
            <v>220</v>
          </cell>
          <cell r="C7334" t="str">
            <v>上卧铺总成</v>
          </cell>
        </row>
        <row r="7335">
          <cell r="A7335" t="str">
            <v>SHT0014346</v>
          </cell>
          <cell r="B7335">
            <v>220</v>
          </cell>
          <cell r="C7335" t="str">
            <v>卧铺吊带固定座</v>
          </cell>
        </row>
        <row r="7336">
          <cell r="A7336" t="str">
            <v>SHT0014347</v>
          </cell>
          <cell r="B7336">
            <v>220</v>
          </cell>
          <cell r="C7336" t="str">
            <v>卧铺吊带固定座连接杆</v>
          </cell>
        </row>
        <row r="7337">
          <cell r="A7337" t="str">
            <v>SHT0014348</v>
          </cell>
          <cell r="B7337">
            <v>220</v>
          </cell>
          <cell r="C7337" t="str">
            <v>上卧铺护面总成</v>
          </cell>
        </row>
        <row r="7338">
          <cell r="A7338" t="str">
            <v>SHT0014349</v>
          </cell>
          <cell r="B7338">
            <v>220</v>
          </cell>
          <cell r="C7338" t="str">
            <v>上卧铺防护网支撑管</v>
          </cell>
        </row>
        <row r="7339">
          <cell r="A7339" t="str">
            <v>SHT0014351</v>
          </cell>
          <cell r="B7339">
            <v>220</v>
          </cell>
          <cell r="C7339" t="str">
            <v>下卧铺总成</v>
          </cell>
        </row>
        <row r="7340">
          <cell r="A7340" t="str">
            <v>SHT0014352</v>
          </cell>
          <cell r="B7340">
            <v>220</v>
          </cell>
          <cell r="C7340" t="str">
            <v>下卧铺面套总成</v>
          </cell>
        </row>
        <row r="7341">
          <cell r="A7341" t="str">
            <v>SHT0014353</v>
          </cell>
          <cell r="B7341">
            <v>220</v>
          </cell>
          <cell r="C7341" t="str">
            <v>软垫总成B</v>
          </cell>
        </row>
        <row r="7342">
          <cell r="A7342" t="str">
            <v>SHT0014358</v>
          </cell>
          <cell r="B7342">
            <v>220</v>
          </cell>
          <cell r="C7342" t="str">
            <v>上卧铺侧支撑</v>
          </cell>
        </row>
        <row r="7343">
          <cell r="A7343" t="str">
            <v>SHT0014359</v>
          </cell>
          <cell r="B7343">
            <v>230</v>
          </cell>
          <cell r="C7343" t="str">
            <v>下框右连接梁总成</v>
          </cell>
        </row>
        <row r="7344">
          <cell r="A7344" t="str">
            <v>SHT0014360</v>
          </cell>
          <cell r="B7344">
            <v>210</v>
          </cell>
          <cell r="C7344" t="str">
            <v>D04调角器左罩壳黑色</v>
          </cell>
        </row>
        <row r="7345">
          <cell r="A7345" t="str">
            <v>SHT0014361</v>
          </cell>
          <cell r="B7345">
            <v>210</v>
          </cell>
          <cell r="C7345" t="str">
            <v>D04调角器右罩壳黑色</v>
          </cell>
        </row>
        <row r="7346">
          <cell r="A7346" t="str">
            <v>SHT0014364</v>
          </cell>
          <cell r="B7346">
            <v>220</v>
          </cell>
          <cell r="C7346" t="str">
            <v>靠背舒适性海绵下</v>
          </cell>
        </row>
        <row r="7347">
          <cell r="A7347" t="str">
            <v>SHT0014365</v>
          </cell>
          <cell r="B7347">
            <v>220</v>
          </cell>
          <cell r="C7347" t="str">
            <v>拉带总成左</v>
          </cell>
        </row>
        <row r="7348">
          <cell r="A7348" t="str">
            <v>SHT0014366</v>
          </cell>
          <cell r="B7348">
            <v>230</v>
          </cell>
          <cell r="C7348" t="str">
            <v>扶手支架焊接总成</v>
          </cell>
        </row>
        <row r="7349">
          <cell r="A7349" t="str">
            <v>SHT0014368</v>
          </cell>
          <cell r="B7349">
            <v>230</v>
          </cell>
          <cell r="C7349" t="str">
            <v>扶手支架焊接总成电泳</v>
          </cell>
        </row>
        <row r="7350">
          <cell r="A7350" t="str">
            <v>SHT0014369</v>
          </cell>
          <cell r="B7350">
            <v>230</v>
          </cell>
          <cell r="C7350" t="str">
            <v>驾驶员靠背焊接总成电泳</v>
          </cell>
        </row>
        <row r="7351">
          <cell r="A7351" t="str">
            <v>SHT0014370</v>
          </cell>
          <cell r="B7351">
            <v>230</v>
          </cell>
          <cell r="C7351" t="str">
            <v>副驾靠背骨架焊接总成电泳</v>
          </cell>
        </row>
        <row r="7352">
          <cell r="A7352" t="str">
            <v>SHT0014371</v>
          </cell>
          <cell r="B7352">
            <v>230</v>
          </cell>
          <cell r="C7352" t="str">
            <v>减震器下框电泳总成</v>
          </cell>
        </row>
        <row r="7353">
          <cell r="A7353" t="str">
            <v>SHT0014373</v>
          </cell>
          <cell r="B7353">
            <v>220</v>
          </cell>
          <cell r="C7353" t="str">
            <v>驾驶员座椅总成</v>
          </cell>
        </row>
        <row r="7354">
          <cell r="A7354" t="str">
            <v>SHT0014374</v>
          </cell>
          <cell r="B7354">
            <v>220</v>
          </cell>
          <cell r="C7354" t="str">
            <v>驾驶员座椅总成</v>
          </cell>
        </row>
        <row r="7355">
          <cell r="A7355" t="str">
            <v>SHT0014379</v>
          </cell>
          <cell r="B7355">
            <v>220</v>
          </cell>
          <cell r="C7355" t="str">
            <v>驾驶员靠背面套总成</v>
          </cell>
        </row>
        <row r="7356">
          <cell r="A7356" t="str">
            <v>SHT0014380</v>
          </cell>
          <cell r="B7356">
            <v>220</v>
          </cell>
          <cell r="C7356" t="str">
            <v>驾驶员坐垫面套总成</v>
          </cell>
        </row>
        <row r="7357">
          <cell r="A7357" t="str">
            <v>SHT0014382</v>
          </cell>
          <cell r="B7357">
            <v>220</v>
          </cell>
          <cell r="C7357" t="str">
            <v>副座椅总成</v>
          </cell>
        </row>
        <row r="7358">
          <cell r="A7358" t="str">
            <v>SHT0014384</v>
          </cell>
          <cell r="B7358">
            <v>220</v>
          </cell>
          <cell r="C7358" t="str">
            <v>副驾驶员靠背护面总成</v>
          </cell>
        </row>
        <row r="7359">
          <cell r="A7359" t="str">
            <v>SHT0014386</v>
          </cell>
          <cell r="B7359">
            <v>220</v>
          </cell>
          <cell r="C7359" t="str">
            <v>副驾驶员座垫护面总成</v>
          </cell>
        </row>
        <row r="7360">
          <cell r="A7360" t="str">
            <v>SHT0014393</v>
          </cell>
          <cell r="B7360">
            <v>220</v>
          </cell>
          <cell r="C7360" t="str">
            <v>拉带总成右</v>
          </cell>
        </row>
        <row r="7361">
          <cell r="A7361" t="str">
            <v>SHT0014418</v>
          </cell>
          <cell r="B7361">
            <v>230</v>
          </cell>
          <cell r="C7361" t="str">
            <v>底座模块化总成</v>
          </cell>
        </row>
        <row r="7362">
          <cell r="A7362" t="str">
            <v>SHT0014429</v>
          </cell>
          <cell r="B7362">
            <v>220</v>
          </cell>
          <cell r="C7362" t="str">
            <v>副驾驶底支架(喷漆）</v>
          </cell>
        </row>
        <row r="7363">
          <cell r="A7363" t="str">
            <v>SHT0014430</v>
          </cell>
          <cell r="B7363">
            <v>220</v>
          </cell>
          <cell r="C7363" t="str">
            <v>主驾换挡支架总成（电泳）</v>
          </cell>
        </row>
        <row r="7364">
          <cell r="A7364" t="str">
            <v>SHT0014430</v>
          </cell>
          <cell r="B7364">
            <v>230</v>
          </cell>
          <cell r="C7364" t="str">
            <v>主驾换挡支架总成（电泳）</v>
          </cell>
        </row>
        <row r="7365">
          <cell r="A7365" t="str">
            <v>SHT0014431</v>
          </cell>
          <cell r="B7365">
            <v>230</v>
          </cell>
          <cell r="C7365" t="str">
            <v>主驾驶底支架（喷漆）</v>
          </cell>
        </row>
        <row r="7366">
          <cell r="A7366" t="str">
            <v>SHT0014445</v>
          </cell>
          <cell r="B7366">
            <v>220</v>
          </cell>
          <cell r="C7366" t="str">
            <v>副驾驶座椅操作说明书</v>
          </cell>
        </row>
        <row r="7367">
          <cell r="A7367" t="str">
            <v>SHT0014446</v>
          </cell>
          <cell r="B7367">
            <v>230</v>
          </cell>
          <cell r="C7367" t="str">
            <v>星盘密封胶</v>
          </cell>
        </row>
        <row r="7368">
          <cell r="A7368" t="str">
            <v>SHT0014454</v>
          </cell>
          <cell r="B7368">
            <v>220</v>
          </cell>
          <cell r="C7368" t="str">
            <v>刺毛条1-6mm</v>
          </cell>
        </row>
        <row r="7369">
          <cell r="A7369" t="str">
            <v>SHT0014455</v>
          </cell>
          <cell r="B7369">
            <v>220</v>
          </cell>
          <cell r="C7369" t="str">
            <v>刺毛条2-6mm</v>
          </cell>
        </row>
        <row r="7370">
          <cell r="A7370" t="str">
            <v>SHT0014474</v>
          </cell>
          <cell r="B7370">
            <v>230</v>
          </cell>
          <cell r="C7370" t="str">
            <v>支架方管</v>
          </cell>
        </row>
        <row r="7371">
          <cell r="A7371" t="str">
            <v>SHT0014482</v>
          </cell>
          <cell r="B7371">
            <v>220</v>
          </cell>
          <cell r="C7371" t="str">
            <v>主驾底座模块化总成</v>
          </cell>
        </row>
        <row r="7372">
          <cell r="A7372" t="str">
            <v>SHT0014482</v>
          </cell>
          <cell r="B7372">
            <v>230</v>
          </cell>
          <cell r="C7372" t="str">
            <v>主驾底座模块化总成</v>
          </cell>
        </row>
        <row r="7373">
          <cell r="A7373" t="str">
            <v>SHT0014483</v>
          </cell>
          <cell r="B7373">
            <v>230</v>
          </cell>
          <cell r="C7373" t="str">
            <v>低配底座模块化总成</v>
          </cell>
        </row>
        <row r="7374">
          <cell r="A7374" t="str">
            <v>SHT0014489</v>
          </cell>
          <cell r="B7374">
            <v>230</v>
          </cell>
          <cell r="C7374" t="str">
            <v>头枕支撑板条</v>
          </cell>
        </row>
        <row r="7375">
          <cell r="A7375" t="str">
            <v>SHT0014490</v>
          </cell>
          <cell r="B7375">
            <v>230</v>
          </cell>
          <cell r="C7375" t="str">
            <v>驾驶员下左安全带导向钢丝</v>
          </cell>
        </row>
        <row r="7376">
          <cell r="A7376" t="str">
            <v>SHT0014491</v>
          </cell>
          <cell r="B7376">
            <v>230</v>
          </cell>
          <cell r="C7376" t="str">
            <v>副驾驶员下安全带导向钢丝</v>
          </cell>
        </row>
        <row r="7377">
          <cell r="A7377" t="str">
            <v>SHT0014508</v>
          </cell>
          <cell r="B7377">
            <v>230</v>
          </cell>
          <cell r="C7377" t="str">
            <v>座框焊接总成电泳</v>
          </cell>
        </row>
        <row r="7378">
          <cell r="A7378" t="str">
            <v>SHT0014510</v>
          </cell>
          <cell r="B7378">
            <v>230</v>
          </cell>
          <cell r="C7378" t="str">
            <v>下框焊接总成</v>
          </cell>
        </row>
        <row r="7379">
          <cell r="A7379" t="str">
            <v>SHT0014511</v>
          </cell>
          <cell r="B7379">
            <v>230</v>
          </cell>
          <cell r="C7379" t="str">
            <v>H6阻尼器金属轴套</v>
          </cell>
        </row>
        <row r="7380">
          <cell r="A7380" t="str">
            <v>SHT0014512</v>
          </cell>
          <cell r="B7380">
            <v>230</v>
          </cell>
          <cell r="C7380" t="str">
            <v>座框焊接总成</v>
          </cell>
        </row>
        <row r="7381">
          <cell r="A7381" t="str">
            <v>SHT0014529</v>
          </cell>
          <cell r="B7381">
            <v>230</v>
          </cell>
          <cell r="C7381" t="str">
            <v>驾驶员靠背焊接总成</v>
          </cell>
        </row>
        <row r="7382">
          <cell r="A7382" t="str">
            <v>SHT0014530</v>
          </cell>
          <cell r="B7382">
            <v>230</v>
          </cell>
          <cell r="C7382" t="str">
            <v>副驾靠背骨架焊接总成</v>
          </cell>
        </row>
        <row r="7383">
          <cell r="A7383" t="str">
            <v>SHT0014556</v>
          </cell>
          <cell r="B7383">
            <v>230</v>
          </cell>
          <cell r="C7383" t="str">
            <v>支架方管</v>
          </cell>
        </row>
        <row r="7384">
          <cell r="A7384" t="str">
            <v>SHT0014563</v>
          </cell>
          <cell r="B7384">
            <v>230</v>
          </cell>
          <cell r="C7384" t="str">
            <v>座框前横梁</v>
          </cell>
        </row>
        <row r="7385">
          <cell r="A7385" t="str">
            <v>SHT0014564</v>
          </cell>
          <cell r="B7385">
            <v>230</v>
          </cell>
          <cell r="C7385" t="str">
            <v>调高机构支架</v>
          </cell>
        </row>
        <row r="7386">
          <cell r="A7386" t="str">
            <v>SHT0014565</v>
          </cell>
          <cell r="B7386">
            <v>230</v>
          </cell>
          <cell r="C7386" t="str">
            <v>阻尼调节机构支架</v>
          </cell>
        </row>
        <row r="7387">
          <cell r="A7387" t="str">
            <v>SHT0014571</v>
          </cell>
          <cell r="B7387">
            <v>220</v>
          </cell>
          <cell r="C7387" t="str">
            <v>司机六孔腰托开关总成</v>
          </cell>
        </row>
        <row r="7388">
          <cell r="A7388" t="str">
            <v>SHT0014592</v>
          </cell>
          <cell r="B7388">
            <v>220</v>
          </cell>
          <cell r="C7388" t="str">
            <v>副驾驶员座椅总成</v>
          </cell>
        </row>
        <row r="7389">
          <cell r="A7389" t="str">
            <v>SHT0014593</v>
          </cell>
          <cell r="B7389">
            <v>220</v>
          </cell>
          <cell r="C7389" t="str">
            <v>副驾驶员座椅总成</v>
          </cell>
        </row>
        <row r="7390">
          <cell r="A7390" t="str">
            <v>SHT0014594</v>
          </cell>
          <cell r="B7390">
            <v>230</v>
          </cell>
          <cell r="C7390" t="str">
            <v>前罩壳固定支架L</v>
          </cell>
        </row>
        <row r="7391">
          <cell r="A7391" t="str">
            <v>SHT0014597</v>
          </cell>
          <cell r="B7391">
            <v>230</v>
          </cell>
          <cell r="C7391" t="str">
            <v>上框焊接总成</v>
          </cell>
        </row>
        <row r="7392">
          <cell r="A7392" t="str">
            <v>SHT0014603</v>
          </cell>
          <cell r="B7392">
            <v>220</v>
          </cell>
          <cell r="C7392" t="str">
            <v>按压式速降阀气路分总成</v>
          </cell>
        </row>
        <row r="7393">
          <cell r="A7393" t="str">
            <v>SHT0014613</v>
          </cell>
          <cell r="B7393">
            <v>220</v>
          </cell>
          <cell r="C7393" t="str">
            <v>仰角手柄</v>
          </cell>
        </row>
        <row r="7394">
          <cell r="A7394" t="str">
            <v>SHT0014627</v>
          </cell>
          <cell r="B7394">
            <v>230</v>
          </cell>
          <cell r="C7394" t="str">
            <v>上框焊接总成电泳</v>
          </cell>
        </row>
        <row r="7395">
          <cell r="A7395" t="str">
            <v>SHT0014628</v>
          </cell>
          <cell r="B7395">
            <v>230</v>
          </cell>
          <cell r="C7395" t="str">
            <v>下框焊接总成电泳</v>
          </cell>
        </row>
        <row r="7396">
          <cell r="A7396" t="str">
            <v>SHT0014629</v>
          </cell>
          <cell r="B7396">
            <v>230</v>
          </cell>
          <cell r="C7396" t="str">
            <v>座框装配总成电泳</v>
          </cell>
        </row>
        <row r="7397">
          <cell r="A7397" t="str">
            <v>SHT0014630</v>
          </cell>
          <cell r="B7397">
            <v>220</v>
          </cell>
          <cell r="C7397" t="str">
            <v>靠背泡棉总成</v>
          </cell>
        </row>
        <row r="7398">
          <cell r="A7398" t="str">
            <v>SHT0014635</v>
          </cell>
          <cell r="B7398">
            <v>230</v>
          </cell>
          <cell r="C7398" t="str">
            <v>左圆盘总成</v>
          </cell>
        </row>
        <row r="7399">
          <cell r="A7399" t="str">
            <v>SHT0014636</v>
          </cell>
          <cell r="B7399">
            <v>230</v>
          </cell>
          <cell r="C7399" t="str">
            <v>右圆盘总成</v>
          </cell>
        </row>
        <row r="7400">
          <cell r="A7400" t="str">
            <v>SHT0014637</v>
          </cell>
          <cell r="B7400">
            <v>230</v>
          </cell>
          <cell r="C7400" t="str">
            <v>联动杆</v>
          </cell>
        </row>
        <row r="7401">
          <cell r="A7401" t="str">
            <v>SHT0014640</v>
          </cell>
          <cell r="B7401">
            <v>230</v>
          </cell>
          <cell r="C7401" t="str">
            <v>前横梁焊接总成</v>
          </cell>
        </row>
        <row r="7402">
          <cell r="A7402" t="str">
            <v>SHT0014645</v>
          </cell>
          <cell r="B7402">
            <v>220</v>
          </cell>
          <cell r="C7402" t="str">
            <v>阻尼器调节机构</v>
          </cell>
        </row>
        <row r="7403">
          <cell r="A7403" t="str">
            <v>SHT0014647</v>
          </cell>
          <cell r="B7403">
            <v>220</v>
          </cell>
          <cell r="C7403" t="str">
            <v>驾驶员座椅总成</v>
          </cell>
        </row>
        <row r="7404">
          <cell r="A7404" t="str">
            <v>SHT0014648</v>
          </cell>
          <cell r="B7404">
            <v>220</v>
          </cell>
          <cell r="C7404" t="str">
            <v>驾驶员靠背面套总成</v>
          </cell>
        </row>
        <row r="7405">
          <cell r="A7405" t="str">
            <v>SHT0014649</v>
          </cell>
          <cell r="B7405">
            <v>220</v>
          </cell>
          <cell r="C7405" t="str">
            <v>驾驶员坐垫面套</v>
          </cell>
        </row>
        <row r="7406">
          <cell r="A7406" t="str">
            <v>SHT0014650</v>
          </cell>
          <cell r="B7406">
            <v>220</v>
          </cell>
          <cell r="C7406" t="str">
            <v>主驾底座模块化总成</v>
          </cell>
        </row>
        <row r="7407">
          <cell r="A7407" t="str">
            <v>SHT0014650</v>
          </cell>
          <cell r="B7407">
            <v>230</v>
          </cell>
          <cell r="C7407" t="str">
            <v>主驾底座模块化总成</v>
          </cell>
        </row>
        <row r="7408">
          <cell r="A7408" t="str">
            <v>SHT0014651</v>
          </cell>
          <cell r="B7408">
            <v>220</v>
          </cell>
          <cell r="C7408" t="str">
            <v>副驾驶员座椅总成</v>
          </cell>
        </row>
        <row r="7409">
          <cell r="A7409" t="str">
            <v>SHT0014652</v>
          </cell>
          <cell r="B7409">
            <v>220</v>
          </cell>
          <cell r="C7409" t="str">
            <v>副驾驶员靠背面套总成</v>
          </cell>
        </row>
        <row r="7410">
          <cell r="A7410" t="str">
            <v>SHT0014653</v>
          </cell>
          <cell r="B7410">
            <v>220</v>
          </cell>
          <cell r="C7410" t="str">
            <v>副司机底支架总成电泳</v>
          </cell>
        </row>
        <row r="7411">
          <cell r="A7411" t="str">
            <v>SHT0014653</v>
          </cell>
          <cell r="B7411">
            <v>230</v>
          </cell>
          <cell r="C7411" t="str">
            <v>副司机底支架总成电泳</v>
          </cell>
        </row>
        <row r="7412">
          <cell r="A7412" t="str">
            <v>SHT0014654</v>
          </cell>
          <cell r="B7412">
            <v>230</v>
          </cell>
          <cell r="C7412" t="str">
            <v>副司机底支架焊接总成</v>
          </cell>
        </row>
        <row r="7413">
          <cell r="A7413" t="str">
            <v>SHT0014655</v>
          </cell>
          <cell r="B7413">
            <v>220</v>
          </cell>
          <cell r="C7413" t="str">
            <v>副驾驶员坐垫总成</v>
          </cell>
        </row>
        <row r="7414">
          <cell r="A7414" t="str">
            <v>SHT0014656</v>
          </cell>
          <cell r="B7414">
            <v>220</v>
          </cell>
          <cell r="C7414" t="str">
            <v>坐垫面套总成</v>
          </cell>
        </row>
        <row r="7415">
          <cell r="A7415" t="str">
            <v>SHT0014657</v>
          </cell>
          <cell r="B7415">
            <v>220</v>
          </cell>
          <cell r="C7415" t="str">
            <v>驾驶员靠背总成</v>
          </cell>
        </row>
        <row r="7416">
          <cell r="A7416" t="str">
            <v>SHT0014658</v>
          </cell>
          <cell r="B7416">
            <v>220</v>
          </cell>
          <cell r="C7416" t="str">
            <v>驾驶员坐垫总成</v>
          </cell>
        </row>
        <row r="7417">
          <cell r="A7417" t="str">
            <v>SHT0014659</v>
          </cell>
          <cell r="B7417">
            <v>220</v>
          </cell>
          <cell r="C7417" t="str">
            <v>副驾驶员靠背总成</v>
          </cell>
        </row>
        <row r="7418">
          <cell r="A7418" t="str">
            <v>SHT0014660</v>
          </cell>
          <cell r="B7418">
            <v>220</v>
          </cell>
          <cell r="C7418" t="str">
            <v>驾驶员座椅说明书</v>
          </cell>
        </row>
        <row r="7419">
          <cell r="A7419" t="str">
            <v>SHT0014661</v>
          </cell>
          <cell r="B7419">
            <v>220</v>
          </cell>
          <cell r="C7419" t="str">
            <v>副驾驶员说明书</v>
          </cell>
        </row>
        <row r="7420">
          <cell r="A7420" t="str">
            <v>SHT0014664</v>
          </cell>
          <cell r="B7420">
            <v>220</v>
          </cell>
          <cell r="C7420" t="str">
            <v>驾驶员靠背泡沫总成</v>
          </cell>
        </row>
        <row r="7421">
          <cell r="A7421" t="str">
            <v>SHT0014666</v>
          </cell>
          <cell r="B7421">
            <v>210</v>
          </cell>
          <cell r="C7421" t="str">
            <v>调角器右罩壳</v>
          </cell>
        </row>
        <row r="7422">
          <cell r="A7422" t="str">
            <v>SHT0014666</v>
          </cell>
          <cell r="B7422">
            <v>220</v>
          </cell>
          <cell r="C7422" t="str">
            <v>调角器右罩壳</v>
          </cell>
        </row>
        <row r="7423">
          <cell r="A7423" t="str">
            <v>SHT0014686</v>
          </cell>
          <cell r="B7423">
            <v>230</v>
          </cell>
          <cell r="C7423" t="str">
            <v>主驾座框骨架电泳总成</v>
          </cell>
        </row>
        <row r="7424">
          <cell r="A7424" t="str">
            <v>SHT0014687</v>
          </cell>
          <cell r="B7424">
            <v>230</v>
          </cell>
          <cell r="C7424" t="str">
            <v>主驾座框骨架焊接总成</v>
          </cell>
        </row>
        <row r="7425">
          <cell r="A7425" t="str">
            <v>SHT0014691</v>
          </cell>
          <cell r="B7425">
            <v>230</v>
          </cell>
          <cell r="C7425" t="str">
            <v>下框焊接总成电泳</v>
          </cell>
        </row>
        <row r="7426">
          <cell r="A7426" t="str">
            <v>SHT0014692</v>
          </cell>
          <cell r="B7426">
            <v>230</v>
          </cell>
          <cell r="C7426" t="str">
            <v>下框焊接总成-拉带</v>
          </cell>
        </row>
        <row r="7427">
          <cell r="A7427" t="str">
            <v>SHT0014724</v>
          </cell>
          <cell r="B7427">
            <v>220</v>
          </cell>
          <cell r="C7427" t="str">
            <v>装车接头总成</v>
          </cell>
        </row>
        <row r="7428">
          <cell r="A7428" t="str">
            <v>SHT0014781</v>
          </cell>
          <cell r="B7428">
            <v>230</v>
          </cell>
          <cell r="C7428" t="str">
            <v>底座模块化总成</v>
          </cell>
        </row>
        <row r="7429">
          <cell r="A7429" t="str">
            <v>SHT0014782</v>
          </cell>
          <cell r="B7429">
            <v>230</v>
          </cell>
          <cell r="C7429" t="str">
            <v>底座模块化总成</v>
          </cell>
        </row>
        <row r="7430">
          <cell r="A7430" t="str">
            <v>SHT0014803</v>
          </cell>
          <cell r="B7430">
            <v>230</v>
          </cell>
          <cell r="C7430" t="str">
            <v>轻卡座椅悬浮阀总成无腰托</v>
          </cell>
        </row>
        <row r="7431">
          <cell r="A7431" t="str">
            <v>SHT0014831</v>
          </cell>
          <cell r="B7431">
            <v>230</v>
          </cell>
          <cell r="C7431" t="str">
            <v>VDC阀气路总成</v>
          </cell>
        </row>
        <row r="7432">
          <cell r="A7432" t="str">
            <v>SHT0014832</v>
          </cell>
          <cell r="B7432">
            <v>230</v>
          </cell>
          <cell r="C7432" t="str">
            <v>鱼阀气路总成</v>
          </cell>
        </row>
        <row r="7433">
          <cell r="A7433" t="str">
            <v>SHT0014851</v>
          </cell>
          <cell r="B7433">
            <v>210</v>
          </cell>
          <cell r="C7433" t="str">
            <v>驾驶员靠背调节手柄移印</v>
          </cell>
        </row>
        <row r="7434">
          <cell r="A7434" t="str">
            <v>SHT0014851</v>
          </cell>
          <cell r="B7434">
            <v>220</v>
          </cell>
          <cell r="C7434" t="str">
            <v>驾驶员靠背调节手柄移印</v>
          </cell>
        </row>
        <row r="7435">
          <cell r="A7435" t="str">
            <v>SHT0014852</v>
          </cell>
          <cell r="B7435">
            <v>210</v>
          </cell>
          <cell r="C7435" t="str">
            <v>副驾高配靠背调节手柄移印</v>
          </cell>
        </row>
        <row r="7436">
          <cell r="A7436" t="str">
            <v>SHT0014852</v>
          </cell>
          <cell r="B7436">
            <v>220</v>
          </cell>
          <cell r="C7436" t="str">
            <v>副驾高配靠背调节手柄移印</v>
          </cell>
        </row>
        <row r="7437">
          <cell r="A7437" t="str">
            <v>SHT0014853</v>
          </cell>
          <cell r="B7437">
            <v>210</v>
          </cell>
          <cell r="C7437" t="str">
            <v>副驾标配靠背调节手柄移印</v>
          </cell>
        </row>
        <row r="7438">
          <cell r="A7438" t="str">
            <v>SHT0014853</v>
          </cell>
          <cell r="B7438">
            <v>220</v>
          </cell>
          <cell r="C7438" t="str">
            <v>副驾标配靠背调节手柄移印</v>
          </cell>
        </row>
        <row r="7439">
          <cell r="A7439" t="str">
            <v>SHT0014861</v>
          </cell>
          <cell r="B7439">
            <v>230</v>
          </cell>
          <cell r="C7439" t="str">
            <v>左罩壳固定钣金总成</v>
          </cell>
        </row>
        <row r="7440">
          <cell r="A7440" t="str">
            <v>SHT0014864</v>
          </cell>
          <cell r="B7440">
            <v>220</v>
          </cell>
          <cell r="C7440" t="str">
            <v>靠背风扇保护壳分总成</v>
          </cell>
        </row>
        <row r="7441">
          <cell r="A7441" t="str">
            <v>SHT0014871</v>
          </cell>
          <cell r="B7441">
            <v>230</v>
          </cell>
          <cell r="C7441" t="str">
            <v>左扶手支架焊接总成</v>
          </cell>
        </row>
        <row r="7442">
          <cell r="A7442" t="str">
            <v>SHT0014872</v>
          </cell>
          <cell r="B7442">
            <v>230</v>
          </cell>
          <cell r="C7442" t="str">
            <v>右扶手支架焊接总成</v>
          </cell>
        </row>
        <row r="7443">
          <cell r="A7443" t="str">
            <v>SHT0014874</v>
          </cell>
          <cell r="B7443">
            <v>230</v>
          </cell>
          <cell r="C7443" t="str">
            <v>左罩壳固定钣金总成电泳</v>
          </cell>
        </row>
        <row r="7444">
          <cell r="A7444" t="str">
            <v>SHT0014876</v>
          </cell>
          <cell r="B7444">
            <v>220</v>
          </cell>
          <cell r="C7444" t="str">
            <v>左扶手支架总成电泳</v>
          </cell>
        </row>
        <row r="7445">
          <cell r="A7445" t="str">
            <v>SHT0014876</v>
          </cell>
          <cell r="B7445">
            <v>230</v>
          </cell>
          <cell r="C7445" t="str">
            <v>左扶手支架总成电泳</v>
          </cell>
        </row>
        <row r="7446">
          <cell r="A7446" t="str">
            <v>SHT0014877</v>
          </cell>
          <cell r="B7446">
            <v>220</v>
          </cell>
          <cell r="C7446" t="str">
            <v>右扶手支架总成电泳</v>
          </cell>
        </row>
        <row r="7447">
          <cell r="A7447" t="str">
            <v>SHT0014877</v>
          </cell>
          <cell r="B7447">
            <v>230</v>
          </cell>
          <cell r="C7447" t="str">
            <v>右扶手支架总成电泳</v>
          </cell>
        </row>
        <row r="7448">
          <cell r="A7448" t="str">
            <v>SHT0014878</v>
          </cell>
          <cell r="B7448">
            <v>230</v>
          </cell>
          <cell r="C7448" t="str">
            <v>减震器下框焊接总成</v>
          </cell>
        </row>
        <row r="7449">
          <cell r="A7449" t="str">
            <v>SHT0014879</v>
          </cell>
          <cell r="B7449">
            <v>230</v>
          </cell>
          <cell r="C7449" t="str">
            <v>减震器下框电泳总成</v>
          </cell>
        </row>
        <row r="7450">
          <cell r="A7450" t="str">
            <v>SHT0014884</v>
          </cell>
          <cell r="B7450">
            <v>230</v>
          </cell>
          <cell r="C7450" t="str">
            <v>升降器连接异形螺母</v>
          </cell>
        </row>
        <row r="7451">
          <cell r="A7451" t="str">
            <v>SHT0014930</v>
          </cell>
          <cell r="B7451">
            <v>220</v>
          </cell>
          <cell r="C7451" t="str">
            <v>防尘罩</v>
          </cell>
        </row>
        <row r="7452">
          <cell r="A7452" t="str">
            <v>SHT0014931</v>
          </cell>
          <cell r="B7452">
            <v>220</v>
          </cell>
          <cell r="C7452" t="str">
            <v>定位弹片</v>
          </cell>
        </row>
        <row r="7453">
          <cell r="A7453" t="str">
            <v>SHT0014932</v>
          </cell>
          <cell r="B7453">
            <v>230</v>
          </cell>
          <cell r="C7453" t="str">
            <v>仰角小齿板固定螺栓</v>
          </cell>
        </row>
        <row r="7454">
          <cell r="A7454" t="str">
            <v>SHT0014943</v>
          </cell>
          <cell r="B7454">
            <v>220</v>
          </cell>
          <cell r="C7454" t="str">
            <v>座垫前部罩壳</v>
          </cell>
        </row>
        <row r="7455">
          <cell r="A7455" t="str">
            <v>SHT0014948</v>
          </cell>
          <cell r="B7455">
            <v>220</v>
          </cell>
          <cell r="C7455" t="str">
            <v>驾驶员座椅总成</v>
          </cell>
        </row>
        <row r="7456">
          <cell r="A7456" t="str">
            <v>SHT0014949</v>
          </cell>
          <cell r="B7456">
            <v>220</v>
          </cell>
          <cell r="C7456" t="str">
            <v>驾驶员座椅总成</v>
          </cell>
        </row>
        <row r="7457">
          <cell r="A7457" t="str">
            <v>SHT0014952</v>
          </cell>
          <cell r="B7457">
            <v>220</v>
          </cell>
          <cell r="C7457" t="str">
            <v>驾驶员靠背面套总成</v>
          </cell>
        </row>
        <row r="7458">
          <cell r="A7458" t="str">
            <v>SHT0014955</v>
          </cell>
          <cell r="B7458">
            <v>220</v>
          </cell>
          <cell r="C7458" t="str">
            <v>坐垫面套总成</v>
          </cell>
        </row>
        <row r="7459">
          <cell r="A7459" t="str">
            <v>SHT0014956</v>
          </cell>
          <cell r="B7459">
            <v>220</v>
          </cell>
          <cell r="C7459" t="str">
            <v>副驾驶员座椅总成</v>
          </cell>
        </row>
        <row r="7460">
          <cell r="A7460" t="str">
            <v>SHT0014958</v>
          </cell>
          <cell r="B7460">
            <v>220</v>
          </cell>
          <cell r="C7460" t="str">
            <v>靠背护面总成</v>
          </cell>
        </row>
        <row r="7461">
          <cell r="A7461" t="str">
            <v>SHT0014960</v>
          </cell>
          <cell r="B7461">
            <v>220</v>
          </cell>
          <cell r="C7461" t="str">
            <v>座垫护面总成</v>
          </cell>
        </row>
        <row r="7462">
          <cell r="A7462" t="str">
            <v>SHT0014961</v>
          </cell>
          <cell r="B7462">
            <v>230</v>
          </cell>
          <cell r="C7462" t="str">
            <v>左侧挡片</v>
          </cell>
        </row>
        <row r="7463">
          <cell r="A7463" t="str">
            <v>SHT0014962</v>
          </cell>
          <cell r="B7463">
            <v>230</v>
          </cell>
          <cell r="C7463" t="str">
            <v>右侧挡片</v>
          </cell>
        </row>
        <row r="7464">
          <cell r="A7464" t="str">
            <v>SHT0014963</v>
          </cell>
          <cell r="B7464">
            <v>220</v>
          </cell>
          <cell r="C7464" t="str">
            <v>副驾靠背防尘罩</v>
          </cell>
        </row>
        <row r="7465">
          <cell r="A7465" t="str">
            <v>SHT0014976</v>
          </cell>
          <cell r="B7465">
            <v>220</v>
          </cell>
          <cell r="C7465" t="str">
            <v>EVA单面胶</v>
          </cell>
        </row>
        <row r="7466">
          <cell r="A7466" t="str">
            <v>SHT0014990</v>
          </cell>
          <cell r="B7466">
            <v>230</v>
          </cell>
          <cell r="C7466" t="str">
            <v>背胶毛毡</v>
          </cell>
        </row>
        <row r="7467">
          <cell r="A7467" t="str">
            <v>SHT0014992</v>
          </cell>
          <cell r="B7467">
            <v>230</v>
          </cell>
          <cell r="C7467" t="str">
            <v>底座模块化总成</v>
          </cell>
        </row>
        <row r="7468">
          <cell r="A7468" t="str">
            <v>SHT0014998</v>
          </cell>
          <cell r="B7468">
            <v>220</v>
          </cell>
          <cell r="C7468" t="str">
            <v>驾驶员靠背护面总成</v>
          </cell>
        </row>
        <row r="7469">
          <cell r="A7469" t="str">
            <v>SHT0015000</v>
          </cell>
          <cell r="B7469">
            <v>230</v>
          </cell>
          <cell r="C7469" t="str">
            <v>左侧挡片电泳</v>
          </cell>
        </row>
        <row r="7470">
          <cell r="A7470" t="str">
            <v>SHT0015001</v>
          </cell>
          <cell r="B7470">
            <v>230</v>
          </cell>
          <cell r="C7470" t="str">
            <v>右侧挡片电泳</v>
          </cell>
        </row>
        <row r="7471">
          <cell r="A7471" t="str">
            <v>SHT0015007</v>
          </cell>
          <cell r="B7471">
            <v>230</v>
          </cell>
          <cell r="C7471" t="str">
            <v>靠背支撑钢丝</v>
          </cell>
        </row>
        <row r="7472">
          <cell r="A7472" t="str">
            <v>SHT0015010</v>
          </cell>
          <cell r="B7472">
            <v>230</v>
          </cell>
          <cell r="C7472" t="str">
            <v>驾驶员靠背焊接总成</v>
          </cell>
        </row>
        <row r="7473">
          <cell r="A7473" t="str">
            <v>SHT0015011</v>
          </cell>
          <cell r="B7473">
            <v>230</v>
          </cell>
          <cell r="C7473" t="str">
            <v>气管支架电泳</v>
          </cell>
        </row>
        <row r="7474">
          <cell r="A7474" t="str">
            <v>SHT0015012</v>
          </cell>
          <cell r="B7474">
            <v>220</v>
          </cell>
          <cell r="C7474" t="str">
            <v>右扶手总成</v>
          </cell>
        </row>
        <row r="7475">
          <cell r="A7475" t="str">
            <v>SHT0015013</v>
          </cell>
          <cell r="B7475">
            <v>230</v>
          </cell>
          <cell r="C7475" t="str">
            <v>底座模块化总成</v>
          </cell>
        </row>
        <row r="7476">
          <cell r="A7476" t="str">
            <v>SHT0015014</v>
          </cell>
          <cell r="B7476">
            <v>230</v>
          </cell>
          <cell r="C7476" t="str">
            <v>调高机构支架电泳</v>
          </cell>
        </row>
        <row r="7477">
          <cell r="A7477" t="str">
            <v>SHT0015050</v>
          </cell>
          <cell r="C7477" t="str">
            <v>线束护套防护棉</v>
          </cell>
        </row>
        <row r="7478">
          <cell r="A7478" t="str">
            <v>SLT0000001</v>
          </cell>
          <cell r="B7478">
            <v>220</v>
          </cell>
          <cell r="C7478" t="str">
            <v>L项目端盖</v>
          </cell>
        </row>
        <row r="7479">
          <cell r="A7479" t="str">
            <v>SLT0000002</v>
          </cell>
          <cell r="B7479">
            <v>220</v>
          </cell>
          <cell r="C7479" t="str">
            <v>钢丝2.5*600</v>
          </cell>
        </row>
        <row r="7480">
          <cell r="A7480" t="str">
            <v>SLT0000003</v>
          </cell>
          <cell r="B7480">
            <v>220</v>
          </cell>
          <cell r="C7480" t="str">
            <v>钢丝2.5*520</v>
          </cell>
        </row>
        <row r="7481">
          <cell r="A7481" t="str">
            <v>SLT0000004</v>
          </cell>
          <cell r="B7481">
            <v>220</v>
          </cell>
          <cell r="C7481" t="str">
            <v>副驾驶员大背泡沫总成</v>
          </cell>
        </row>
        <row r="7482">
          <cell r="A7482" t="str">
            <v>SLT0000005</v>
          </cell>
          <cell r="B7482">
            <v>220</v>
          </cell>
          <cell r="C7482" t="str">
            <v>副驾驶员分体座垫泡沫总成</v>
          </cell>
        </row>
        <row r="7483">
          <cell r="A7483" t="str">
            <v>SLT0000008</v>
          </cell>
          <cell r="B7483">
            <v>220</v>
          </cell>
          <cell r="C7483" t="str">
            <v>k1连体座包装膜</v>
          </cell>
        </row>
        <row r="7484">
          <cell r="A7484" t="str">
            <v>SLT0000011</v>
          </cell>
          <cell r="B7484">
            <v>220</v>
          </cell>
          <cell r="C7484" t="str">
            <v>副驾驶员座垫包装膜</v>
          </cell>
        </row>
        <row r="7485">
          <cell r="A7485" t="str">
            <v>SLT0000011</v>
          </cell>
          <cell r="B7485">
            <v>230</v>
          </cell>
          <cell r="C7485" t="str">
            <v>副驾驶员座垫包装膜</v>
          </cell>
        </row>
        <row r="7486">
          <cell r="A7486" t="str">
            <v>SLT0000012</v>
          </cell>
          <cell r="B7486">
            <v>220</v>
          </cell>
          <cell r="C7486" t="str">
            <v>M3右舵1695副司机背</v>
          </cell>
        </row>
        <row r="7487">
          <cell r="A7487" t="str">
            <v>SLT0000015</v>
          </cell>
          <cell r="B7487">
            <v>220</v>
          </cell>
          <cell r="C7487" t="str">
            <v>M3右舵司机罩壳（灰）</v>
          </cell>
        </row>
        <row r="7488">
          <cell r="A7488" t="str">
            <v>SLT0000016</v>
          </cell>
          <cell r="B7488">
            <v>210</v>
          </cell>
          <cell r="C7488" t="str">
            <v>欧马可右舵手柄</v>
          </cell>
        </row>
        <row r="7489">
          <cell r="A7489" t="str">
            <v>SLT0000016</v>
          </cell>
          <cell r="B7489">
            <v>220</v>
          </cell>
          <cell r="C7489" t="str">
            <v>欧马可右舵手柄</v>
          </cell>
        </row>
        <row r="7490">
          <cell r="A7490" t="str">
            <v>SLT0000017</v>
          </cell>
          <cell r="B7490">
            <v>220</v>
          </cell>
          <cell r="C7490" t="str">
            <v>钢丝2.5*420</v>
          </cell>
        </row>
        <row r="7491">
          <cell r="A7491" t="str">
            <v>SLT0000018</v>
          </cell>
          <cell r="B7491">
            <v>220</v>
          </cell>
          <cell r="C7491" t="str">
            <v>驾驶员座垫泡沫总成</v>
          </cell>
        </row>
        <row r="7492">
          <cell r="A7492" t="str">
            <v>SLT0000019</v>
          </cell>
          <cell r="B7492">
            <v>220</v>
          </cell>
          <cell r="C7492" t="str">
            <v>驾驶员靠背泡沫总成</v>
          </cell>
        </row>
        <row r="7493">
          <cell r="A7493" t="str">
            <v>SLT0000024</v>
          </cell>
          <cell r="B7493">
            <v>220</v>
          </cell>
          <cell r="C7493" t="str">
            <v>驾驶员座垫包装膜</v>
          </cell>
        </row>
        <row r="7494">
          <cell r="A7494" t="str">
            <v>SLT0000024</v>
          </cell>
          <cell r="B7494">
            <v>230</v>
          </cell>
          <cell r="C7494" t="str">
            <v>驾驶员座垫包装膜</v>
          </cell>
        </row>
        <row r="7495">
          <cell r="A7495" t="str">
            <v>SLT0000025</v>
          </cell>
          <cell r="B7495">
            <v>220</v>
          </cell>
          <cell r="C7495" t="str">
            <v>M3长沙右舵正司机背</v>
          </cell>
        </row>
        <row r="7496">
          <cell r="A7496" t="str">
            <v>SLT0000026</v>
          </cell>
          <cell r="B7496">
            <v>220</v>
          </cell>
          <cell r="C7496" t="str">
            <v>M3右舵司机调角器</v>
          </cell>
        </row>
        <row r="7497">
          <cell r="A7497" t="str">
            <v>SLT0000030</v>
          </cell>
          <cell r="B7497">
            <v>220</v>
          </cell>
          <cell r="C7497" t="str">
            <v>钢丝2.5*340</v>
          </cell>
        </row>
        <row r="7498">
          <cell r="A7498" t="str">
            <v>SLT0000031</v>
          </cell>
          <cell r="B7498">
            <v>220</v>
          </cell>
          <cell r="C7498" t="str">
            <v>驾驶员靠背泡沫总成</v>
          </cell>
        </row>
        <row r="7499">
          <cell r="A7499" t="str">
            <v>SLT0000032</v>
          </cell>
          <cell r="B7499">
            <v>220</v>
          </cell>
          <cell r="C7499" t="str">
            <v>驾驶员座垫泡沫总成</v>
          </cell>
        </row>
        <row r="7500">
          <cell r="A7500" t="str">
            <v>SLT0000037</v>
          </cell>
          <cell r="B7500">
            <v>220</v>
          </cell>
          <cell r="C7500" t="str">
            <v>M3驾驶员靠背骨架（左）</v>
          </cell>
        </row>
        <row r="7501">
          <cell r="A7501" t="str">
            <v>SLT0000038</v>
          </cell>
          <cell r="B7501">
            <v>220</v>
          </cell>
          <cell r="C7501" t="str">
            <v>M3驾驶员座垫骨架座框</v>
          </cell>
        </row>
        <row r="7502">
          <cell r="A7502" t="str">
            <v>SLT0000039</v>
          </cell>
          <cell r="B7502">
            <v>220</v>
          </cell>
          <cell r="C7502" t="str">
            <v>M3驾驶员滑道连接板</v>
          </cell>
        </row>
        <row r="7503">
          <cell r="A7503" t="str">
            <v>SLT0000040</v>
          </cell>
          <cell r="B7503">
            <v>220</v>
          </cell>
          <cell r="C7503" t="str">
            <v>M3欧马可司机护盖</v>
          </cell>
        </row>
        <row r="7504">
          <cell r="A7504" t="str">
            <v>SLT0000041</v>
          </cell>
          <cell r="B7504">
            <v>220</v>
          </cell>
          <cell r="C7504" t="str">
            <v>M3欧马可司机解锁手把</v>
          </cell>
        </row>
        <row r="7505">
          <cell r="A7505" t="str">
            <v>SLT0000043</v>
          </cell>
          <cell r="B7505">
            <v>220</v>
          </cell>
          <cell r="C7505" t="str">
            <v>欧马可司机调角器</v>
          </cell>
        </row>
        <row r="7506">
          <cell r="A7506" t="str">
            <v>SLT0000047</v>
          </cell>
          <cell r="B7506">
            <v>220</v>
          </cell>
          <cell r="C7506" t="str">
            <v>驾驶员座垫泡沫总成</v>
          </cell>
        </row>
        <row r="7507">
          <cell r="A7507" t="str">
            <v>SLT0000048</v>
          </cell>
          <cell r="B7507">
            <v>220</v>
          </cell>
          <cell r="C7507" t="str">
            <v>M3右舵80司机背布套</v>
          </cell>
        </row>
        <row r="7508">
          <cell r="A7508" t="str">
            <v>SLT0000049</v>
          </cell>
          <cell r="B7508">
            <v>220</v>
          </cell>
          <cell r="C7508" t="str">
            <v>M3右舵80司机座布套</v>
          </cell>
        </row>
        <row r="7509">
          <cell r="A7509" t="str">
            <v>SLT0000050</v>
          </cell>
          <cell r="B7509">
            <v>220</v>
          </cell>
          <cell r="C7509" t="str">
            <v>M3右舵司机背</v>
          </cell>
        </row>
        <row r="7510">
          <cell r="A7510" t="str">
            <v>SLT0000050</v>
          </cell>
          <cell r="B7510">
            <v>230</v>
          </cell>
          <cell r="C7510" t="str">
            <v>M3右舵司机背</v>
          </cell>
        </row>
        <row r="7511">
          <cell r="A7511" t="str">
            <v>SLT0000051</v>
          </cell>
          <cell r="B7511">
            <v>220</v>
          </cell>
          <cell r="C7511" t="str">
            <v>M3右舵座框</v>
          </cell>
        </row>
        <row r="7512">
          <cell r="A7512" t="str">
            <v>SLT0000051</v>
          </cell>
          <cell r="B7512">
            <v>230</v>
          </cell>
          <cell r="C7512" t="str">
            <v>M3右舵座框</v>
          </cell>
        </row>
        <row r="7513">
          <cell r="A7513" t="str">
            <v>SLT0000052</v>
          </cell>
          <cell r="B7513">
            <v>220</v>
          </cell>
          <cell r="C7513" t="str">
            <v>M3右舵装饰板</v>
          </cell>
        </row>
        <row r="7514">
          <cell r="A7514" t="str">
            <v>SLT0000052</v>
          </cell>
          <cell r="B7514">
            <v>230</v>
          </cell>
          <cell r="C7514" t="str">
            <v>M3右舵装饰板</v>
          </cell>
        </row>
        <row r="7515">
          <cell r="A7515" t="str">
            <v>SLT0000053</v>
          </cell>
          <cell r="B7515">
            <v>220</v>
          </cell>
          <cell r="C7515" t="str">
            <v>M3右舵司机背滑轨(主)</v>
          </cell>
        </row>
        <row r="7516">
          <cell r="A7516" t="str">
            <v>SLT0000054</v>
          </cell>
          <cell r="B7516">
            <v>220</v>
          </cell>
          <cell r="C7516" t="str">
            <v>M3右舵司机背滑轨(被)</v>
          </cell>
        </row>
        <row r="7517">
          <cell r="A7517" t="str">
            <v>SLT0000055</v>
          </cell>
          <cell r="B7517">
            <v>220</v>
          </cell>
          <cell r="C7517" t="str">
            <v>M3右舵1033座垫</v>
          </cell>
        </row>
        <row r="7518">
          <cell r="A7518" t="str">
            <v>SLT0000056</v>
          </cell>
          <cell r="B7518">
            <v>220</v>
          </cell>
          <cell r="C7518" t="str">
            <v>M3右舵司机背滑轨钢丝</v>
          </cell>
        </row>
        <row r="7519">
          <cell r="A7519" t="str">
            <v>SLT0000057</v>
          </cell>
          <cell r="B7519">
            <v>220</v>
          </cell>
          <cell r="C7519" t="str">
            <v>M3司机罩壳欧马可富康色</v>
          </cell>
        </row>
        <row r="7520">
          <cell r="A7520" t="str">
            <v>SLT0000058</v>
          </cell>
          <cell r="B7520">
            <v>220</v>
          </cell>
          <cell r="C7520" t="str">
            <v>M3司机手柄欧马可富康色</v>
          </cell>
        </row>
        <row r="7521">
          <cell r="A7521" t="str">
            <v>SLT0000059</v>
          </cell>
          <cell r="B7521">
            <v>220</v>
          </cell>
          <cell r="C7521" t="str">
            <v>钢丝2.5*250</v>
          </cell>
        </row>
        <row r="7522">
          <cell r="A7522" t="str">
            <v>SLT0000060</v>
          </cell>
          <cell r="B7522">
            <v>220</v>
          </cell>
          <cell r="C7522" t="str">
            <v>侧上钢丝</v>
          </cell>
        </row>
        <row r="7523">
          <cell r="A7523" t="str">
            <v>SLT0000061</v>
          </cell>
          <cell r="B7523">
            <v>220</v>
          </cell>
          <cell r="C7523" t="str">
            <v>司机座垫滑轨护盖富康色</v>
          </cell>
        </row>
        <row r="7524">
          <cell r="A7524" t="str">
            <v>SLT0000062</v>
          </cell>
          <cell r="B7524">
            <v>220</v>
          </cell>
          <cell r="C7524" t="str">
            <v>M3司机滑轨主手柄富康</v>
          </cell>
        </row>
        <row r="7525">
          <cell r="A7525" t="str">
            <v>SLT0000063</v>
          </cell>
          <cell r="B7525">
            <v>220</v>
          </cell>
          <cell r="C7525" t="str">
            <v>M3小折罩壳欧马可浅灰</v>
          </cell>
        </row>
        <row r="7526">
          <cell r="A7526" t="str">
            <v>SLT0000064</v>
          </cell>
          <cell r="B7526">
            <v>220</v>
          </cell>
          <cell r="C7526" t="str">
            <v>M3小折手柄欧马可</v>
          </cell>
        </row>
        <row r="7527">
          <cell r="A7527" t="str">
            <v>SLT0000065</v>
          </cell>
          <cell r="B7527">
            <v>220</v>
          </cell>
          <cell r="C7527" t="str">
            <v>M3 1800杂物箱盖右</v>
          </cell>
        </row>
        <row r="7528">
          <cell r="A7528" t="str">
            <v>SLT0000066</v>
          </cell>
          <cell r="B7528">
            <v>220</v>
          </cell>
          <cell r="C7528" t="str">
            <v>M3 1800杂物箱底右</v>
          </cell>
        </row>
        <row r="7529">
          <cell r="A7529" t="str">
            <v>SLT0000067</v>
          </cell>
          <cell r="B7529">
            <v>220</v>
          </cell>
          <cell r="C7529" t="str">
            <v>钢丝2.5*670</v>
          </cell>
        </row>
        <row r="7530">
          <cell r="A7530" t="str">
            <v>SLT0000068</v>
          </cell>
          <cell r="B7530">
            <v>220</v>
          </cell>
          <cell r="C7530" t="str">
            <v>钢丝2.5*700</v>
          </cell>
        </row>
        <row r="7531">
          <cell r="A7531" t="str">
            <v>SLT0000069</v>
          </cell>
          <cell r="B7531">
            <v>220</v>
          </cell>
          <cell r="C7531" t="str">
            <v>合页</v>
          </cell>
        </row>
        <row r="7532">
          <cell r="A7532" t="str">
            <v>SLT0000070</v>
          </cell>
          <cell r="B7532">
            <v>220</v>
          </cell>
          <cell r="C7532" t="str">
            <v>副驾驶员大背泡沫总成</v>
          </cell>
        </row>
        <row r="7533">
          <cell r="A7533" t="str">
            <v>SLT0000071</v>
          </cell>
          <cell r="B7533">
            <v>220</v>
          </cell>
          <cell r="C7533" t="str">
            <v>副驾驶员小背泡沫总成</v>
          </cell>
        </row>
        <row r="7534">
          <cell r="A7534" t="str">
            <v>SLT0000072</v>
          </cell>
          <cell r="B7534">
            <v>220</v>
          </cell>
          <cell r="C7534" t="str">
            <v>副驾驶员座垫泡沫总成</v>
          </cell>
        </row>
        <row r="7535">
          <cell r="A7535" t="str">
            <v>SLT0000078</v>
          </cell>
          <cell r="B7535">
            <v>220</v>
          </cell>
          <cell r="C7535" t="str">
            <v>M3-1800副司机背</v>
          </cell>
        </row>
        <row r="7536">
          <cell r="A7536" t="str">
            <v>SLT0000079</v>
          </cell>
          <cell r="B7536">
            <v>220</v>
          </cell>
          <cell r="C7536" t="str">
            <v>M3-1800加宽小背</v>
          </cell>
        </row>
        <row r="7537">
          <cell r="A7537" t="str">
            <v>SLT0000080</v>
          </cell>
          <cell r="B7537">
            <v>220</v>
          </cell>
          <cell r="C7537" t="str">
            <v>M3-1800分体座骨架</v>
          </cell>
        </row>
        <row r="7538">
          <cell r="A7538" t="str">
            <v>SLT0000081</v>
          </cell>
          <cell r="B7538">
            <v>220</v>
          </cell>
          <cell r="C7538" t="str">
            <v>M3欧马可大折（副司机）</v>
          </cell>
        </row>
        <row r="7539">
          <cell r="A7539" t="str">
            <v>SLT0000082</v>
          </cell>
          <cell r="B7539">
            <v>220</v>
          </cell>
          <cell r="C7539" t="str">
            <v>欧马可小折（副司机）</v>
          </cell>
        </row>
        <row r="7540">
          <cell r="A7540" t="str">
            <v>SLT0000084</v>
          </cell>
          <cell r="B7540">
            <v>220</v>
          </cell>
          <cell r="C7540" t="str">
            <v>M3欧马可大背折手把</v>
          </cell>
        </row>
        <row r="7541">
          <cell r="A7541" t="str">
            <v>SLT0000085</v>
          </cell>
          <cell r="B7541">
            <v>220</v>
          </cell>
          <cell r="C7541" t="str">
            <v>OMK中连接板</v>
          </cell>
        </row>
        <row r="7542">
          <cell r="A7542" t="str">
            <v>SLT0000086</v>
          </cell>
          <cell r="B7542">
            <v>220</v>
          </cell>
          <cell r="C7542" t="str">
            <v>M3右舵小折罩壳（灰）</v>
          </cell>
        </row>
        <row r="7543">
          <cell r="A7543" t="str">
            <v>SLT0000087</v>
          </cell>
          <cell r="B7543">
            <v>220</v>
          </cell>
          <cell r="C7543" t="str">
            <v>副驾驶员大背泡沫总成</v>
          </cell>
        </row>
        <row r="7544">
          <cell r="A7544" t="str">
            <v>SLT0000088</v>
          </cell>
          <cell r="B7544">
            <v>220</v>
          </cell>
          <cell r="C7544" t="str">
            <v>副驾驶员小背泡沫总成</v>
          </cell>
        </row>
        <row r="7545">
          <cell r="A7545" t="str">
            <v>SLT0000089</v>
          </cell>
          <cell r="B7545">
            <v>220</v>
          </cell>
          <cell r="C7545" t="str">
            <v>副驾驶员座垫泡沫总成</v>
          </cell>
        </row>
        <row r="7546">
          <cell r="A7546" t="str">
            <v>SLT0000090</v>
          </cell>
          <cell r="B7546">
            <v>220</v>
          </cell>
          <cell r="C7546" t="str">
            <v>M3右舵80副座布套</v>
          </cell>
        </row>
        <row r="7547">
          <cell r="A7547" t="str">
            <v>SLT0000091</v>
          </cell>
          <cell r="B7547">
            <v>220</v>
          </cell>
          <cell r="C7547" t="str">
            <v>M3右舵80副背布套</v>
          </cell>
        </row>
        <row r="7548">
          <cell r="A7548" t="str">
            <v>SLT0000092</v>
          </cell>
          <cell r="B7548">
            <v>220</v>
          </cell>
          <cell r="C7548" t="str">
            <v>M3右舵80小背布套</v>
          </cell>
        </row>
        <row r="7549">
          <cell r="A7549" t="str">
            <v>SLT0000096</v>
          </cell>
          <cell r="B7549">
            <v>220</v>
          </cell>
          <cell r="C7549" t="str">
            <v>右舵1800副大背出口</v>
          </cell>
        </row>
        <row r="7550">
          <cell r="A7550" t="str">
            <v>SLT0000096</v>
          </cell>
          <cell r="B7550">
            <v>230</v>
          </cell>
          <cell r="C7550" t="str">
            <v>右舵1800副大背出口</v>
          </cell>
        </row>
        <row r="7551">
          <cell r="A7551" t="str">
            <v>SLT0000097</v>
          </cell>
          <cell r="B7551">
            <v>220</v>
          </cell>
          <cell r="C7551" t="str">
            <v>右舵1800副小背出口</v>
          </cell>
        </row>
        <row r="7552">
          <cell r="A7552" t="str">
            <v>SLT0000097</v>
          </cell>
          <cell r="B7552">
            <v>230</v>
          </cell>
          <cell r="C7552" t="str">
            <v>右舵1800副小背出口</v>
          </cell>
        </row>
        <row r="7553">
          <cell r="A7553" t="str">
            <v>SLT0000098</v>
          </cell>
          <cell r="B7553">
            <v>220</v>
          </cell>
          <cell r="C7553" t="str">
            <v>M3右舵1800副座</v>
          </cell>
        </row>
        <row r="7554">
          <cell r="A7554" t="str">
            <v>SLT0000099</v>
          </cell>
          <cell r="B7554">
            <v>220</v>
          </cell>
          <cell r="C7554" t="str">
            <v>欧马可右舵大折</v>
          </cell>
        </row>
        <row r="7555">
          <cell r="A7555" t="str">
            <v>SLT0000100</v>
          </cell>
          <cell r="B7555">
            <v>220</v>
          </cell>
          <cell r="C7555" t="str">
            <v>M3欧马可右舵小背折叠板</v>
          </cell>
        </row>
        <row r="7556">
          <cell r="A7556" t="str">
            <v>SLT0000100</v>
          </cell>
          <cell r="B7556">
            <v>230</v>
          </cell>
          <cell r="C7556" t="str">
            <v>M3欧马可右舵小背折叠板</v>
          </cell>
        </row>
        <row r="7557">
          <cell r="A7557" t="str">
            <v>SLT0000101</v>
          </cell>
          <cell r="B7557">
            <v>220</v>
          </cell>
          <cell r="C7557" t="str">
            <v>双轴中连接板</v>
          </cell>
        </row>
        <row r="7558">
          <cell r="A7558" t="str">
            <v>SLT0000101</v>
          </cell>
          <cell r="B7558">
            <v>230</v>
          </cell>
          <cell r="C7558" t="str">
            <v>双轴中连接板</v>
          </cell>
        </row>
        <row r="7559">
          <cell r="A7559" t="str">
            <v>SLT0000102</v>
          </cell>
          <cell r="B7559">
            <v>220</v>
          </cell>
          <cell r="C7559" t="str">
            <v>靠背卡面钢丝1</v>
          </cell>
        </row>
        <row r="7560">
          <cell r="A7560" t="str">
            <v>SLT0000103</v>
          </cell>
          <cell r="B7560">
            <v>220</v>
          </cell>
          <cell r="C7560" t="str">
            <v>副驾驶座钢丝</v>
          </cell>
        </row>
        <row r="7561">
          <cell r="A7561" t="str">
            <v>SLT0000104</v>
          </cell>
          <cell r="B7561">
            <v>220</v>
          </cell>
          <cell r="C7561" t="str">
            <v>M3-1800整体座骨架</v>
          </cell>
        </row>
        <row r="7562">
          <cell r="A7562" t="str">
            <v>SLT0000106</v>
          </cell>
          <cell r="B7562">
            <v>220</v>
          </cell>
          <cell r="C7562" t="str">
            <v>M3灰固定带总成</v>
          </cell>
        </row>
        <row r="7563">
          <cell r="A7563" t="str">
            <v>SLT0000107</v>
          </cell>
          <cell r="B7563">
            <v>220</v>
          </cell>
          <cell r="C7563" t="str">
            <v>M3灰旋转中心</v>
          </cell>
        </row>
        <row r="7564">
          <cell r="A7564" t="str">
            <v>SLT0000108</v>
          </cell>
          <cell r="B7564">
            <v>220</v>
          </cell>
          <cell r="C7564" t="str">
            <v>钢丝2.5*380</v>
          </cell>
        </row>
        <row r="7565">
          <cell r="A7565" t="str">
            <v>SLT0000109</v>
          </cell>
          <cell r="B7565">
            <v>220</v>
          </cell>
          <cell r="C7565" t="str">
            <v>钢丝2.5*1280</v>
          </cell>
        </row>
        <row r="7566">
          <cell r="A7566" t="str">
            <v>SLT0000110</v>
          </cell>
          <cell r="B7566">
            <v>220</v>
          </cell>
          <cell r="C7566" t="str">
            <v>二排靠背泡沫总成</v>
          </cell>
        </row>
        <row r="7567">
          <cell r="A7567" t="str">
            <v>SLT0000111</v>
          </cell>
          <cell r="B7567">
            <v>220</v>
          </cell>
          <cell r="C7567" t="str">
            <v>二排座垫泡沫总成</v>
          </cell>
        </row>
        <row r="7568">
          <cell r="A7568" t="str">
            <v>SLT0000112</v>
          </cell>
          <cell r="B7568">
            <v>220</v>
          </cell>
          <cell r="C7568" t="str">
            <v>1800二排背-花面布套</v>
          </cell>
        </row>
        <row r="7569">
          <cell r="A7569" t="str">
            <v>SLT0000113</v>
          </cell>
          <cell r="B7569">
            <v>220</v>
          </cell>
          <cell r="C7569" t="str">
            <v>1800二排座-花面布套</v>
          </cell>
        </row>
        <row r="7570">
          <cell r="A7570" t="str">
            <v>SLT0000116</v>
          </cell>
          <cell r="B7570">
            <v>220</v>
          </cell>
          <cell r="C7570" t="str">
            <v>M31800后排背</v>
          </cell>
        </row>
        <row r="7571">
          <cell r="A7571" t="str">
            <v>SLT0000117</v>
          </cell>
          <cell r="B7571">
            <v>220</v>
          </cell>
          <cell r="C7571" t="str">
            <v>M31800二排座</v>
          </cell>
        </row>
        <row r="7572">
          <cell r="A7572" t="str">
            <v>SLT0000118</v>
          </cell>
          <cell r="B7572">
            <v>220</v>
          </cell>
          <cell r="C7572" t="str">
            <v>M3后排护罩福田灰</v>
          </cell>
        </row>
        <row r="7573">
          <cell r="A7573" t="str">
            <v>SLT0000119</v>
          </cell>
          <cell r="B7573">
            <v>220</v>
          </cell>
          <cell r="C7573" t="str">
            <v>M3后排支撑管</v>
          </cell>
        </row>
        <row r="7574">
          <cell r="A7574" t="str">
            <v>SLT0000120</v>
          </cell>
          <cell r="B7574">
            <v>220</v>
          </cell>
          <cell r="C7574" t="str">
            <v>钢丝2.5*370</v>
          </cell>
        </row>
        <row r="7575">
          <cell r="A7575" t="str">
            <v>SLT0000121</v>
          </cell>
          <cell r="B7575">
            <v>220</v>
          </cell>
          <cell r="C7575" t="str">
            <v>时代二排固定片</v>
          </cell>
        </row>
        <row r="7576">
          <cell r="A7576" t="str">
            <v>SLT0000123</v>
          </cell>
          <cell r="B7576">
            <v>220</v>
          </cell>
          <cell r="C7576" t="str">
            <v>二排靠背泡沫总成</v>
          </cell>
        </row>
        <row r="7577">
          <cell r="A7577" t="str">
            <v>SLT0000124</v>
          </cell>
          <cell r="B7577">
            <v>220</v>
          </cell>
          <cell r="C7577" t="str">
            <v>二排座垫泡沫总成</v>
          </cell>
        </row>
        <row r="7578">
          <cell r="A7578" t="str">
            <v>SLT0000131</v>
          </cell>
          <cell r="B7578">
            <v>220</v>
          </cell>
          <cell r="C7578" t="str">
            <v>M31800时代二排</v>
          </cell>
        </row>
        <row r="7579">
          <cell r="A7579" t="str">
            <v>SLT0000132</v>
          </cell>
          <cell r="B7579">
            <v>220</v>
          </cell>
          <cell r="C7579" t="str">
            <v>M3-1995杂物箱底右</v>
          </cell>
        </row>
        <row r="7580">
          <cell r="A7580" t="str">
            <v>SLT0000133</v>
          </cell>
          <cell r="B7580">
            <v>220</v>
          </cell>
          <cell r="C7580" t="str">
            <v>M3-1995杂物箱盖右</v>
          </cell>
        </row>
        <row r="7581">
          <cell r="A7581" t="str">
            <v>SLT0000134</v>
          </cell>
          <cell r="B7581">
            <v>220</v>
          </cell>
          <cell r="C7581" t="str">
            <v>钢丝2.5*300</v>
          </cell>
        </row>
        <row r="7582">
          <cell r="A7582" t="str">
            <v>SLT0000135</v>
          </cell>
          <cell r="B7582">
            <v>220</v>
          </cell>
          <cell r="C7582" t="str">
            <v>副驾驶员大背泡沫总成</v>
          </cell>
        </row>
        <row r="7583">
          <cell r="A7583" t="str">
            <v>SLT0000136</v>
          </cell>
          <cell r="B7583">
            <v>220</v>
          </cell>
          <cell r="C7583" t="str">
            <v>副驾驶员小背泡沫总成</v>
          </cell>
        </row>
        <row r="7584">
          <cell r="A7584" t="str">
            <v>SLT0000137</v>
          </cell>
          <cell r="B7584">
            <v>220</v>
          </cell>
          <cell r="C7584" t="str">
            <v>副驾驶员座垫泡沫总成</v>
          </cell>
        </row>
        <row r="7585">
          <cell r="A7585" t="str">
            <v>SLT0000138</v>
          </cell>
          <cell r="B7585">
            <v>220</v>
          </cell>
          <cell r="C7585" t="str">
            <v>M3右舵1995副背布套</v>
          </cell>
        </row>
        <row r="7586">
          <cell r="A7586" t="str">
            <v>SLT0000139</v>
          </cell>
          <cell r="B7586">
            <v>220</v>
          </cell>
          <cell r="C7586" t="str">
            <v>M3右舵1995小背布套</v>
          </cell>
        </row>
        <row r="7587">
          <cell r="A7587" t="str">
            <v>SLT0000140</v>
          </cell>
          <cell r="B7587">
            <v>220</v>
          </cell>
          <cell r="C7587" t="str">
            <v>M3右舵1995副座布套</v>
          </cell>
        </row>
        <row r="7588">
          <cell r="A7588" t="str">
            <v>SLT0000144</v>
          </cell>
          <cell r="B7588">
            <v>220</v>
          </cell>
          <cell r="C7588" t="str">
            <v>M3右舵1995副座</v>
          </cell>
        </row>
        <row r="7589">
          <cell r="A7589" t="str">
            <v>SLT0000145</v>
          </cell>
          <cell r="B7589">
            <v>220</v>
          </cell>
          <cell r="C7589" t="str">
            <v>右舵1995副大背出口</v>
          </cell>
        </row>
        <row r="7590">
          <cell r="A7590" t="str">
            <v>SLT0000145</v>
          </cell>
          <cell r="B7590">
            <v>230</v>
          </cell>
          <cell r="C7590" t="str">
            <v>右舵1995副大背出口</v>
          </cell>
        </row>
        <row r="7591">
          <cell r="A7591" t="str">
            <v>SLT0000146</v>
          </cell>
          <cell r="B7591">
            <v>220</v>
          </cell>
          <cell r="C7591" t="str">
            <v>右舵1995副小背出口</v>
          </cell>
        </row>
        <row r="7592">
          <cell r="A7592" t="str">
            <v>SLT0000146</v>
          </cell>
          <cell r="B7592">
            <v>230</v>
          </cell>
          <cell r="C7592" t="str">
            <v>右舵1995副小背出口</v>
          </cell>
        </row>
        <row r="7593">
          <cell r="A7593" t="str">
            <v>SLT0000147</v>
          </cell>
          <cell r="B7593">
            <v>220</v>
          </cell>
          <cell r="C7593" t="str">
            <v>M3小折罩壳欧马可富康色</v>
          </cell>
        </row>
        <row r="7594">
          <cell r="A7594" t="str">
            <v>SLT0000148</v>
          </cell>
          <cell r="B7594">
            <v>220</v>
          </cell>
          <cell r="C7594" t="str">
            <v>M3小折手柄欧马可富康色</v>
          </cell>
        </row>
        <row r="7595">
          <cell r="A7595" t="str">
            <v>SLT0000149</v>
          </cell>
          <cell r="B7595">
            <v>220</v>
          </cell>
          <cell r="C7595" t="str">
            <v>M3 1995大杂物箱底</v>
          </cell>
        </row>
        <row r="7596">
          <cell r="A7596" t="str">
            <v>SLT0000150</v>
          </cell>
          <cell r="B7596">
            <v>220</v>
          </cell>
          <cell r="C7596" t="str">
            <v>M3 1995大杂物箱盖</v>
          </cell>
        </row>
        <row r="7597">
          <cell r="A7597" t="str">
            <v>SLT0000151</v>
          </cell>
          <cell r="B7597">
            <v>220</v>
          </cell>
          <cell r="C7597" t="str">
            <v>副驾驶员大背泡沫总成</v>
          </cell>
        </row>
        <row r="7598">
          <cell r="A7598" t="str">
            <v>SLT0000152</v>
          </cell>
          <cell r="B7598">
            <v>220</v>
          </cell>
          <cell r="C7598" t="str">
            <v>副驾驶员小背泡沫总成</v>
          </cell>
        </row>
        <row r="7599">
          <cell r="A7599" t="str">
            <v>SLT0000153</v>
          </cell>
          <cell r="B7599">
            <v>220</v>
          </cell>
          <cell r="C7599" t="str">
            <v>副驾驶员座垫泡沫总成</v>
          </cell>
        </row>
        <row r="7600">
          <cell r="A7600" t="str">
            <v>SLT0000159</v>
          </cell>
          <cell r="B7600">
            <v>220</v>
          </cell>
          <cell r="C7600" t="str">
            <v>M3-1995副司机大背</v>
          </cell>
        </row>
        <row r="7601">
          <cell r="A7601" t="str">
            <v>SLT0000160</v>
          </cell>
          <cell r="B7601">
            <v>220</v>
          </cell>
          <cell r="C7601" t="str">
            <v>M3-1995副司机小背</v>
          </cell>
        </row>
        <row r="7602">
          <cell r="A7602" t="str">
            <v>SLT0000163</v>
          </cell>
          <cell r="B7602">
            <v>220</v>
          </cell>
          <cell r="C7602" t="str">
            <v>1995木板右舵6个孔</v>
          </cell>
        </row>
        <row r="7603">
          <cell r="A7603" t="str">
            <v>SLT0000164</v>
          </cell>
          <cell r="B7603">
            <v>220</v>
          </cell>
          <cell r="C7603" t="str">
            <v>95右舵卧铺泡沫</v>
          </cell>
        </row>
        <row r="7604">
          <cell r="A7604" t="str">
            <v>SLT0000165</v>
          </cell>
          <cell r="B7604">
            <v>220</v>
          </cell>
          <cell r="C7604" t="str">
            <v>卧铺护面总成</v>
          </cell>
        </row>
        <row r="7605">
          <cell r="A7605" t="str">
            <v>SLT0000168</v>
          </cell>
          <cell r="B7605">
            <v>220</v>
          </cell>
          <cell r="C7605" t="str">
            <v>6486司机背泡沫</v>
          </cell>
        </row>
        <row r="7606">
          <cell r="A7606" t="str">
            <v>SLT0000169</v>
          </cell>
          <cell r="B7606">
            <v>220</v>
          </cell>
          <cell r="C7606" t="str">
            <v>6486司机座泡沫</v>
          </cell>
        </row>
        <row r="7607">
          <cell r="A7607" t="str">
            <v>SLT0000176</v>
          </cell>
          <cell r="B7607">
            <v>220</v>
          </cell>
          <cell r="C7607" t="str">
            <v>6486司机调角器(主动</v>
          </cell>
        </row>
        <row r="7608">
          <cell r="A7608" t="str">
            <v>SLT0000177</v>
          </cell>
          <cell r="B7608">
            <v>220</v>
          </cell>
          <cell r="C7608" t="str">
            <v>6486司机调角器副边</v>
          </cell>
        </row>
        <row r="7609">
          <cell r="A7609" t="str">
            <v>SLT0000182</v>
          </cell>
          <cell r="B7609">
            <v>220</v>
          </cell>
          <cell r="C7609" t="str">
            <v>6486副司机座泡沫</v>
          </cell>
        </row>
        <row r="7610">
          <cell r="A7610" t="str">
            <v>SLT0000183</v>
          </cell>
          <cell r="B7610">
            <v>220</v>
          </cell>
          <cell r="C7610" t="str">
            <v>6486副司机调角器主动</v>
          </cell>
        </row>
        <row r="7611">
          <cell r="A7611" t="str">
            <v>SLT0000184</v>
          </cell>
          <cell r="B7611">
            <v>220</v>
          </cell>
          <cell r="C7611" t="str">
            <v>6486副司机调角器副边</v>
          </cell>
        </row>
        <row r="7612">
          <cell r="A7612" t="str">
            <v>SLT0000204</v>
          </cell>
          <cell r="B7612">
            <v>220</v>
          </cell>
          <cell r="C7612" t="str">
            <v>折叠跨座椅腿装饰罩</v>
          </cell>
        </row>
        <row r="7613">
          <cell r="A7613" t="str">
            <v>SLT0000205</v>
          </cell>
          <cell r="B7613">
            <v>220</v>
          </cell>
          <cell r="C7613" t="str">
            <v>6486跨背泡沫</v>
          </cell>
        </row>
        <row r="7614">
          <cell r="A7614" t="str">
            <v>SLT0000207</v>
          </cell>
          <cell r="B7614">
            <v>220</v>
          </cell>
          <cell r="C7614" t="str">
            <v>6486加长折叠背布套</v>
          </cell>
        </row>
        <row r="7615">
          <cell r="A7615" t="str">
            <v>SLT0000208</v>
          </cell>
          <cell r="B7615">
            <v>220</v>
          </cell>
          <cell r="C7615" t="str">
            <v>6486加长折叠座布套</v>
          </cell>
        </row>
        <row r="7616">
          <cell r="A7616" t="str">
            <v>SLT0000216</v>
          </cell>
          <cell r="B7616">
            <v>220</v>
          </cell>
          <cell r="C7616" t="str">
            <v>三人垫后排支架垫块</v>
          </cell>
        </row>
        <row r="7617">
          <cell r="A7617" t="str">
            <v>SLT0000218</v>
          </cell>
          <cell r="B7617">
            <v>220</v>
          </cell>
          <cell r="C7617" t="str">
            <v>三人垫后排支架固定卡子</v>
          </cell>
        </row>
        <row r="7618">
          <cell r="A7618" t="str">
            <v>SLT0000226</v>
          </cell>
          <cell r="B7618">
            <v>220</v>
          </cell>
          <cell r="C7618" t="str">
            <v>钢丝2.5*350</v>
          </cell>
        </row>
        <row r="7619">
          <cell r="A7619" t="str">
            <v>SLT0000226</v>
          </cell>
          <cell r="B7619">
            <v>230</v>
          </cell>
          <cell r="C7619" t="str">
            <v>钢丝2.5*350</v>
          </cell>
        </row>
        <row r="7620">
          <cell r="A7620" t="str">
            <v>SLT0000227</v>
          </cell>
          <cell r="B7620">
            <v>220</v>
          </cell>
          <cell r="C7620" t="str">
            <v>6486折叠椅腿垫块</v>
          </cell>
        </row>
        <row r="7621">
          <cell r="A7621" t="str">
            <v>SLT0000228</v>
          </cell>
          <cell r="B7621">
            <v>220</v>
          </cell>
          <cell r="C7621" t="str">
            <v>6486跨座泡沫</v>
          </cell>
        </row>
        <row r="7622">
          <cell r="A7622" t="str">
            <v>SLT0000231</v>
          </cell>
          <cell r="B7622">
            <v>220</v>
          </cell>
          <cell r="C7622" t="str">
            <v>6486折叠背塑料（膜）</v>
          </cell>
        </row>
        <row r="7623">
          <cell r="A7623" t="str">
            <v>SLT0000232</v>
          </cell>
          <cell r="B7623">
            <v>220</v>
          </cell>
          <cell r="C7623" t="str">
            <v>6486跨座（膜）</v>
          </cell>
        </row>
        <row r="7624">
          <cell r="A7624" t="str">
            <v>SLT0000233</v>
          </cell>
          <cell r="B7624">
            <v>220</v>
          </cell>
          <cell r="C7624" t="str">
            <v>K1二排折叠座骨架跨座</v>
          </cell>
        </row>
        <row r="7625">
          <cell r="A7625" t="str">
            <v>SLT0000234</v>
          </cell>
          <cell r="B7625">
            <v>220</v>
          </cell>
          <cell r="C7625" t="str">
            <v>6486三排折叠腿U型</v>
          </cell>
        </row>
        <row r="7626">
          <cell r="A7626" t="str">
            <v>SLT0000235</v>
          </cell>
          <cell r="B7626">
            <v>220</v>
          </cell>
          <cell r="C7626" t="str">
            <v>6486小拉杆</v>
          </cell>
        </row>
        <row r="7627">
          <cell r="A7627" t="str">
            <v>SLT0000244</v>
          </cell>
          <cell r="B7627">
            <v>220</v>
          </cell>
          <cell r="C7627" t="str">
            <v>k1头枕包装膜</v>
          </cell>
        </row>
        <row r="7628">
          <cell r="A7628" t="str">
            <v>SLT0000245</v>
          </cell>
          <cell r="B7628">
            <v>220</v>
          </cell>
          <cell r="C7628" t="str">
            <v>k1单人背包装膜</v>
          </cell>
        </row>
        <row r="7629">
          <cell r="A7629" t="str">
            <v>SLT0000246</v>
          </cell>
          <cell r="B7629">
            <v>220</v>
          </cell>
          <cell r="C7629" t="str">
            <v>k1单人座包装膜</v>
          </cell>
        </row>
        <row r="7630">
          <cell r="A7630" t="str">
            <v>SLT0000264</v>
          </cell>
          <cell r="B7630">
            <v>220</v>
          </cell>
          <cell r="C7630" t="str">
            <v>钢丝2.5*320</v>
          </cell>
        </row>
        <row r="7631">
          <cell r="A7631" t="str">
            <v>SLT0000272</v>
          </cell>
          <cell r="B7631">
            <v>220</v>
          </cell>
          <cell r="C7631" t="str">
            <v>6480折叠器（右主动）</v>
          </cell>
        </row>
        <row r="7632">
          <cell r="A7632" t="str">
            <v>SLT0000273</v>
          </cell>
          <cell r="B7632">
            <v>220</v>
          </cell>
          <cell r="C7632" t="str">
            <v>6480右主动罩壳</v>
          </cell>
        </row>
        <row r="7633">
          <cell r="A7633" t="str">
            <v>SLT0000274</v>
          </cell>
          <cell r="B7633">
            <v>220</v>
          </cell>
          <cell r="C7633" t="str">
            <v>6480解锁把手</v>
          </cell>
        </row>
        <row r="7634">
          <cell r="A7634" t="str">
            <v>SLT0000284</v>
          </cell>
          <cell r="B7634">
            <v>220</v>
          </cell>
          <cell r="C7634" t="str">
            <v>K1插管（灰）</v>
          </cell>
        </row>
        <row r="7635">
          <cell r="A7635" t="str">
            <v>SLT0000308</v>
          </cell>
          <cell r="B7635">
            <v>220</v>
          </cell>
          <cell r="C7635" t="str">
            <v>M3右舵单轴中连接板</v>
          </cell>
        </row>
        <row r="7636">
          <cell r="A7636" t="str">
            <v>SLT0000308</v>
          </cell>
          <cell r="B7636">
            <v>230</v>
          </cell>
          <cell r="C7636" t="str">
            <v>M3右舵单轴中连接板</v>
          </cell>
        </row>
        <row r="7637">
          <cell r="A7637" t="str">
            <v>SLT0000309</v>
          </cell>
          <cell r="B7637">
            <v>220</v>
          </cell>
          <cell r="C7637" t="str">
            <v>K1司机衬板（左）</v>
          </cell>
        </row>
        <row r="7638">
          <cell r="A7638" t="str">
            <v>SLT0000310</v>
          </cell>
          <cell r="B7638">
            <v>220</v>
          </cell>
          <cell r="C7638" t="str">
            <v>K1司机衬板（右）</v>
          </cell>
        </row>
        <row r="7639">
          <cell r="A7639" t="str">
            <v>SLT0000311</v>
          </cell>
          <cell r="B7639">
            <v>220</v>
          </cell>
          <cell r="C7639" t="str">
            <v>K1司机解锁把手</v>
          </cell>
        </row>
        <row r="7640">
          <cell r="A7640" t="str">
            <v>SLT0000312</v>
          </cell>
          <cell r="B7640">
            <v>220</v>
          </cell>
          <cell r="C7640" t="str">
            <v>K1司机护盖（左）</v>
          </cell>
        </row>
        <row r="7641">
          <cell r="A7641" t="str">
            <v>SLT0000313</v>
          </cell>
          <cell r="B7641">
            <v>220</v>
          </cell>
          <cell r="C7641" t="str">
            <v>K1司机护盖（右）</v>
          </cell>
        </row>
        <row r="7642">
          <cell r="A7642" t="str">
            <v>SLT0000314</v>
          </cell>
          <cell r="B7642">
            <v>220</v>
          </cell>
          <cell r="C7642" t="str">
            <v>钢丝2.5*180</v>
          </cell>
        </row>
        <row r="7643">
          <cell r="A7643" t="str">
            <v>SLT0000315</v>
          </cell>
          <cell r="B7643">
            <v>220</v>
          </cell>
          <cell r="C7643" t="str">
            <v>K1司机锁扣</v>
          </cell>
        </row>
        <row r="7644">
          <cell r="A7644" t="str">
            <v>SLT0000316</v>
          </cell>
          <cell r="B7644">
            <v>220</v>
          </cell>
          <cell r="C7644" t="str">
            <v>K1司机背泡沫</v>
          </cell>
        </row>
        <row r="7645">
          <cell r="A7645" t="str">
            <v>SLT0000317</v>
          </cell>
          <cell r="B7645">
            <v>220</v>
          </cell>
          <cell r="C7645" t="str">
            <v>K1司机座泡沫</v>
          </cell>
        </row>
        <row r="7646">
          <cell r="A7646" t="str">
            <v>SLT0000318</v>
          </cell>
          <cell r="B7646">
            <v>220</v>
          </cell>
          <cell r="C7646" t="str">
            <v>头枕泡沫总成</v>
          </cell>
        </row>
        <row r="7647">
          <cell r="A7647" t="str">
            <v>SLT0000322</v>
          </cell>
          <cell r="B7647">
            <v>220</v>
          </cell>
          <cell r="C7647" t="str">
            <v>k1司机背包装膜宽车</v>
          </cell>
        </row>
        <row r="7648">
          <cell r="A7648" t="str">
            <v>SLT0000323</v>
          </cell>
          <cell r="B7648">
            <v>220</v>
          </cell>
          <cell r="C7648" t="str">
            <v>k1司机座包装膜宽车</v>
          </cell>
        </row>
        <row r="7649">
          <cell r="A7649" t="str">
            <v>SLT0000324</v>
          </cell>
          <cell r="B7649">
            <v>220</v>
          </cell>
          <cell r="C7649" t="str">
            <v>K1宽车正司机背</v>
          </cell>
        </row>
        <row r="7650">
          <cell r="A7650" t="str">
            <v>SLT0000325</v>
          </cell>
          <cell r="B7650">
            <v>220</v>
          </cell>
          <cell r="C7650" t="str">
            <v>K1宽车座盆</v>
          </cell>
        </row>
        <row r="7651">
          <cell r="A7651" t="str">
            <v>SLT0000326</v>
          </cell>
          <cell r="B7651">
            <v>220</v>
          </cell>
          <cell r="C7651" t="str">
            <v>K1宽体正司机左内滑轨B</v>
          </cell>
        </row>
        <row r="7652">
          <cell r="A7652" t="str">
            <v>SLT0000327</v>
          </cell>
          <cell r="B7652">
            <v>220</v>
          </cell>
          <cell r="C7652" t="str">
            <v>K1宽体正司机左外滑轨B</v>
          </cell>
        </row>
        <row r="7653">
          <cell r="A7653" t="str">
            <v>SLT0000328</v>
          </cell>
          <cell r="B7653">
            <v>220</v>
          </cell>
          <cell r="C7653" t="str">
            <v>K1正司机调角器主动</v>
          </cell>
        </row>
        <row r="7654">
          <cell r="A7654" t="str">
            <v>SLT0000329</v>
          </cell>
          <cell r="B7654">
            <v>220</v>
          </cell>
          <cell r="C7654" t="str">
            <v>K1正司机调角器被动</v>
          </cell>
        </row>
        <row r="7655">
          <cell r="A7655" t="str">
            <v>SLT0000330</v>
          </cell>
          <cell r="B7655">
            <v>220</v>
          </cell>
          <cell r="C7655" t="str">
            <v>连接杆295</v>
          </cell>
        </row>
        <row r="7656">
          <cell r="A7656" t="str">
            <v>SLT0000331</v>
          </cell>
          <cell r="B7656">
            <v>220</v>
          </cell>
          <cell r="C7656" t="str">
            <v>钢丝2.5*130</v>
          </cell>
        </row>
        <row r="7657">
          <cell r="A7657" t="str">
            <v>SLT0000332</v>
          </cell>
          <cell r="B7657">
            <v>220</v>
          </cell>
          <cell r="C7657" t="str">
            <v>K1副司机锁扣</v>
          </cell>
        </row>
        <row r="7658">
          <cell r="A7658" t="str">
            <v>SLT0000336</v>
          </cell>
          <cell r="B7658">
            <v>220</v>
          </cell>
          <cell r="C7658" t="str">
            <v>K1经济型司机锁扣</v>
          </cell>
        </row>
        <row r="7659">
          <cell r="A7659" t="str">
            <v>SLT0000340</v>
          </cell>
          <cell r="B7659">
            <v>220</v>
          </cell>
          <cell r="C7659" t="str">
            <v>k1司机背包装膜窄车</v>
          </cell>
        </row>
        <row r="7660">
          <cell r="A7660" t="str">
            <v>SLT0000341</v>
          </cell>
          <cell r="B7660">
            <v>220</v>
          </cell>
          <cell r="C7660" t="str">
            <v>k1司机座包装膜窄车</v>
          </cell>
        </row>
        <row r="7661">
          <cell r="A7661" t="str">
            <v>SLT0000342</v>
          </cell>
          <cell r="B7661">
            <v>220</v>
          </cell>
          <cell r="C7661" t="str">
            <v>K1司机经济型滑轨</v>
          </cell>
        </row>
        <row r="7662">
          <cell r="A7662" t="str">
            <v>SLT0000343</v>
          </cell>
          <cell r="B7662">
            <v>220</v>
          </cell>
          <cell r="C7662" t="str">
            <v>K1副司机经济型滑轨</v>
          </cell>
        </row>
        <row r="7663">
          <cell r="A7663" t="str">
            <v>SLT0000344</v>
          </cell>
          <cell r="B7663">
            <v>220</v>
          </cell>
          <cell r="C7663" t="str">
            <v>K1窄车司机座泡沫</v>
          </cell>
        </row>
        <row r="7664">
          <cell r="A7664" t="str">
            <v>SLT0000345</v>
          </cell>
          <cell r="B7664">
            <v>220</v>
          </cell>
          <cell r="C7664" t="str">
            <v>K1窄车司机背泡沫</v>
          </cell>
        </row>
        <row r="7665">
          <cell r="A7665" t="str">
            <v>SLT0000348</v>
          </cell>
          <cell r="B7665">
            <v>220</v>
          </cell>
          <cell r="C7665" t="str">
            <v>K1窄体座盆</v>
          </cell>
        </row>
        <row r="7666">
          <cell r="A7666" t="str">
            <v>SLT0000349</v>
          </cell>
          <cell r="B7666">
            <v>220</v>
          </cell>
          <cell r="C7666" t="str">
            <v>K1窄车正司机背</v>
          </cell>
        </row>
        <row r="7667">
          <cell r="A7667" t="str">
            <v>SLT0000350</v>
          </cell>
          <cell r="B7667">
            <v>220</v>
          </cell>
          <cell r="C7667" t="str">
            <v>K1窄车正司机左内滑轨</v>
          </cell>
        </row>
        <row r="7668">
          <cell r="A7668" t="str">
            <v>SLT0000351</v>
          </cell>
          <cell r="B7668">
            <v>220</v>
          </cell>
          <cell r="C7668" t="str">
            <v>K1窄车正司机左外滑轨</v>
          </cell>
        </row>
        <row r="7669">
          <cell r="A7669" t="str">
            <v>SLT0000352</v>
          </cell>
          <cell r="B7669">
            <v>220</v>
          </cell>
          <cell r="C7669" t="str">
            <v>连接杆265</v>
          </cell>
        </row>
        <row r="7670">
          <cell r="A7670" t="str">
            <v>SLT0000355</v>
          </cell>
          <cell r="B7670">
            <v>220</v>
          </cell>
          <cell r="C7670" t="str">
            <v>深灰仿皮头枕布套</v>
          </cell>
        </row>
        <row r="7671">
          <cell r="A7671" t="str">
            <v>SLT0000356</v>
          </cell>
          <cell r="B7671">
            <v>220</v>
          </cell>
          <cell r="C7671" t="str">
            <v>深灰仿皮窄车司机背布套</v>
          </cell>
        </row>
        <row r="7672">
          <cell r="A7672" t="str">
            <v>SLT0000357</v>
          </cell>
          <cell r="B7672">
            <v>220</v>
          </cell>
          <cell r="C7672" t="str">
            <v>深灰仿皮窄车司机座布套</v>
          </cell>
        </row>
        <row r="7673">
          <cell r="A7673" t="str">
            <v>SLT0000358</v>
          </cell>
          <cell r="B7673">
            <v>220</v>
          </cell>
          <cell r="C7673" t="str">
            <v>K1副司机解锁把手</v>
          </cell>
        </row>
        <row r="7674">
          <cell r="A7674" t="str">
            <v>SLT0000359</v>
          </cell>
          <cell r="B7674">
            <v>220</v>
          </cell>
          <cell r="C7674" t="str">
            <v>K1副司机护盖（左）</v>
          </cell>
        </row>
        <row r="7675">
          <cell r="A7675" t="str">
            <v>SLT0000360</v>
          </cell>
          <cell r="B7675">
            <v>220</v>
          </cell>
          <cell r="C7675" t="str">
            <v>K1副司机护盖（右）</v>
          </cell>
        </row>
        <row r="7676">
          <cell r="A7676" t="str">
            <v>SLT0000361</v>
          </cell>
          <cell r="B7676">
            <v>220</v>
          </cell>
          <cell r="C7676" t="str">
            <v>K1宽体副司机右内滑轨B</v>
          </cell>
        </row>
        <row r="7677">
          <cell r="A7677" t="str">
            <v>SLT0000362</v>
          </cell>
          <cell r="B7677">
            <v>220</v>
          </cell>
          <cell r="C7677" t="str">
            <v>K1宽体副司机右外滑轨B</v>
          </cell>
        </row>
        <row r="7678">
          <cell r="A7678" t="str">
            <v>SLT0000363</v>
          </cell>
          <cell r="B7678">
            <v>220</v>
          </cell>
          <cell r="C7678" t="str">
            <v>K1副司机调角器主动</v>
          </cell>
        </row>
        <row r="7679">
          <cell r="A7679" t="str">
            <v>SLT0000364</v>
          </cell>
          <cell r="B7679">
            <v>220</v>
          </cell>
          <cell r="C7679" t="str">
            <v>K1副司机调角器被动</v>
          </cell>
        </row>
        <row r="7680">
          <cell r="A7680" t="str">
            <v>SLT0000366</v>
          </cell>
          <cell r="B7680">
            <v>220</v>
          </cell>
          <cell r="C7680" t="str">
            <v>K1副司机经济型支架左</v>
          </cell>
        </row>
        <row r="7681">
          <cell r="A7681" t="str">
            <v>SLT0000366</v>
          </cell>
          <cell r="B7681">
            <v>230</v>
          </cell>
          <cell r="C7681" t="str">
            <v>K1副司机经济型支架左</v>
          </cell>
        </row>
        <row r="7682">
          <cell r="A7682" t="str">
            <v>SLT0000367</v>
          </cell>
          <cell r="B7682">
            <v>220</v>
          </cell>
          <cell r="C7682" t="str">
            <v>K1副司机经济型支架右</v>
          </cell>
        </row>
        <row r="7683">
          <cell r="A7683" t="str">
            <v>SLT0000367</v>
          </cell>
          <cell r="B7683">
            <v>230</v>
          </cell>
          <cell r="C7683" t="str">
            <v>K1副司机经济型支架右</v>
          </cell>
        </row>
        <row r="7684">
          <cell r="A7684" t="str">
            <v>SLT0000368</v>
          </cell>
          <cell r="B7684">
            <v>220</v>
          </cell>
          <cell r="C7684" t="str">
            <v>K1经济型副司机锁扣</v>
          </cell>
        </row>
        <row r="7685">
          <cell r="A7685" t="str">
            <v>SLT0000370</v>
          </cell>
          <cell r="B7685">
            <v>220</v>
          </cell>
          <cell r="C7685" t="str">
            <v>K1窄车副司机右内滑轨</v>
          </cell>
        </row>
        <row r="7686">
          <cell r="A7686" t="str">
            <v>SLT0000371</v>
          </cell>
          <cell r="B7686">
            <v>220</v>
          </cell>
          <cell r="C7686" t="str">
            <v>K1窄车副司机右外滑轨</v>
          </cell>
        </row>
        <row r="7687">
          <cell r="A7687" t="str">
            <v>SLT0000373</v>
          </cell>
          <cell r="B7687">
            <v>220</v>
          </cell>
          <cell r="C7687" t="str">
            <v>深灰仿皮窄车副司机背布套</v>
          </cell>
        </row>
        <row r="7688">
          <cell r="A7688" t="str">
            <v>SLT0000374</v>
          </cell>
          <cell r="B7688">
            <v>220</v>
          </cell>
          <cell r="C7688" t="str">
            <v>K1解锁把手（左）双人</v>
          </cell>
        </row>
        <row r="7689">
          <cell r="A7689" t="str">
            <v>SLT0000375</v>
          </cell>
          <cell r="B7689">
            <v>220</v>
          </cell>
          <cell r="C7689" t="str">
            <v>K1解锁把手（右）双人</v>
          </cell>
        </row>
        <row r="7690">
          <cell r="A7690" t="str">
            <v>SLT0000376</v>
          </cell>
          <cell r="B7690">
            <v>220</v>
          </cell>
          <cell r="C7690" t="str">
            <v>K1底座护盖（前）</v>
          </cell>
        </row>
        <row r="7691">
          <cell r="A7691" t="str">
            <v>SLT0000377</v>
          </cell>
          <cell r="B7691">
            <v>220</v>
          </cell>
          <cell r="C7691" t="str">
            <v>K1底座护盖（后）</v>
          </cell>
        </row>
        <row r="7692">
          <cell r="A7692" t="str">
            <v>SLT0000378</v>
          </cell>
          <cell r="B7692">
            <v>220</v>
          </cell>
          <cell r="C7692" t="str">
            <v>K1扶手黑</v>
          </cell>
        </row>
        <row r="7693">
          <cell r="A7693" t="str">
            <v>SLT0000379</v>
          </cell>
          <cell r="B7693">
            <v>220</v>
          </cell>
          <cell r="C7693" t="str">
            <v>K1双人护盖（左）</v>
          </cell>
        </row>
        <row r="7694">
          <cell r="A7694" t="str">
            <v>SLT0000380</v>
          </cell>
          <cell r="B7694">
            <v>220</v>
          </cell>
          <cell r="C7694" t="str">
            <v>K1双人护盖（右）</v>
          </cell>
        </row>
        <row r="7695">
          <cell r="A7695" t="str">
            <v>SLT0000381</v>
          </cell>
          <cell r="B7695">
            <v>220</v>
          </cell>
          <cell r="C7695" t="str">
            <v>K1双人中间护盖（左）</v>
          </cell>
        </row>
        <row r="7696">
          <cell r="A7696" t="str">
            <v>SLT0000382</v>
          </cell>
          <cell r="B7696">
            <v>220</v>
          </cell>
          <cell r="C7696" t="str">
            <v>K1双人中间护盖（右）</v>
          </cell>
        </row>
        <row r="7697">
          <cell r="A7697" t="str">
            <v>SLT0000383</v>
          </cell>
          <cell r="B7697">
            <v>220</v>
          </cell>
          <cell r="C7697" t="str">
            <v>K1背板</v>
          </cell>
        </row>
        <row r="7698">
          <cell r="A7698" t="str">
            <v>SLT0000384</v>
          </cell>
          <cell r="B7698">
            <v>220</v>
          </cell>
          <cell r="C7698" t="str">
            <v>K1锁扣短</v>
          </cell>
        </row>
        <row r="7699">
          <cell r="A7699" t="str">
            <v>SLT0000385</v>
          </cell>
          <cell r="B7699">
            <v>220</v>
          </cell>
          <cell r="C7699" t="str">
            <v>K1三点式安全带左</v>
          </cell>
        </row>
        <row r="7700">
          <cell r="A7700" t="str">
            <v>SLT0000386</v>
          </cell>
          <cell r="B7700">
            <v>220</v>
          </cell>
          <cell r="C7700" t="str">
            <v>K1双人左背泡沫</v>
          </cell>
        </row>
        <row r="7701">
          <cell r="A7701" t="str">
            <v>SLT0000387</v>
          </cell>
          <cell r="B7701">
            <v>220</v>
          </cell>
          <cell r="C7701" t="str">
            <v>K1双人座泡沫</v>
          </cell>
        </row>
        <row r="7702">
          <cell r="A7702" t="str">
            <v>SLT0000388</v>
          </cell>
          <cell r="B7702">
            <v>220</v>
          </cell>
          <cell r="C7702" t="str">
            <v>K1双人右背泡沫（安）</v>
          </cell>
        </row>
        <row r="7703">
          <cell r="A7703" t="str">
            <v>SLT0000392</v>
          </cell>
          <cell r="B7703">
            <v>220</v>
          </cell>
          <cell r="C7703" t="str">
            <v>k1双人座包装膜</v>
          </cell>
        </row>
        <row r="7704">
          <cell r="A7704" t="str">
            <v>SLT0000393</v>
          </cell>
          <cell r="B7704">
            <v>220</v>
          </cell>
          <cell r="C7704" t="str">
            <v>K1宽车左舵一排双人座</v>
          </cell>
        </row>
        <row r="7705">
          <cell r="A7705" t="str">
            <v>SLT0000394</v>
          </cell>
          <cell r="B7705">
            <v>220</v>
          </cell>
          <cell r="C7705" t="str">
            <v>K1双人左背</v>
          </cell>
        </row>
        <row r="7706">
          <cell r="A7706" t="str">
            <v>SLT0000395</v>
          </cell>
          <cell r="B7706">
            <v>220</v>
          </cell>
          <cell r="C7706" t="str">
            <v>K1双人右背（三点式）</v>
          </cell>
        </row>
        <row r="7707">
          <cell r="A7707" t="str">
            <v>SLT0000396</v>
          </cell>
          <cell r="B7707">
            <v>220</v>
          </cell>
          <cell r="C7707" t="str">
            <v>K1通用左主动调角器</v>
          </cell>
        </row>
        <row r="7708">
          <cell r="A7708" t="str">
            <v>SLT0000397</v>
          </cell>
          <cell r="B7708">
            <v>220</v>
          </cell>
          <cell r="C7708" t="str">
            <v>K1左舵双人左背右被动</v>
          </cell>
        </row>
        <row r="7709">
          <cell r="A7709" t="str">
            <v>SLT0000398</v>
          </cell>
          <cell r="B7709">
            <v>220</v>
          </cell>
          <cell r="C7709" t="str">
            <v>K1通用右主动调角器</v>
          </cell>
        </row>
        <row r="7710">
          <cell r="A7710" t="str">
            <v>SLT0000399</v>
          </cell>
          <cell r="B7710">
            <v>220</v>
          </cell>
          <cell r="C7710" t="str">
            <v>左舵双人右背左被动调角器</v>
          </cell>
        </row>
        <row r="7711">
          <cell r="A7711" t="str">
            <v>SLT0000400</v>
          </cell>
          <cell r="B7711">
            <v>210</v>
          </cell>
          <cell r="C7711" t="str">
            <v>K1座椅左装饰罩</v>
          </cell>
        </row>
        <row r="7712">
          <cell r="A7712" t="str">
            <v>SLT0000401</v>
          </cell>
          <cell r="B7712">
            <v>220</v>
          </cell>
          <cell r="C7712" t="str">
            <v>K1宽车左舵二排双人</v>
          </cell>
        </row>
        <row r="7713">
          <cell r="A7713" t="str">
            <v>SLT0000402</v>
          </cell>
          <cell r="B7713">
            <v>220</v>
          </cell>
          <cell r="C7713" t="str">
            <v>K1单人护盖（左）S</v>
          </cell>
        </row>
        <row r="7714">
          <cell r="A7714" t="str">
            <v>SLT0000403</v>
          </cell>
          <cell r="B7714">
            <v>220</v>
          </cell>
          <cell r="C7714" t="str">
            <v>K1单人护盖（右）S</v>
          </cell>
        </row>
        <row r="7715">
          <cell r="A7715" t="str">
            <v>SLT0000404</v>
          </cell>
          <cell r="B7715">
            <v>220</v>
          </cell>
          <cell r="C7715" t="str">
            <v>K1单人座泡沫</v>
          </cell>
        </row>
        <row r="7716">
          <cell r="A7716" t="str">
            <v>SLT0000405</v>
          </cell>
          <cell r="B7716">
            <v>220</v>
          </cell>
          <cell r="C7716" t="str">
            <v>K1单人背泡沫</v>
          </cell>
        </row>
        <row r="7717">
          <cell r="A7717" t="str">
            <v>SLT0000408</v>
          </cell>
          <cell r="B7717">
            <v>220</v>
          </cell>
          <cell r="C7717" t="str">
            <v>K1单人背（带头枕）</v>
          </cell>
        </row>
        <row r="7718">
          <cell r="A7718" t="str">
            <v>SLT0000409</v>
          </cell>
          <cell r="B7718">
            <v>220</v>
          </cell>
          <cell r="C7718" t="str">
            <v>K1二排单人座（宽车）</v>
          </cell>
        </row>
        <row r="7719">
          <cell r="A7719" t="str">
            <v>SLT0000410</v>
          </cell>
          <cell r="B7719">
            <v>220</v>
          </cell>
          <cell r="C7719" t="str">
            <v>K1左舵单人右被动调角器</v>
          </cell>
        </row>
        <row r="7720">
          <cell r="A7720" t="str">
            <v>SLT0000411</v>
          </cell>
          <cell r="B7720">
            <v>210</v>
          </cell>
          <cell r="C7720" t="str">
            <v>K1座椅右装饰罩</v>
          </cell>
        </row>
        <row r="7721">
          <cell r="A7721" t="str">
            <v>SLT0000412</v>
          </cell>
          <cell r="B7721">
            <v>220</v>
          </cell>
          <cell r="C7721" t="str">
            <v>K1三排单人座（宽车）</v>
          </cell>
        </row>
        <row r="7722">
          <cell r="A7722" t="str">
            <v>SLT0000413</v>
          </cell>
          <cell r="B7722">
            <v>220</v>
          </cell>
          <cell r="C7722" t="str">
            <v>K1四排单人座(宽车）</v>
          </cell>
        </row>
        <row r="7723">
          <cell r="A7723" t="str">
            <v>SLT0000414</v>
          </cell>
          <cell r="B7723">
            <v>220</v>
          </cell>
          <cell r="C7723" t="str">
            <v>K1六人座胶垫新型</v>
          </cell>
        </row>
        <row r="7724">
          <cell r="A7724" t="str">
            <v>SLT0000416</v>
          </cell>
          <cell r="B7724">
            <v>220</v>
          </cell>
          <cell r="C7724" t="str">
            <v>钢丝2.5*980</v>
          </cell>
        </row>
        <row r="7725">
          <cell r="A7725" t="str">
            <v>SLT0000417</v>
          </cell>
          <cell r="B7725">
            <v>220</v>
          </cell>
          <cell r="C7725" t="str">
            <v>K1经济型锁扣后排用</v>
          </cell>
        </row>
        <row r="7726">
          <cell r="A7726" t="str">
            <v>SLT0000418</v>
          </cell>
          <cell r="B7726">
            <v>220</v>
          </cell>
          <cell r="C7726" t="str">
            <v>座椅地板锁锁栓</v>
          </cell>
        </row>
        <row r="7727">
          <cell r="A7727" t="str">
            <v>SLT0000420</v>
          </cell>
          <cell r="B7727">
            <v>220</v>
          </cell>
          <cell r="C7727" t="str">
            <v>G9铰链右</v>
          </cell>
        </row>
        <row r="7728">
          <cell r="A7728" t="str">
            <v>SLT0000421</v>
          </cell>
          <cell r="B7728">
            <v>220</v>
          </cell>
          <cell r="C7728" t="str">
            <v>6486三点式六人背泡沫</v>
          </cell>
        </row>
        <row r="7729">
          <cell r="A7729" t="str">
            <v>SLT0000422</v>
          </cell>
          <cell r="B7729">
            <v>220</v>
          </cell>
          <cell r="C7729" t="str">
            <v>6486三点式六人座泡沫</v>
          </cell>
        </row>
        <row r="7730">
          <cell r="A7730" t="str">
            <v>SLT0000425</v>
          </cell>
          <cell r="B7730">
            <v>220</v>
          </cell>
          <cell r="C7730" t="str">
            <v>k1翻滚背包装膜</v>
          </cell>
        </row>
        <row r="7731">
          <cell r="A7731" t="str">
            <v>SLT0000426</v>
          </cell>
          <cell r="B7731">
            <v>220</v>
          </cell>
          <cell r="C7731" t="str">
            <v>k1翻滚座包装膜</v>
          </cell>
        </row>
        <row r="7732">
          <cell r="A7732" t="str">
            <v>SLT0000427</v>
          </cell>
          <cell r="B7732">
            <v>220</v>
          </cell>
          <cell r="C7732" t="str">
            <v>6480折叠器（右被动）</v>
          </cell>
        </row>
        <row r="7733">
          <cell r="A7733" t="str">
            <v>SLT0000428</v>
          </cell>
          <cell r="B7733">
            <v>220</v>
          </cell>
          <cell r="C7733" t="str">
            <v>6480右被动罩壳</v>
          </cell>
        </row>
        <row r="7734">
          <cell r="A7734" t="str">
            <v>SLT0000429</v>
          </cell>
          <cell r="B7734">
            <v>220</v>
          </cell>
          <cell r="C7734" t="str">
            <v>G9-6座一排双人垫</v>
          </cell>
        </row>
        <row r="7735">
          <cell r="A7735" t="str">
            <v>SLT0000430</v>
          </cell>
          <cell r="B7735">
            <v>220</v>
          </cell>
          <cell r="C7735" t="str">
            <v>K1-G9-6座一排支腿</v>
          </cell>
        </row>
        <row r="7736">
          <cell r="A7736" t="str">
            <v>SLT0000431</v>
          </cell>
          <cell r="B7736">
            <v>220</v>
          </cell>
          <cell r="C7736" t="str">
            <v>前翻滚座椅挂钩总成</v>
          </cell>
        </row>
        <row r="7737">
          <cell r="A7737" t="str">
            <v>SLT0000432</v>
          </cell>
          <cell r="B7737">
            <v>220</v>
          </cell>
          <cell r="C7737" t="str">
            <v>G9滑块（手柄轴）</v>
          </cell>
        </row>
        <row r="7738">
          <cell r="A7738" t="str">
            <v>SLT0000433</v>
          </cell>
          <cell r="B7738">
            <v>220</v>
          </cell>
          <cell r="C7738" t="str">
            <v>K1窄车铰链左</v>
          </cell>
        </row>
        <row r="7739">
          <cell r="A7739" t="str">
            <v>SLT0000434</v>
          </cell>
          <cell r="B7739">
            <v>220</v>
          </cell>
          <cell r="C7739" t="str">
            <v>K1窄车铰链右</v>
          </cell>
        </row>
        <row r="7740">
          <cell r="A7740" t="str">
            <v>SLT0000435</v>
          </cell>
          <cell r="B7740">
            <v>220</v>
          </cell>
          <cell r="C7740" t="str">
            <v>G9前翻手柄</v>
          </cell>
        </row>
        <row r="7741">
          <cell r="A7741" t="str">
            <v>SLT0000437</v>
          </cell>
          <cell r="B7741">
            <v>220</v>
          </cell>
          <cell r="C7741" t="str">
            <v>G9-6座二排双人垫</v>
          </cell>
        </row>
        <row r="7742">
          <cell r="A7742" t="str">
            <v>SLT0000438</v>
          </cell>
          <cell r="B7742">
            <v>220</v>
          </cell>
          <cell r="C7742" t="str">
            <v>K1-G9-6座二排支腿</v>
          </cell>
        </row>
        <row r="7743">
          <cell r="A7743" t="str">
            <v>SLT0000439</v>
          </cell>
          <cell r="B7743">
            <v>220</v>
          </cell>
          <cell r="C7743" t="str">
            <v>K1-G9-6座翻滚</v>
          </cell>
        </row>
        <row r="7744">
          <cell r="A7744" t="str">
            <v>SLT0000440</v>
          </cell>
          <cell r="B7744">
            <v>220</v>
          </cell>
          <cell r="C7744" t="str">
            <v>K1四人连体护盖（左）</v>
          </cell>
        </row>
        <row r="7745">
          <cell r="A7745" t="str">
            <v>SLT0000441</v>
          </cell>
          <cell r="B7745">
            <v>220</v>
          </cell>
          <cell r="C7745" t="str">
            <v>K1四人连体护盖（右）</v>
          </cell>
        </row>
        <row r="7746">
          <cell r="A7746" t="str">
            <v>SLT0000442</v>
          </cell>
          <cell r="B7746">
            <v>220</v>
          </cell>
          <cell r="C7746" t="str">
            <v>K1 四人连体绝缘板</v>
          </cell>
        </row>
        <row r="7747">
          <cell r="A7747" t="str">
            <v>SLT0000443</v>
          </cell>
          <cell r="B7747">
            <v>220</v>
          </cell>
          <cell r="C7747" t="str">
            <v>K1四人联体左背泡沫</v>
          </cell>
        </row>
        <row r="7748">
          <cell r="A7748" t="str">
            <v>SLT0000444</v>
          </cell>
          <cell r="B7748">
            <v>220</v>
          </cell>
          <cell r="C7748" t="str">
            <v>K1四人联体左座泡沫</v>
          </cell>
        </row>
        <row r="7749">
          <cell r="A7749" t="str">
            <v>SLT0000447</v>
          </cell>
          <cell r="B7749">
            <v>220</v>
          </cell>
          <cell r="C7749" t="str">
            <v>k1双人连体背包装膜</v>
          </cell>
        </row>
        <row r="7750">
          <cell r="A7750" t="str">
            <v>SLT0000448</v>
          </cell>
          <cell r="B7750">
            <v>220</v>
          </cell>
          <cell r="C7750" t="str">
            <v>K1四人联体座左（三点）</v>
          </cell>
        </row>
        <row r="7751">
          <cell r="A7751" t="str">
            <v>SLT0000449</v>
          </cell>
          <cell r="B7751">
            <v>220</v>
          </cell>
          <cell r="C7751" t="str">
            <v>K1四人联体背左（三点）</v>
          </cell>
        </row>
        <row r="7752">
          <cell r="A7752" t="str">
            <v>SLT0000453</v>
          </cell>
          <cell r="B7752">
            <v>220</v>
          </cell>
          <cell r="C7752" t="str">
            <v>K1标准二三排单人背布套</v>
          </cell>
        </row>
        <row r="7753">
          <cell r="A7753" t="str">
            <v>SLT0000454</v>
          </cell>
          <cell r="B7753">
            <v>220</v>
          </cell>
          <cell r="C7753" t="str">
            <v>K1标准二排单人座布套</v>
          </cell>
        </row>
        <row r="7754">
          <cell r="A7754" t="str">
            <v>SLT0000455</v>
          </cell>
          <cell r="B7754">
            <v>220</v>
          </cell>
          <cell r="C7754" t="str">
            <v>K1标准三排单人座布套</v>
          </cell>
        </row>
        <row r="7755">
          <cell r="A7755" t="str">
            <v>SLT0000461</v>
          </cell>
          <cell r="B7755">
            <v>220</v>
          </cell>
          <cell r="C7755" t="str">
            <v>K1四人联体右座（三点式</v>
          </cell>
        </row>
        <row r="7756">
          <cell r="A7756" t="str">
            <v>SLT0000462</v>
          </cell>
          <cell r="B7756">
            <v>220</v>
          </cell>
          <cell r="C7756" t="str">
            <v>K1四人联体背右（三点）</v>
          </cell>
        </row>
        <row r="7757">
          <cell r="A7757" t="str">
            <v>SLT0000463</v>
          </cell>
          <cell r="B7757">
            <v>220</v>
          </cell>
          <cell r="C7757" t="str">
            <v>K1四排双人座</v>
          </cell>
        </row>
        <row r="7758">
          <cell r="A7758" t="str">
            <v>SLT0000464</v>
          </cell>
          <cell r="B7758">
            <v>220</v>
          </cell>
          <cell r="C7758" t="str">
            <v>K1杯托</v>
          </cell>
        </row>
        <row r="7759">
          <cell r="A7759" t="str">
            <v>SLT0000465</v>
          </cell>
          <cell r="B7759">
            <v>220</v>
          </cell>
          <cell r="C7759" t="str">
            <v>K1网兜（双人）</v>
          </cell>
        </row>
        <row r="7760">
          <cell r="A7760" t="str">
            <v>SLT0000466</v>
          </cell>
          <cell r="B7760">
            <v>220</v>
          </cell>
          <cell r="C7760" t="str">
            <v>K1右舵双人护罩右</v>
          </cell>
        </row>
        <row r="7761">
          <cell r="A7761" t="str">
            <v>SLT0000467</v>
          </cell>
          <cell r="B7761">
            <v>220</v>
          </cell>
          <cell r="C7761" t="str">
            <v>K1加长14人三人座泡沫</v>
          </cell>
        </row>
        <row r="7762">
          <cell r="A7762" t="str">
            <v>SLT0000469</v>
          </cell>
          <cell r="B7762">
            <v>220</v>
          </cell>
          <cell r="C7762" t="str">
            <v>k1三人座包装膜</v>
          </cell>
        </row>
        <row r="7763">
          <cell r="A7763" t="str">
            <v>SLT0000470</v>
          </cell>
          <cell r="B7763">
            <v>220</v>
          </cell>
          <cell r="C7763" t="str">
            <v>宽车左舵一排三人座（新）</v>
          </cell>
        </row>
        <row r="7764">
          <cell r="A7764" t="str">
            <v>SLT0000471</v>
          </cell>
          <cell r="B7764">
            <v>220</v>
          </cell>
          <cell r="C7764" t="str">
            <v>K1右背左调角器连接板</v>
          </cell>
        </row>
        <row r="7765">
          <cell r="A7765" t="str">
            <v>SLT0000473</v>
          </cell>
          <cell r="B7765">
            <v>220</v>
          </cell>
          <cell r="C7765" t="str">
            <v>K1加长11人一排双人座</v>
          </cell>
        </row>
        <row r="7766">
          <cell r="A7766" t="str">
            <v>SLT0000474</v>
          </cell>
          <cell r="B7766">
            <v>220</v>
          </cell>
          <cell r="C7766" t="str">
            <v>一排双人座骨架5990</v>
          </cell>
        </row>
        <row r="7767">
          <cell r="A7767" t="str">
            <v>SLT0000475</v>
          </cell>
          <cell r="B7767">
            <v>220</v>
          </cell>
          <cell r="C7767" t="str">
            <v>K1窄车三人左护盖双人</v>
          </cell>
        </row>
        <row r="7768">
          <cell r="A7768" t="str">
            <v>SLT0000476</v>
          </cell>
          <cell r="B7768">
            <v>220</v>
          </cell>
          <cell r="C7768" t="str">
            <v>K1窄车三人护盖右双人</v>
          </cell>
        </row>
        <row r="7769">
          <cell r="A7769" t="str">
            <v>SLT0000477</v>
          </cell>
          <cell r="B7769">
            <v>220</v>
          </cell>
          <cell r="C7769" t="str">
            <v>K1锁舌</v>
          </cell>
        </row>
        <row r="7770">
          <cell r="A7770" t="str">
            <v>SLT0000478</v>
          </cell>
          <cell r="B7770">
            <v>220</v>
          </cell>
          <cell r="C7770" t="str">
            <v>K1三人背泡沫（窄体）</v>
          </cell>
        </row>
        <row r="7771">
          <cell r="A7771" t="str">
            <v>SLT0000479</v>
          </cell>
          <cell r="B7771">
            <v>220</v>
          </cell>
          <cell r="C7771" t="str">
            <v>K1窄车三人座泡沫</v>
          </cell>
        </row>
        <row r="7772">
          <cell r="A7772" t="str">
            <v>SLT0000482</v>
          </cell>
          <cell r="B7772">
            <v>220</v>
          </cell>
          <cell r="C7772" t="str">
            <v>k1三人背包装膜</v>
          </cell>
        </row>
        <row r="7773">
          <cell r="A7773" t="str">
            <v>SLT0000483</v>
          </cell>
          <cell r="B7773">
            <v>220</v>
          </cell>
          <cell r="C7773" t="str">
            <v>K1窄车长轴一排三人座</v>
          </cell>
        </row>
        <row r="7774">
          <cell r="A7774" t="str">
            <v>SLT0000484</v>
          </cell>
          <cell r="B7774">
            <v>220</v>
          </cell>
          <cell r="C7774" t="str">
            <v>K1宽车5990双人座泡沫</v>
          </cell>
        </row>
        <row r="7775">
          <cell r="A7775" t="str">
            <v>SLT0000487</v>
          </cell>
          <cell r="B7775">
            <v>220</v>
          </cell>
          <cell r="C7775" t="str">
            <v>一排三人座骨架5990</v>
          </cell>
        </row>
        <row r="7776">
          <cell r="A7776" t="str">
            <v>SLT0000488</v>
          </cell>
          <cell r="B7776">
            <v>220</v>
          </cell>
          <cell r="C7776" t="str">
            <v>6486前翻10人三人座泡沫</v>
          </cell>
        </row>
        <row r="7777">
          <cell r="A7777" t="str">
            <v>SLT0000489</v>
          </cell>
          <cell r="B7777">
            <v>220</v>
          </cell>
          <cell r="C7777" t="str">
            <v>6486前翻10人三人背泡沫</v>
          </cell>
        </row>
        <row r="7778">
          <cell r="A7778" t="str">
            <v>SLT0000492</v>
          </cell>
          <cell r="B7778">
            <v>220</v>
          </cell>
          <cell r="C7778" t="str">
            <v>G9-10人一排三人座</v>
          </cell>
        </row>
        <row r="7779">
          <cell r="A7779" t="str">
            <v>SLT0000493</v>
          </cell>
          <cell r="B7779">
            <v>220</v>
          </cell>
          <cell r="C7779" t="str">
            <v>K1二排单人座（5990</v>
          </cell>
        </row>
        <row r="7780">
          <cell r="A7780" t="str">
            <v>SLT0000495</v>
          </cell>
          <cell r="B7780">
            <v>220</v>
          </cell>
          <cell r="C7780" t="str">
            <v>K1三排单人座（5990</v>
          </cell>
        </row>
        <row r="7781">
          <cell r="A7781" t="str">
            <v>SLT0000496</v>
          </cell>
          <cell r="B7781">
            <v>220</v>
          </cell>
          <cell r="C7781" t="str">
            <v>K1加长11人二排双人座</v>
          </cell>
        </row>
        <row r="7782">
          <cell r="A7782" t="str">
            <v>SLT0000497</v>
          </cell>
          <cell r="B7782">
            <v>220</v>
          </cell>
          <cell r="C7782" t="str">
            <v>二排双人座骨架5990</v>
          </cell>
        </row>
        <row r="7783">
          <cell r="A7783" t="str">
            <v>SLT0000498</v>
          </cell>
          <cell r="B7783">
            <v>220</v>
          </cell>
          <cell r="C7783" t="str">
            <v>K1加长11人三排双人座</v>
          </cell>
        </row>
        <row r="7784">
          <cell r="A7784" t="str">
            <v>SLT0000499</v>
          </cell>
          <cell r="B7784">
            <v>210</v>
          </cell>
          <cell r="C7784" t="str">
            <v>K1侧翻座骨架罩壳左正</v>
          </cell>
        </row>
        <row r="7785">
          <cell r="A7785" t="str">
            <v>SLT0000499</v>
          </cell>
          <cell r="B7785">
            <v>220</v>
          </cell>
          <cell r="C7785" t="str">
            <v>K1侧翻座骨架罩壳左正</v>
          </cell>
        </row>
        <row r="7786">
          <cell r="A7786" t="str">
            <v>SLT0000500</v>
          </cell>
          <cell r="B7786">
            <v>210</v>
          </cell>
          <cell r="C7786" t="str">
            <v>K1安全带出口罩壳</v>
          </cell>
        </row>
        <row r="7787">
          <cell r="A7787" t="str">
            <v>SLT0000500</v>
          </cell>
          <cell r="B7787">
            <v>220</v>
          </cell>
          <cell r="C7787" t="str">
            <v>K1安全带出口罩壳</v>
          </cell>
        </row>
        <row r="7788">
          <cell r="A7788" t="str">
            <v>SLT0000501</v>
          </cell>
          <cell r="B7788">
            <v>220</v>
          </cell>
          <cell r="C7788" t="str">
            <v>K1侧翻把手（左）</v>
          </cell>
        </row>
        <row r="7789">
          <cell r="A7789" t="str">
            <v>SLT0000502</v>
          </cell>
          <cell r="B7789">
            <v>220</v>
          </cell>
          <cell r="C7789" t="str">
            <v>K1旋转支架罩壳</v>
          </cell>
        </row>
        <row r="7790">
          <cell r="A7790" t="str">
            <v>SLT0000503</v>
          </cell>
          <cell r="B7790">
            <v>220</v>
          </cell>
          <cell r="C7790" t="str">
            <v>K1侧翻罩壳（左外）主动</v>
          </cell>
        </row>
        <row r="7791">
          <cell r="A7791" t="str">
            <v>SLT0000504</v>
          </cell>
          <cell r="B7791">
            <v>220</v>
          </cell>
          <cell r="C7791" t="str">
            <v>K1侧翻罩壳（左内）被动</v>
          </cell>
        </row>
        <row r="7792">
          <cell r="A7792" t="str">
            <v>SLT0000505</v>
          </cell>
          <cell r="B7792">
            <v>220</v>
          </cell>
          <cell r="C7792" t="str">
            <v>KI螺栓A侧翻用</v>
          </cell>
        </row>
        <row r="7793">
          <cell r="A7793" t="str">
            <v>SLT0000506</v>
          </cell>
          <cell r="B7793">
            <v>220</v>
          </cell>
          <cell r="C7793" t="str">
            <v>K1侧翻三点式安全带</v>
          </cell>
        </row>
        <row r="7794">
          <cell r="A7794" t="str">
            <v>SLT0000507</v>
          </cell>
          <cell r="B7794">
            <v>220</v>
          </cell>
          <cell r="C7794" t="str">
            <v>K1侧翻锁扣</v>
          </cell>
        </row>
        <row r="7795">
          <cell r="A7795" t="str">
            <v>SLT0000508</v>
          </cell>
          <cell r="B7795">
            <v>220</v>
          </cell>
          <cell r="C7795" t="str">
            <v>K1侧翻左折叠板</v>
          </cell>
        </row>
        <row r="7796">
          <cell r="A7796" t="str">
            <v>SLT0000509</v>
          </cell>
          <cell r="B7796">
            <v>220</v>
          </cell>
          <cell r="C7796" t="str">
            <v>K1前悬转支架左宽车</v>
          </cell>
        </row>
        <row r="7797">
          <cell r="A7797" t="str">
            <v>SLT0000510</v>
          </cell>
          <cell r="B7797">
            <v>220</v>
          </cell>
          <cell r="C7797" t="str">
            <v>K1侧翻左座泡沫</v>
          </cell>
        </row>
        <row r="7798">
          <cell r="A7798" t="str">
            <v>SLT0000511</v>
          </cell>
          <cell r="B7798">
            <v>220</v>
          </cell>
          <cell r="C7798" t="str">
            <v>K1侧翻左背泡沫</v>
          </cell>
        </row>
        <row r="7799">
          <cell r="A7799" t="str">
            <v>SLT0000512</v>
          </cell>
          <cell r="B7799">
            <v>220</v>
          </cell>
          <cell r="C7799" t="str">
            <v>k1短拉带</v>
          </cell>
        </row>
        <row r="7800">
          <cell r="A7800" t="str">
            <v>SLT0000515</v>
          </cell>
          <cell r="B7800">
            <v>220</v>
          </cell>
          <cell r="C7800" t="str">
            <v>k1侧翻背包装膜</v>
          </cell>
        </row>
        <row r="7801">
          <cell r="A7801" t="str">
            <v>SLT0000516</v>
          </cell>
          <cell r="B7801">
            <v>220</v>
          </cell>
          <cell r="C7801" t="str">
            <v>k1侧翻座包装膜</v>
          </cell>
        </row>
        <row r="7802">
          <cell r="A7802" t="str">
            <v>SLT0000517</v>
          </cell>
          <cell r="B7802">
            <v>220</v>
          </cell>
          <cell r="C7802" t="str">
            <v>K1侧翻背（新）大侧翻背</v>
          </cell>
        </row>
        <row r="7803">
          <cell r="A7803" t="str">
            <v>SLT0000518</v>
          </cell>
          <cell r="B7803">
            <v>220</v>
          </cell>
          <cell r="C7803" t="str">
            <v>K1侧翻座（左）</v>
          </cell>
        </row>
        <row r="7804">
          <cell r="A7804" t="str">
            <v>SLT0000519</v>
          </cell>
          <cell r="B7804">
            <v>220</v>
          </cell>
          <cell r="C7804" t="str">
            <v>K1侧翻左调角器主动</v>
          </cell>
        </row>
        <row r="7805">
          <cell r="A7805" t="str">
            <v>SLT0000520</v>
          </cell>
          <cell r="B7805">
            <v>220</v>
          </cell>
          <cell r="C7805" t="str">
            <v>K1侧翻左调角器被动</v>
          </cell>
        </row>
        <row r="7806">
          <cell r="A7806" t="str">
            <v>SLT0000521</v>
          </cell>
          <cell r="B7806">
            <v>220</v>
          </cell>
          <cell r="C7806" t="str">
            <v>K1侧围挂钩</v>
          </cell>
        </row>
        <row r="7807">
          <cell r="A7807" t="str">
            <v>SLT0000522</v>
          </cell>
          <cell r="B7807">
            <v>220</v>
          </cell>
          <cell r="C7807" t="str">
            <v>K1侧翻挂钩支架</v>
          </cell>
        </row>
        <row r="7808">
          <cell r="A7808" t="str">
            <v>SLT0000523</v>
          </cell>
          <cell r="B7808">
            <v>220</v>
          </cell>
          <cell r="C7808" t="str">
            <v>K1座椅固定挂钩（宽钩）</v>
          </cell>
        </row>
        <row r="7809">
          <cell r="A7809" t="str">
            <v>SLT0000524</v>
          </cell>
          <cell r="B7809">
            <v>220</v>
          </cell>
          <cell r="C7809" t="str">
            <v>K1宽车左后旋转支架总成</v>
          </cell>
        </row>
        <row r="7810">
          <cell r="A7810" t="str">
            <v>SLT0000526</v>
          </cell>
          <cell r="B7810">
            <v>210</v>
          </cell>
          <cell r="C7810" t="str">
            <v>K1侧翻座骨架罩壳右副</v>
          </cell>
        </row>
        <row r="7811">
          <cell r="A7811" t="str">
            <v>SLT0000526</v>
          </cell>
          <cell r="B7811">
            <v>220</v>
          </cell>
          <cell r="C7811" t="str">
            <v>K1侧翻座骨架罩壳右副</v>
          </cell>
        </row>
        <row r="7812">
          <cell r="A7812" t="str">
            <v>SLT0000527</v>
          </cell>
          <cell r="B7812">
            <v>220</v>
          </cell>
          <cell r="C7812" t="str">
            <v>K1侧翻把手（右）</v>
          </cell>
        </row>
        <row r="7813">
          <cell r="A7813" t="str">
            <v>SLT0000528</v>
          </cell>
          <cell r="B7813">
            <v>220</v>
          </cell>
          <cell r="C7813" t="str">
            <v>K1侧翻罩壳（右外）主动</v>
          </cell>
        </row>
        <row r="7814">
          <cell r="A7814" t="str">
            <v>SLT0000529</v>
          </cell>
          <cell r="B7814">
            <v>220</v>
          </cell>
          <cell r="C7814" t="str">
            <v>K1侧翻罩壳（右内）被动</v>
          </cell>
        </row>
        <row r="7815">
          <cell r="A7815" t="str">
            <v>SLT0000530</v>
          </cell>
          <cell r="B7815">
            <v>220</v>
          </cell>
          <cell r="C7815" t="str">
            <v>K1侧翻右折叠板</v>
          </cell>
        </row>
        <row r="7816">
          <cell r="A7816" t="str">
            <v>SLT0000531</v>
          </cell>
          <cell r="B7816">
            <v>220</v>
          </cell>
          <cell r="C7816" t="str">
            <v>K1前悬转支架右宽车</v>
          </cell>
        </row>
        <row r="7817">
          <cell r="A7817" t="str">
            <v>SLT0000532</v>
          </cell>
          <cell r="B7817">
            <v>220</v>
          </cell>
          <cell r="C7817" t="str">
            <v>K1侧翻右座泡沫</v>
          </cell>
        </row>
        <row r="7818">
          <cell r="A7818" t="str">
            <v>SLT0000533</v>
          </cell>
          <cell r="B7818">
            <v>220</v>
          </cell>
          <cell r="C7818" t="str">
            <v>K1侧翻右背泡沫</v>
          </cell>
        </row>
        <row r="7819">
          <cell r="A7819" t="str">
            <v>SLT0000536</v>
          </cell>
          <cell r="B7819">
            <v>220</v>
          </cell>
          <cell r="C7819" t="str">
            <v>K1侧翻座（右）</v>
          </cell>
        </row>
        <row r="7820">
          <cell r="A7820" t="str">
            <v>SLT0000537</v>
          </cell>
          <cell r="B7820">
            <v>220</v>
          </cell>
          <cell r="C7820" t="str">
            <v>K1宽车右后旋转支架总成</v>
          </cell>
        </row>
        <row r="7821">
          <cell r="A7821" t="str">
            <v>SLT0000540</v>
          </cell>
          <cell r="B7821">
            <v>220</v>
          </cell>
          <cell r="C7821" t="str">
            <v>K1宽车标准侧翻右座布套</v>
          </cell>
        </row>
        <row r="7822">
          <cell r="A7822" t="str">
            <v>SLT0000541</v>
          </cell>
          <cell r="B7822">
            <v>220</v>
          </cell>
          <cell r="C7822" t="str">
            <v>K1宽车标准侧翻右背布套</v>
          </cell>
        </row>
        <row r="7823">
          <cell r="A7823" t="str">
            <v>SLT0000542</v>
          </cell>
          <cell r="B7823">
            <v>220</v>
          </cell>
          <cell r="C7823" t="str">
            <v>K1侧翻右调角器主动</v>
          </cell>
        </row>
        <row r="7824">
          <cell r="A7824" t="str">
            <v>SLT0000543</v>
          </cell>
          <cell r="B7824">
            <v>220</v>
          </cell>
          <cell r="C7824" t="str">
            <v>K1侧翻右调角器被动</v>
          </cell>
        </row>
        <row r="7825">
          <cell r="A7825" t="str">
            <v>SLT0000544</v>
          </cell>
          <cell r="B7825">
            <v>220</v>
          </cell>
          <cell r="C7825" t="str">
            <v>K1右舵双人中间护盖左</v>
          </cell>
        </row>
        <row r="7826">
          <cell r="A7826" t="str">
            <v>SLT0000545</v>
          </cell>
          <cell r="B7826">
            <v>220</v>
          </cell>
          <cell r="C7826" t="str">
            <v>K1右舵双人中间护盖右</v>
          </cell>
        </row>
        <row r="7827">
          <cell r="A7827" t="str">
            <v>SLT0000546</v>
          </cell>
          <cell r="B7827">
            <v>220</v>
          </cell>
          <cell r="C7827" t="str">
            <v>一排四人连体座泡沫总成</v>
          </cell>
        </row>
        <row r="7828">
          <cell r="A7828" t="str">
            <v>SLT0000547</v>
          </cell>
          <cell r="B7828">
            <v>220</v>
          </cell>
          <cell r="C7828" t="str">
            <v>一排四人连体三人背泡沫</v>
          </cell>
        </row>
        <row r="7829">
          <cell r="A7829" t="str">
            <v>SLT0000550</v>
          </cell>
          <cell r="B7829">
            <v>220</v>
          </cell>
          <cell r="C7829" t="str">
            <v>卧铺包装膜</v>
          </cell>
        </row>
        <row r="7830">
          <cell r="A7830" t="str">
            <v>SLT0000551</v>
          </cell>
          <cell r="B7830">
            <v>220</v>
          </cell>
          <cell r="C7830" t="str">
            <v>K1单人背（无头枕）</v>
          </cell>
        </row>
        <row r="7831">
          <cell r="A7831" t="str">
            <v>SLT0000552</v>
          </cell>
          <cell r="B7831">
            <v>220</v>
          </cell>
          <cell r="C7831" t="str">
            <v>K1一排四人三人靠背</v>
          </cell>
        </row>
        <row r="7832">
          <cell r="A7832" t="str">
            <v>SLT0000553</v>
          </cell>
          <cell r="B7832">
            <v>220</v>
          </cell>
          <cell r="C7832" t="str">
            <v>一排四人联体坐垫（右舵）</v>
          </cell>
        </row>
        <row r="7833">
          <cell r="A7833" t="str">
            <v>SLT0000556</v>
          </cell>
          <cell r="B7833">
            <v>220</v>
          </cell>
          <cell r="C7833" t="str">
            <v>K1四人联体右背泡沫</v>
          </cell>
        </row>
        <row r="7834">
          <cell r="A7834" t="str">
            <v>SLT0000557</v>
          </cell>
          <cell r="B7834">
            <v>220</v>
          </cell>
          <cell r="C7834" t="str">
            <v>K1四人联体右座泡沫</v>
          </cell>
        </row>
        <row r="7835">
          <cell r="A7835" t="str">
            <v>SLT0000558</v>
          </cell>
          <cell r="B7835">
            <v>220</v>
          </cell>
          <cell r="C7835" t="str">
            <v>K1第二排双人连体背</v>
          </cell>
        </row>
        <row r="7836">
          <cell r="A7836" t="str">
            <v>SLT0000559</v>
          </cell>
          <cell r="B7836">
            <v>220</v>
          </cell>
          <cell r="C7836" t="str">
            <v>K1宽车右舵二排双人</v>
          </cell>
        </row>
        <row r="7837">
          <cell r="A7837" t="str">
            <v>SLT0000560</v>
          </cell>
          <cell r="B7837">
            <v>220</v>
          </cell>
          <cell r="C7837" t="str">
            <v>K1右舵单人护盖（左）R</v>
          </cell>
        </row>
        <row r="7838">
          <cell r="A7838" t="str">
            <v>SLT0000561</v>
          </cell>
          <cell r="B7838">
            <v>220</v>
          </cell>
          <cell r="C7838" t="str">
            <v>K1右舵单人座泡沫</v>
          </cell>
        </row>
        <row r="7839">
          <cell r="A7839" t="str">
            <v>SLT0000563</v>
          </cell>
          <cell r="B7839">
            <v>220</v>
          </cell>
          <cell r="C7839" t="str">
            <v>K1宽车右舵二排单人座</v>
          </cell>
        </row>
        <row r="7840">
          <cell r="A7840" t="str">
            <v>SLT0000566</v>
          </cell>
          <cell r="B7840">
            <v>220</v>
          </cell>
          <cell r="C7840" t="str">
            <v>K1宽车右舵三排单人座</v>
          </cell>
        </row>
        <row r="7841">
          <cell r="A7841" t="str">
            <v>SLT0000568</v>
          </cell>
          <cell r="B7841">
            <v>220</v>
          </cell>
          <cell r="C7841" t="str">
            <v>K1四人连体左背无头枕</v>
          </cell>
        </row>
        <row r="7842">
          <cell r="A7842" t="str">
            <v>SLT0000569</v>
          </cell>
          <cell r="B7842">
            <v>220</v>
          </cell>
          <cell r="C7842" t="str">
            <v>K1四人连体右背（无头枕</v>
          </cell>
        </row>
        <row r="7843">
          <cell r="A7843" t="str">
            <v>SLT0000570</v>
          </cell>
          <cell r="B7843">
            <v>220</v>
          </cell>
          <cell r="C7843" t="str">
            <v>K1三点式安全带右</v>
          </cell>
        </row>
        <row r="7844">
          <cell r="A7844" t="str">
            <v>SLT0000571</v>
          </cell>
          <cell r="B7844">
            <v>220</v>
          </cell>
          <cell r="C7844" t="str">
            <v>K1右舵一排三人座泡沫改型</v>
          </cell>
        </row>
        <row r="7845">
          <cell r="A7845" t="str">
            <v>SLT0000572</v>
          </cell>
          <cell r="B7845">
            <v>220</v>
          </cell>
          <cell r="C7845" t="str">
            <v>K1右舵双人右背泡沫</v>
          </cell>
        </row>
        <row r="7846">
          <cell r="A7846" t="str">
            <v>SLT0000573</v>
          </cell>
          <cell r="B7846">
            <v>220</v>
          </cell>
          <cell r="C7846" t="str">
            <v>k1右舵一排三人座布套</v>
          </cell>
        </row>
        <row r="7847">
          <cell r="A7847" t="str">
            <v>SLT0000576</v>
          </cell>
          <cell r="B7847">
            <v>220</v>
          </cell>
          <cell r="C7847" t="str">
            <v>宽车右舵一排三人座（新）</v>
          </cell>
        </row>
        <row r="7848">
          <cell r="A7848" t="str">
            <v>SLT0000577</v>
          </cell>
          <cell r="B7848">
            <v>220</v>
          </cell>
          <cell r="C7848" t="str">
            <v>K1连接板（右舵）</v>
          </cell>
        </row>
        <row r="7849">
          <cell r="A7849" t="str">
            <v>SLT0000578</v>
          </cell>
          <cell r="B7849">
            <v>220</v>
          </cell>
          <cell r="C7849" t="str">
            <v>K1双人右置左背带安全盒</v>
          </cell>
        </row>
        <row r="7850">
          <cell r="A7850" t="str">
            <v>SLT0000579</v>
          </cell>
          <cell r="B7850">
            <v>220</v>
          </cell>
          <cell r="C7850" t="str">
            <v>K1宽车右舵一排双人座</v>
          </cell>
        </row>
        <row r="7851">
          <cell r="A7851" t="str">
            <v>SLT0000580</v>
          </cell>
          <cell r="B7851">
            <v>220</v>
          </cell>
          <cell r="C7851" t="str">
            <v>K1右舵双人座泡沫</v>
          </cell>
        </row>
        <row r="7852">
          <cell r="A7852" t="str">
            <v>SLT0000582</v>
          </cell>
          <cell r="B7852">
            <v>220</v>
          </cell>
          <cell r="C7852" t="str">
            <v>K1宽车右舵二排双人座</v>
          </cell>
        </row>
        <row r="7853">
          <cell r="A7853" t="str">
            <v>SLT0000587</v>
          </cell>
          <cell r="B7853">
            <v>210</v>
          </cell>
          <cell r="C7853" t="str">
            <v>K1窄车骨架罩壳左</v>
          </cell>
        </row>
        <row r="7854">
          <cell r="A7854" t="str">
            <v>SLT0000587</v>
          </cell>
          <cell r="B7854">
            <v>220</v>
          </cell>
          <cell r="C7854" t="str">
            <v>K1窄车骨架罩壳左</v>
          </cell>
        </row>
        <row r="7855">
          <cell r="A7855" t="str">
            <v>SLT0000588</v>
          </cell>
          <cell r="B7855">
            <v>220</v>
          </cell>
          <cell r="C7855" t="str">
            <v>1.5小侧翻窄车左前支架</v>
          </cell>
        </row>
        <row r="7856">
          <cell r="A7856" t="str">
            <v>SLT0000589</v>
          </cell>
          <cell r="B7856">
            <v>220</v>
          </cell>
          <cell r="C7856" t="str">
            <v>窄车左舵12人侧翻右背泡沫</v>
          </cell>
        </row>
        <row r="7857">
          <cell r="A7857" t="str">
            <v>SLT0000590</v>
          </cell>
          <cell r="B7857">
            <v>220</v>
          </cell>
          <cell r="C7857" t="str">
            <v>窄车左舵12人侧翻右座泡沫</v>
          </cell>
        </row>
        <row r="7858">
          <cell r="A7858" t="str">
            <v>SLT0000593</v>
          </cell>
          <cell r="B7858">
            <v>220</v>
          </cell>
          <cell r="C7858" t="str">
            <v>k1小侧翻拉带(长的）</v>
          </cell>
        </row>
        <row r="7859">
          <cell r="A7859" t="str">
            <v>SLT0000594</v>
          </cell>
          <cell r="B7859">
            <v>220</v>
          </cell>
          <cell r="C7859" t="str">
            <v>K1侧翻座（左）（小）</v>
          </cell>
        </row>
        <row r="7860">
          <cell r="A7860" t="str">
            <v>SLT0000595</v>
          </cell>
          <cell r="B7860">
            <v>220</v>
          </cell>
          <cell r="C7860" t="str">
            <v>K1-1.5侧翻左背</v>
          </cell>
        </row>
        <row r="7861">
          <cell r="A7861" t="str">
            <v>SLT0000596</v>
          </cell>
          <cell r="B7861">
            <v>220</v>
          </cell>
          <cell r="C7861" t="str">
            <v>K1窄车地板挂钩</v>
          </cell>
        </row>
        <row r="7862">
          <cell r="A7862" t="str">
            <v>SLT0000597</v>
          </cell>
          <cell r="B7862">
            <v>220</v>
          </cell>
          <cell r="C7862" t="str">
            <v>K1窄车左后旋转支架</v>
          </cell>
        </row>
        <row r="7863">
          <cell r="A7863" t="str">
            <v>SLT0000598</v>
          </cell>
          <cell r="B7863">
            <v>210</v>
          </cell>
          <cell r="C7863" t="str">
            <v>K1窄车骨架罩壳右</v>
          </cell>
        </row>
        <row r="7864">
          <cell r="A7864" t="str">
            <v>SLT0000598</v>
          </cell>
          <cell r="B7864">
            <v>220</v>
          </cell>
          <cell r="C7864" t="str">
            <v>K1窄车骨架罩壳右</v>
          </cell>
        </row>
        <row r="7865">
          <cell r="A7865" t="str">
            <v>SLT0000599</v>
          </cell>
          <cell r="B7865">
            <v>220</v>
          </cell>
          <cell r="C7865" t="str">
            <v>1.5小侧翻窄车右前支架</v>
          </cell>
        </row>
        <row r="7866">
          <cell r="A7866" t="str">
            <v>SLT0000600</v>
          </cell>
          <cell r="B7866">
            <v>220</v>
          </cell>
          <cell r="C7866" t="str">
            <v>窄车左舵12人侧翻左背泡沫</v>
          </cell>
        </row>
        <row r="7867">
          <cell r="A7867" t="str">
            <v>SLT0000601</v>
          </cell>
          <cell r="B7867">
            <v>220</v>
          </cell>
          <cell r="C7867" t="str">
            <v>窄车左舵12人侧翻左座泡沫</v>
          </cell>
        </row>
        <row r="7868">
          <cell r="A7868" t="str">
            <v>SLT0000604</v>
          </cell>
          <cell r="B7868">
            <v>220</v>
          </cell>
          <cell r="C7868" t="str">
            <v>K1侧翻背1.5侧翻右背</v>
          </cell>
        </row>
        <row r="7869">
          <cell r="A7869" t="str">
            <v>SLT0000605</v>
          </cell>
          <cell r="B7869">
            <v>220</v>
          </cell>
          <cell r="C7869" t="str">
            <v>K1侧翻座（右）（小）</v>
          </cell>
        </row>
        <row r="7870">
          <cell r="A7870" t="str">
            <v>SLT0000606</v>
          </cell>
          <cell r="B7870">
            <v>220</v>
          </cell>
          <cell r="C7870" t="str">
            <v>K1窄车右后旋转支架</v>
          </cell>
        </row>
        <row r="7871">
          <cell r="A7871" t="str">
            <v>SLT0000607</v>
          </cell>
          <cell r="B7871">
            <v>220</v>
          </cell>
          <cell r="C7871" t="str">
            <v>K1双人座骨架带折叠座</v>
          </cell>
        </row>
        <row r="7872">
          <cell r="A7872" t="str">
            <v>SLT0000608</v>
          </cell>
          <cell r="B7872">
            <v>220</v>
          </cell>
          <cell r="C7872" t="str">
            <v>K1窄车双人背泡沫</v>
          </cell>
        </row>
        <row r="7873">
          <cell r="A7873" t="str">
            <v>SLT0000609</v>
          </cell>
          <cell r="B7873">
            <v>220</v>
          </cell>
          <cell r="C7873" t="str">
            <v>K1窄车双人座泡沫</v>
          </cell>
        </row>
        <row r="7874">
          <cell r="A7874" t="str">
            <v>SLT0000612</v>
          </cell>
          <cell r="B7874">
            <v>220</v>
          </cell>
          <cell r="C7874" t="str">
            <v>K1窄车长轴二排三人</v>
          </cell>
        </row>
        <row r="7875">
          <cell r="A7875" t="str">
            <v>SLT0000613</v>
          </cell>
          <cell r="B7875">
            <v>220</v>
          </cell>
          <cell r="C7875" t="str">
            <v>乘客第三排双人联5990</v>
          </cell>
        </row>
        <row r="7876">
          <cell r="A7876" t="str">
            <v>SLT0000614</v>
          </cell>
          <cell r="B7876">
            <v>220</v>
          </cell>
          <cell r="C7876" t="str">
            <v>G7铰链左(小)</v>
          </cell>
        </row>
        <row r="7877">
          <cell r="A7877" t="str">
            <v>SLT0000615</v>
          </cell>
          <cell r="B7877">
            <v>220</v>
          </cell>
          <cell r="C7877" t="str">
            <v>G7铰链右（大）</v>
          </cell>
        </row>
        <row r="7878">
          <cell r="A7878" t="str">
            <v>SLT0000618</v>
          </cell>
          <cell r="B7878">
            <v>220</v>
          </cell>
          <cell r="C7878" t="str">
            <v>K1-G7一排双人垫</v>
          </cell>
        </row>
        <row r="7879">
          <cell r="A7879" t="str">
            <v>SLT0000619</v>
          </cell>
          <cell r="B7879">
            <v>220</v>
          </cell>
          <cell r="C7879" t="str">
            <v>K1-G7一排支腿</v>
          </cell>
        </row>
        <row r="7880">
          <cell r="A7880" t="str">
            <v>SLT0000621</v>
          </cell>
          <cell r="B7880">
            <v>220</v>
          </cell>
          <cell r="C7880" t="str">
            <v>K1-G7二排双人垫</v>
          </cell>
        </row>
        <row r="7881">
          <cell r="A7881" t="str">
            <v>SLT0000622</v>
          </cell>
          <cell r="B7881">
            <v>220</v>
          </cell>
          <cell r="C7881" t="str">
            <v>K1-G7二排支腿</v>
          </cell>
        </row>
        <row r="7882">
          <cell r="A7882" t="str">
            <v>SLT0000623</v>
          </cell>
          <cell r="B7882">
            <v>220</v>
          </cell>
          <cell r="C7882" t="str">
            <v>K1-G7翻滚</v>
          </cell>
        </row>
        <row r="7883">
          <cell r="A7883" t="str">
            <v>SLT0000624</v>
          </cell>
          <cell r="B7883">
            <v>220</v>
          </cell>
          <cell r="C7883" t="str">
            <v>标准窄车侧翻左背布套</v>
          </cell>
        </row>
        <row r="7884">
          <cell r="A7884" t="str">
            <v>SLT0000625</v>
          </cell>
          <cell r="B7884">
            <v>220</v>
          </cell>
          <cell r="C7884" t="str">
            <v>标准窄车侧翻左座布套</v>
          </cell>
        </row>
        <row r="7885">
          <cell r="A7885" t="str">
            <v>SLT0000626</v>
          </cell>
          <cell r="B7885">
            <v>220</v>
          </cell>
          <cell r="C7885" t="str">
            <v>K1窄车三排三人座泡沫</v>
          </cell>
        </row>
        <row r="7886">
          <cell r="A7886" t="str">
            <v>SLT0000627</v>
          </cell>
          <cell r="B7886">
            <v>220</v>
          </cell>
          <cell r="C7886" t="str">
            <v>K1窄车三排三人背泡沫</v>
          </cell>
        </row>
        <row r="7887">
          <cell r="A7887" t="str">
            <v>SLT0000630</v>
          </cell>
          <cell r="B7887">
            <v>220</v>
          </cell>
          <cell r="C7887" t="str">
            <v>K1窄车左舵三排三人背</v>
          </cell>
        </row>
        <row r="7888">
          <cell r="A7888" t="str">
            <v>SLT0000631</v>
          </cell>
          <cell r="B7888">
            <v>220</v>
          </cell>
          <cell r="C7888" t="str">
            <v>窄体三排三人座(三点式）</v>
          </cell>
        </row>
        <row r="7889">
          <cell r="A7889" t="str">
            <v>SLT0000634</v>
          </cell>
          <cell r="B7889">
            <v>220</v>
          </cell>
          <cell r="C7889" t="str">
            <v>G7-10人一排三人座</v>
          </cell>
        </row>
        <row r="7890">
          <cell r="A7890" t="str">
            <v>SLT0000635</v>
          </cell>
          <cell r="B7890">
            <v>220</v>
          </cell>
          <cell r="C7890" t="str">
            <v>窄车左舵一排三人座骨架</v>
          </cell>
        </row>
        <row r="7891">
          <cell r="A7891" t="str">
            <v>SLT0000636</v>
          </cell>
          <cell r="B7891">
            <v>220</v>
          </cell>
          <cell r="C7891" t="str">
            <v>窄车左舵二排三人座骨架</v>
          </cell>
        </row>
        <row r="7892">
          <cell r="A7892" t="str">
            <v>SLT0000637</v>
          </cell>
          <cell r="B7892">
            <v>220</v>
          </cell>
          <cell r="C7892" t="str">
            <v>K1窄车三排双人座</v>
          </cell>
        </row>
        <row r="7893">
          <cell r="A7893" t="str">
            <v>SLT0000638</v>
          </cell>
          <cell r="B7893">
            <v>220</v>
          </cell>
          <cell r="C7893" t="str">
            <v>K1窄车二排双人联体背</v>
          </cell>
        </row>
        <row r="7894">
          <cell r="A7894" t="str">
            <v>SLT0000639</v>
          </cell>
          <cell r="B7894">
            <v>220</v>
          </cell>
          <cell r="C7894" t="str">
            <v>窄车加长14人二排双人座</v>
          </cell>
        </row>
        <row r="7895">
          <cell r="A7895" t="str">
            <v>SLT0000640</v>
          </cell>
          <cell r="B7895">
            <v>220</v>
          </cell>
          <cell r="C7895" t="str">
            <v>窄车加长14人三排双人座</v>
          </cell>
        </row>
        <row r="7896">
          <cell r="A7896" t="str">
            <v>SLT0000641</v>
          </cell>
          <cell r="B7896">
            <v>220</v>
          </cell>
          <cell r="C7896" t="str">
            <v>K1窄车单人护盖（左）</v>
          </cell>
        </row>
        <row r="7897">
          <cell r="A7897" t="str">
            <v>SLT0000642</v>
          </cell>
          <cell r="B7897">
            <v>210</v>
          </cell>
          <cell r="C7897" t="str">
            <v>K1窄车单人护盖(右)</v>
          </cell>
        </row>
        <row r="7898">
          <cell r="A7898" t="str">
            <v>SLT0000642</v>
          </cell>
          <cell r="B7898">
            <v>220</v>
          </cell>
          <cell r="C7898" t="str">
            <v>K1窄车单人护盖(右)</v>
          </cell>
        </row>
        <row r="7899">
          <cell r="A7899" t="str">
            <v>SLT0000643</v>
          </cell>
          <cell r="B7899">
            <v>220</v>
          </cell>
          <cell r="C7899" t="str">
            <v>K1窄车单人座泡沫</v>
          </cell>
        </row>
        <row r="7900">
          <cell r="A7900" t="str">
            <v>SLT0000644</v>
          </cell>
          <cell r="B7900">
            <v>220</v>
          </cell>
          <cell r="C7900" t="str">
            <v>K1窄车单人背泡沫</v>
          </cell>
        </row>
        <row r="7901">
          <cell r="A7901" t="str">
            <v>SLT0000647</v>
          </cell>
          <cell r="B7901">
            <v>220</v>
          </cell>
          <cell r="C7901" t="str">
            <v>K1窄车三排单人座</v>
          </cell>
        </row>
        <row r="7902">
          <cell r="A7902" t="str">
            <v>SLT0000648</v>
          </cell>
          <cell r="B7902">
            <v>220</v>
          </cell>
          <cell r="C7902" t="str">
            <v>窄车前旋转支架左无头枕</v>
          </cell>
        </row>
        <row r="7903">
          <cell r="A7903" t="str">
            <v>SLT0000649</v>
          </cell>
          <cell r="B7903">
            <v>220</v>
          </cell>
          <cell r="C7903" t="str">
            <v>K1窄车侧翻左背泡沫15人</v>
          </cell>
        </row>
        <row r="7904">
          <cell r="A7904" t="str">
            <v>SLT0000651</v>
          </cell>
          <cell r="B7904">
            <v>220</v>
          </cell>
          <cell r="C7904" t="str">
            <v>K1侧翻背左（不带头枕）</v>
          </cell>
        </row>
        <row r="7905">
          <cell r="A7905" t="str">
            <v>SLT0000652</v>
          </cell>
          <cell r="B7905">
            <v>220</v>
          </cell>
          <cell r="C7905" t="str">
            <v>K1窄车后排单人背泡沫</v>
          </cell>
        </row>
        <row r="7906">
          <cell r="A7906" t="str">
            <v>SLT0000653</v>
          </cell>
          <cell r="B7906">
            <v>220</v>
          </cell>
          <cell r="C7906" t="str">
            <v>K1窄车四排单人座</v>
          </cell>
        </row>
        <row r="7907">
          <cell r="A7907" t="str">
            <v>SLT0000654</v>
          </cell>
          <cell r="B7907">
            <v>220</v>
          </cell>
          <cell r="C7907" t="str">
            <v>窄车加长14人二排单人座</v>
          </cell>
        </row>
        <row r="7908">
          <cell r="A7908" t="str">
            <v>SLT0000655</v>
          </cell>
          <cell r="B7908">
            <v>220</v>
          </cell>
          <cell r="C7908" t="str">
            <v>K1标准窄车一排三人座</v>
          </cell>
        </row>
        <row r="7909">
          <cell r="A7909" t="str">
            <v>SLT0000656</v>
          </cell>
          <cell r="B7909">
            <v>220</v>
          </cell>
          <cell r="C7909" t="str">
            <v>窄车加长14人一排三人座</v>
          </cell>
        </row>
        <row r="7910">
          <cell r="A7910" t="str">
            <v>SLT0000657</v>
          </cell>
          <cell r="B7910">
            <v>220</v>
          </cell>
          <cell r="C7910" t="str">
            <v>窄车长轴15座一排双人</v>
          </cell>
        </row>
        <row r="7911">
          <cell r="A7911" t="str">
            <v>SLT0000658</v>
          </cell>
          <cell r="B7911">
            <v>220</v>
          </cell>
          <cell r="C7911" t="str">
            <v>窄车长轴15座二排双人</v>
          </cell>
        </row>
        <row r="7912">
          <cell r="A7912" t="str">
            <v>SLT0000659</v>
          </cell>
          <cell r="B7912">
            <v>220</v>
          </cell>
          <cell r="C7912" t="str">
            <v>窄车长轴15座三排双人</v>
          </cell>
        </row>
        <row r="7913">
          <cell r="A7913" t="str">
            <v>SLT0000660</v>
          </cell>
          <cell r="B7913">
            <v>220</v>
          </cell>
          <cell r="C7913" t="str">
            <v>K1 A2折叠板窄车直把</v>
          </cell>
        </row>
        <row r="7914">
          <cell r="A7914" t="str">
            <v>SLT0000661</v>
          </cell>
          <cell r="B7914">
            <v>220</v>
          </cell>
          <cell r="C7914" t="str">
            <v>K1窄车中间座泡沫</v>
          </cell>
        </row>
        <row r="7915">
          <cell r="A7915" t="str">
            <v>SLT0000662</v>
          </cell>
          <cell r="B7915">
            <v>220</v>
          </cell>
          <cell r="C7915" t="str">
            <v>K1窄车中间背泡沫</v>
          </cell>
        </row>
        <row r="7916">
          <cell r="A7916" t="str">
            <v>SLT0000663</v>
          </cell>
          <cell r="B7916">
            <v>220</v>
          </cell>
          <cell r="C7916" t="str">
            <v>KI中间座头枕泡沫</v>
          </cell>
        </row>
        <row r="7917">
          <cell r="A7917" t="str">
            <v>SLT0000667</v>
          </cell>
          <cell r="B7917">
            <v>220</v>
          </cell>
          <cell r="C7917" t="str">
            <v>K1窄体中间背不带木板</v>
          </cell>
        </row>
        <row r="7918">
          <cell r="A7918" t="str">
            <v>SLT0000668</v>
          </cell>
          <cell r="B7918">
            <v>220</v>
          </cell>
          <cell r="C7918" t="str">
            <v>K1窄体中间座</v>
          </cell>
        </row>
        <row r="7919">
          <cell r="A7919" t="str">
            <v>SLT0000669</v>
          </cell>
          <cell r="B7919">
            <v>220</v>
          </cell>
          <cell r="C7919" t="str">
            <v>K1 A2杂物箱</v>
          </cell>
        </row>
        <row r="7920">
          <cell r="A7920" t="str">
            <v>SLT0000670</v>
          </cell>
          <cell r="B7920">
            <v>220</v>
          </cell>
          <cell r="C7920" t="str">
            <v>K1 A2折叠板宽车弯把</v>
          </cell>
        </row>
        <row r="7921">
          <cell r="A7921" t="str">
            <v>SLT0000671</v>
          </cell>
          <cell r="B7921">
            <v>220</v>
          </cell>
          <cell r="C7921" t="str">
            <v>欧曼中间背泡沫</v>
          </cell>
        </row>
        <row r="7922">
          <cell r="A7922" t="str">
            <v>SLT0000672</v>
          </cell>
          <cell r="B7922">
            <v>220</v>
          </cell>
          <cell r="C7922" t="str">
            <v>k1宽车中间座布套新面料</v>
          </cell>
        </row>
        <row r="7923">
          <cell r="A7923" t="str">
            <v>SLT0000673</v>
          </cell>
          <cell r="B7923">
            <v>220</v>
          </cell>
          <cell r="C7923" t="str">
            <v>k1宽车中间背布套新面料</v>
          </cell>
        </row>
        <row r="7924">
          <cell r="A7924" t="str">
            <v>SLT0000674</v>
          </cell>
          <cell r="B7924">
            <v>220</v>
          </cell>
          <cell r="C7924" t="str">
            <v>K1宽车中间座</v>
          </cell>
        </row>
        <row r="7925">
          <cell r="A7925" t="str">
            <v>SLT0000675</v>
          </cell>
          <cell r="B7925">
            <v>220</v>
          </cell>
          <cell r="C7925" t="str">
            <v>K1中间背（宽车）</v>
          </cell>
        </row>
        <row r="7926">
          <cell r="A7926" t="str">
            <v>SLT0000679</v>
          </cell>
          <cell r="B7926">
            <v>220</v>
          </cell>
          <cell r="C7926" t="str">
            <v>k1窄车中间座布套</v>
          </cell>
        </row>
        <row r="7927">
          <cell r="A7927" t="str">
            <v>SLT0000680</v>
          </cell>
          <cell r="B7927">
            <v>220</v>
          </cell>
          <cell r="C7927" t="str">
            <v>K1窄车中间背布套</v>
          </cell>
        </row>
        <row r="7928">
          <cell r="A7928" t="str">
            <v>SLT0000681</v>
          </cell>
          <cell r="B7928">
            <v>220</v>
          </cell>
          <cell r="C7928" t="str">
            <v>k1窄车中间头枕布套</v>
          </cell>
        </row>
        <row r="7929">
          <cell r="A7929" t="str">
            <v>SLT0000682</v>
          </cell>
          <cell r="B7929">
            <v>220</v>
          </cell>
          <cell r="C7929" t="str">
            <v>M3司机罩壳欧马可（灰）</v>
          </cell>
        </row>
        <row r="7930">
          <cell r="A7930" t="str">
            <v>SLT0000683</v>
          </cell>
          <cell r="B7930">
            <v>220</v>
          </cell>
          <cell r="C7930" t="str">
            <v>M3司机手柄欧马可（灰）</v>
          </cell>
        </row>
        <row r="7931">
          <cell r="A7931" t="str">
            <v>SLT0000684</v>
          </cell>
          <cell r="B7931">
            <v>220</v>
          </cell>
          <cell r="C7931" t="str">
            <v>M3出口80正司机背布套</v>
          </cell>
        </row>
        <row r="7932">
          <cell r="A7932" t="str">
            <v>SLT0000685</v>
          </cell>
          <cell r="B7932">
            <v>220</v>
          </cell>
          <cell r="C7932" t="str">
            <v>M3出口80正司机座布套</v>
          </cell>
        </row>
        <row r="7933">
          <cell r="A7933" t="str">
            <v>SLT0000686</v>
          </cell>
          <cell r="B7933">
            <v>220</v>
          </cell>
          <cell r="C7933" t="str">
            <v>M3欧马可司机座盆</v>
          </cell>
        </row>
        <row r="7934">
          <cell r="A7934" t="str">
            <v>SLT0000687</v>
          </cell>
          <cell r="B7934">
            <v>220</v>
          </cell>
          <cell r="C7934" t="str">
            <v>欧马可灰滑轨护盖（浅灰）</v>
          </cell>
        </row>
        <row r="7935">
          <cell r="A7935" t="str">
            <v>SLT0000688</v>
          </cell>
          <cell r="B7935">
            <v>220</v>
          </cell>
          <cell r="C7935" t="str">
            <v>M3驾驶员滑轨总成左主动</v>
          </cell>
        </row>
        <row r="7936">
          <cell r="A7936" t="str">
            <v>SLT0000689</v>
          </cell>
          <cell r="B7936">
            <v>220</v>
          </cell>
          <cell r="C7936" t="str">
            <v>M3驾驶员调角器（左）</v>
          </cell>
        </row>
        <row r="7937">
          <cell r="A7937" t="str">
            <v>SLT0000690</v>
          </cell>
          <cell r="B7937">
            <v>220</v>
          </cell>
          <cell r="C7937" t="str">
            <v>驾驶员靠背泡沫总成</v>
          </cell>
        </row>
        <row r="7938">
          <cell r="A7938" t="str">
            <v>SLT0000691</v>
          </cell>
          <cell r="B7938">
            <v>220</v>
          </cell>
          <cell r="C7938" t="str">
            <v>驾驶员座垫泡沫总成</v>
          </cell>
        </row>
        <row r="7939">
          <cell r="A7939" t="str">
            <v>SLT0000696</v>
          </cell>
          <cell r="B7939">
            <v>220</v>
          </cell>
          <cell r="C7939" t="str">
            <v>M4司机背无纺布</v>
          </cell>
        </row>
        <row r="7940">
          <cell r="A7940" t="str">
            <v>SLT0000696</v>
          </cell>
          <cell r="B7940">
            <v>230</v>
          </cell>
          <cell r="C7940" t="str">
            <v>M4司机背无纺布</v>
          </cell>
        </row>
        <row r="7941">
          <cell r="A7941" t="str">
            <v>SLT0000697</v>
          </cell>
          <cell r="B7941">
            <v>220</v>
          </cell>
          <cell r="C7941" t="str">
            <v>滑轨护盖（棕）</v>
          </cell>
        </row>
        <row r="7942">
          <cell r="A7942" t="str">
            <v>SLT0000698</v>
          </cell>
          <cell r="B7942">
            <v>220</v>
          </cell>
          <cell r="C7942" t="str">
            <v>M3奥铃升级海外出口正座</v>
          </cell>
        </row>
        <row r="7943">
          <cell r="A7943" t="str">
            <v>SLT0000699</v>
          </cell>
          <cell r="B7943">
            <v>220</v>
          </cell>
          <cell r="C7943" t="str">
            <v>M3奥铃升级海外出口正背</v>
          </cell>
        </row>
        <row r="7944">
          <cell r="A7944" t="str">
            <v>SLT0000704</v>
          </cell>
          <cell r="B7944">
            <v>220</v>
          </cell>
          <cell r="C7944" t="str">
            <v>M3出口1800副背布套</v>
          </cell>
        </row>
        <row r="7945">
          <cell r="A7945" t="str">
            <v>SLT0000705</v>
          </cell>
          <cell r="B7945">
            <v>220</v>
          </cell>
          <cell r="C7945" t="str">
            <v>M3出口1800副座布套</v>
          </cell>
        </row>
        <row r="7946">
          <cell r="A7946" t="str">
            <v>SLT0000706</v>
          </cell>
          <cell r="B7946">
            <v>220</v>
          </cell>
          <cell r="C7946" t="str">
            <v>M3出口1800小背布套</v>
          </cell>
        </row>
        <row r="7947">
          <cell r="A7947" t="str">
            <v>SLT0000707</v>
          </cell>
          <cell r="B7947">
            <v>220</v>
          </cell>
          <cell r="C7947" t="str">
            <v>M3出口1995副背布套</v>
          </cell>
        </row>
        <row r="7948">
          <cell r="A7948" t="str">
            <v>SLT0000708</v>
          </cell>
          <cell r="B7948">
            <v>220</v>
          </cell>
          <cell r="C7948" t="str">
            <v>M3出口1995副座布套</v>
          </cell>
        </row>
        <row r="7949">
          <cell r="A7949" t="str">
            <v>SLT0000709</v>
          </cell>
          <cell r="B7949">
            <v>220</v>
          </cell>
          <cell r="C7949" t="str">
            <v>M3出口1995小背布套</v>
          </cell>
        </row>
        <row r="7950">
          <cell r="A7950" t="str">
            <v>SLT0000710</v>
          </cell>
          <cell r="B7950">
            <v>220</v>
          </cell>
          <cell r="C7950" t="str">
            <v>副驾连体靠背泡沫总成</v>
          </cell>
        </row>
        <row r="7951">
          <cell r="A7951" t="str">
            <v>SLT0000711</v>
          </cell>
          <cell r="B7951">
            <v>220</v>
          </cell>
          <cell r="C7951" t="str">
            <v>副驾驶员座垫泡沫总成</v>
          </cell>
        </row>
        <row r="7952">
          <cell r="A7952" t="str">
            <v>SLT0000717</v>
          </cell>
          <cell r="B7952">
            <v>220</v>
          </cell>
          <cell r="C7952" t="str">
            <v>M3左舵1695副司机背</v>
          </cell>
        </row>
        <row r="7953">
          <cell r="A7953" t="str">
            <v>SLT0000718</v>
          </cell>
          <cell r="B7953">
            <v>220</v>
          </cell>
          <cell r="C7953" t="str">
            <v>副驾驶员座垫泡沫总成</v>
          </cell>
        </row>
        <row r="7954">
          <cell r="A7954" t="str">
            <v>SLT0000719</v>
          </cell>
          <cell r="B7954">
            <v>220</v>
          </cell>
          <cell r="C7954" t="str">
            <v>M3右舵1695副背布套</v>
          </cell>
        </row>
        <row r="7955">
          <cell r="A7955" t="str">
            <v>SLT0000720</v>
          </cell>
          <cell r="B7955">
            <v>220</v>
          </cell>
          <cell r="C7955" t="str">
            <v>M3右舵1695副座布套</v>
          </cell>
        </row>
        <row r="7956">
          <cell r="A7956" t="str">
            <v>SLT0000721</v>
          </cell>
          <cell r="B7956">
            <v>220</v>
          </cell>
          <cell r="C7956" t="str">
            <v>小折罩壳（欧马可升级）</v>
          </cell>
        </row>
        <row r="7957">
          <cell r="A7957" t="str">
            <v>SLT0000722</v>
          </cell>
          <cell r="B7957">
            <v>220</v>
          </cell>
          <cell r="C7957" t="str">
            <v>小折手柄圆棕欧马可升级</v>
          </cell>
        </row>
        <row r="7958">
          <cell r="A7958" t="str">
            <v>SLT0000723</v>
          </cell>
          <cell r="B7958">
            <v>220</v>
          </cell>
          <cell r="C7958" t="str">
            <v>M3 1995杂物箱底</v>
          </cell>
        </row>
        <row r="7959">
          <cell r="A7959" t="str">
            <v>SLT0000724</v>
          </cell>
          <cell r="B7959">
            <v>220</v>
          </cell>
          <cell r="C7959" t="str">
            <v>M3 1995杂物箱盖</v>
          </cell>
        </row>
        <row r="7960">
          <cell r="A7960" t="str">
            <v>SLT0000725</v>
          </cell>
          <cell r="B7960">
            <v>220</v>
          </cell>
          <cell r="C7960" t="str">
            <v>副驾驶员大背泡沫总成</v>
          </cell>
        </row>
        <row r="7961">
          <cell r="A7961" t="str">
            <v>SLT0000726</v>
          </cell>
          <cell r="B7961">
            <v>220</v>
          </cell>
          <cell r="C7961" t="str">
            <v>副驾驶员座垫泡沫总成</v>
          </cell>
        </row>
        <row r="7962">
          <cell r="A7962" t="str">
            <v>SLT0000727</v>
          </cell>
          <cell r="B7962">
            <v>220</v>
          </cell>
          <cell r="C7962" t="str">
            <v>副驾驶员小背泡沫总成</v>
          </cell>
        </row>
        <row r="7963">
          <cell r="A7963" t="str">
            <v>SLT0000728</v>
          </cell>
          <cell r="B7963">
            <v>220</v>
          </cell>
          <cell r="C7963" t="str">
            <v>副司机背布套</v>
          </cell>
        </row>
        <row r="7964">
          <cell r="A7964" t="str">
            <v>SLT0000733</v>
          </cell>
          <cell r="B7964">
            <v>220</v>
          </cell>
          <cell r="C7964" t="str">
            <v>M3副司机靠背骨架</v>
          </cell>
        </row>
        <row r="7965">
          <cell r="A7965" t="str">
            <v>SLT0000734</v>
          </cell>
          <cell r="B7965">
            <v>220</v>
          </cell>
          <cell r="C7965" t="str">
            <v>M3-1995小背骨架</v>
          </cell>
        </row>
        <row r="7966">
          <cell r="A7966" t="str">
            <v>SLT0000735</v>
          </cell>
          <cell r="B7966">
            <v>220</v>
          </cell>
          <cell r="C7966" t="str">
            <v>M3小背折叠器总成副司机</v>
          </cell>
        </row>
        <row r="7967">
          <cell r="A7967" t="str">
            <v>SLT0000736</v>
          </cell>
          <cell r="B7967">
            <v>220</v>
          </cell>
          <cell r="C7967" t="str">
            <v>M3大背折叠器手把手</v>
          </cell>
        </row>
        <row r="7968">
          <cell r="A7968" t="str">
            <v>SLT0000737</v>
          </cell>
          <cell r="B7968">
            <v>220</v>
          </cell>
          <cell r="C7968" t="str">
            <v>螺栓饰盖（棕色）</v>
          </cell>
        </row>
        <row r="7969">
          <cell r="A7969" t="str">
            <v>SLT0000738</v>
          </cell>
          <cell r="B7969">
            <v>220</v>
          </cell>
          <cell r="C7969" t="str">
            <v>奥铃升级中连接板</v>
          </cell>
        </row>
        <row r="7970">
          <cell r="A7970" t="str">
            <v>SLT0000739</v>
          </cell>
          <cell r="B7970">
            <v>220</v>
          </cell>
          <cell r="C7970" t="str">
            <v>M3 1800小杂物箱盒</v>
          </cell>
        </row>
        <row r="7971">
          <cell r="A7971" t="str">
            <v>SLT0000740</v>
          </cell>
          <cell r="B7971">
            <v>220</v>
          </cell>
          <cell r="C7971" t="str">
            <v>钢丝2.5*160</v>
          </cell>
        </row>
        <row r="7972">
          <cell r="A7972" t="str">
            <v>SLT0000741</v>
          </cell>
          <cell r="B7972">
            <v>220</v>
          </cell>
          <cell r="C7972" t="str">
            <v>副驾驶座钢丝</v>
          </cell>
        </row>
        <row r="7973">
          <cell r="A7973" t="str">
            <v>SLT0000742</v>
          </cell>
          <cell r="B7973">
            <v>220</v>
          </cell>
          <cell r="C7973" t="str">
            <v>副驾驶员小背泡沫总成</v>
          </cell>
        </row>
        <row r="7974">
          <cell r="A7974" t="str">
            <v>SLT0000743</v>
          </cell>
          <cell r="B7974">
            <v>220</v>
          </cell>
          <cell r="C7974" t="str">
            <v>副驾驶员座垫泡沫总成</v>
          </cell>
        </row>
        <row r="7975">
          <cell r="A7975" t="str">
            <v>SLT0000744</v>
          </cell>
          <cell r="B7975">
            <v>220</v>
          </cell>
          <cell r="C7975" t="str">
            <v>1800副座布套</v>
          </cell>
        </row>
        <row r="7976">
          <cell r="A7976" t="str">
            <v>SLT0000745</v>
          </cell>
          <cell r="B7976">
            <v>220</v>
          </cell>
          <cell r="C7976" t="str">
            <v>1800小背布套</v>
          </cell>
        </row>
        <row r="7977">
          <cell r="A7977" t="str">
            <v>SLT0000746</v>
          </cell>
          <cell r="B7977">
            <v>220</v>
          </cell>
          <cell r="C7977" t="str">
            <v>M3-1800不加宽小背</v>
          </cell>
        </row>
        <row r="7978">
          <cell r="A7978" t="str">
            <v>SLT0000747</v>
          </cell>
          <cell r="B7978">
            <v>220</v>
          </cell>
          <cell r="C7978" t="str">
            <v>1800不加宽骨架</v>
          </cell>
        </row>
        <row r="7979">
          <cell r="A7979" t="str">
            <v>SLT0000748</v>
          </cell>
          <cell r="B7979">
            <v>220</v>
          </cell>
          <cell r="C7979" t="str">
            <v>M3小折罩壳（奥铃升级）</v>
          </cell>
        </row>
        <row r="7980">
          <cell r="A7980" t="str">
            <v>SLT0000749</v>
          </cell>
          <cell r="B7980">
            <v>220</v>
          </cell>
          <cell r="C7980" t="str">
            <v>M3小折手柄圆奥铃升级</v>
          </cell>
        </row>
        <row r="7981">
          <cell r="A7981" t="str">
            <v>SLT0000750</v>
          </cell>
          <cell r="B7981">
            <v>220</v>
          </cell>
          <cell r="C7981" t="str">
            <v>M3-1995杂物箱底</v>
          </cell>
        </row>
        <row r="7982">
          <cell r="A7982" t="str">
            <v>SLT0000751</v>
          </cell>
          <cell r="B7982">
            <v>220</v>
          </cell>
          <cell r="C7982" t="str">
            <v>M3-1995杂物箱盖</v>
          </cell>
        </row>
        <row r="7983">
          <cell r="A7983" t="str">
            <v>SLT0000752</v>
          </cell>
          <cell r="B7983">
            <v>220</v>
          </cell>
          <cell r="C7983" t="str">
            <v>副驾驶员座垫泡沫总成</v>
          </cell>
        </row>
        <row r="7984">
          <cell r="A7984" t="str">
            <v>SLT0000753</v>
          </cell>
          <cell r="B7984">
            <v>220</v>
          </cell>
          <cell r="C7984" t="str">
            <v>M3奥铃升级海外出口副背</v>
          </cell>
        </row>
        <row r="7985">
          <cell r="A7985" t="str">
            <v>SLT0000754</v>
          </cell>
          <cell r="B7985">
            <v>220</v>
          </cell>
          <cell r="C7985" t="str">
            <v>M3小背1800加宽布套</v>
          </cell>
        </row>
        <row r="7986">
          <cell r="A7986" t="str">
            <v>SLT0000755</v>
          </cell>
          <cell r="B7986">
            <v>220</v>
          </cell>
          <cell r="C7986" t="str">
            <v>M3副座1800加宽布套</v>
          </cell>
        </row>
        <row r="7987">
          <cell r="A7987" t="str">
            <v>SLT0000756</v>
          </cell>
          <cell r="B7987">
            <v>220</v>
          </cell>
          <cell r="C7987" t="str">
            <v>1800加宽副座骨架</v>
          </cell>
        </row>
        <row r="7988">
          <cell r="A7988" t="str">
            <v>SLT0000757</v>
          </cell>
          <cell r="B7988">
            <v>220</v>
          </cell>
          <cell r="C7988" t="str">
            <v>前排座椅前端饰盖</v>
          </cell>
        </row>
        <row r="7989">
          <cell r="A7989" t="str">
            <v>SLT0000758</v>
          </cell>
          <cell r="B7989">
            <v>220</v>
          </cell>
          <cell r="C7989" t="str">
            <v>M3奥铃升级海外出口小背</v>
          </cell>
        </row>
        <row r="7990">
          <cell r="A7990" t="str">
            <v>SLT0000759</v>
          </cell>
          <cell r="B7990">
            <v>220</v>
          </cell>
          <cell r="C7990" t="str">
            <v>M3奥铃升级海外出口副座</v>
          </cell>
        </row>
        <row r="7991">
          <cell r="A7991" t="str">
            <v>SLT0000761</v>
          </cell>
          <cell r="B7991">
            <v>220</v>
          </cell>
          <cell r="C7991" t="str">
            <v>升级1995副司机背布套</v>
          </cell>
        </row>
        <row r="7992">
          <cell r="A7992" t="str">
            <v>SLT0000764</v>
          </cell>
          <cell r="B7992">
            <v>220</v>
          </cell>
          <cell r="C7992" t="str">
            <v>M3出口1800二排背</v>
          </cell>
        </row>
        <row r="7993">
          <cell r="A7993" t="str">
            <v>SLT0000765</v>
          </cell>
          <cell r="B7993">
            <v>220</v>
          </cell>
          <cell r="C7993" t="str">
            <v>M3出口1800二排座</v>
          </cell>
        </row>
        <row r="7994">
          <cell r="A7994" t="str">
            <v>SLT0000766</v>
          </cell>
          <cell r="B7994">
            <v>220</v>
          </cell>
          <cell r="C7994" t="str">
            <v>1995升级卧铺板</v>
          </cell>
        </row>
        <row r="7995">
          <cell r="A7995" t="str">
            <v>SLT0000767</v>
          </cell>
          <cell r="B7995">
            <v>220</v>
          </cell>
          <cell r="C7995" t="str">
            <v>升级1995卧铺泡沫</v>
          </cell>
        </row>
        <row r="7996">
          <cell r="A7996" t="str">
            <v>SLT0000770</v>
          </cell>
          <cell r="B7996">
            <v>220</v>
          </cell>
          <cell r="C7996" t="str">
            <v>M31995卧铺布套</v>
          </cell>
        </row>
        <row r="7997">
          <cell r="A7997" t="str">
            <v>SLT0000771</v>
          </cell>
          <cell r="B7997">
            <v>220</v>
          </cell>
          <cell r="C7997" t="str">
            <v>1995卧铺板出口8个孔</v>
          </cell>
        </row>
        <row r="7998">
          <cell r="A7998" t="str">
            <v>SLT0000772</v>
          </cell>
          <cell r="B7998">
            <v>220</v>
          </cell>
          <cell r="C7998" t="str">
            <v>M3出口1995卧铺布套</v>
          </cell>
        </row>
        <row r="7999">
          <cell r="A7999" t="str">
            <v>SLT0000774</v>
          </cell>
          <cell r="B7999">
            <v>220</v>
          </cell>
          <cell r="C7999" t="str">
            <v>M4 正座钢丝</v>
          </cell>
        </row>
        <row r="8000">
          <cell r="A8000" t="str">
            <v>SLT0000775</v>
          </cell>
          <cell r="B8000">
            <v>220</v>
          </cell>
          <cell r="C8000" t="str">
            <v>M4左侧护板</v>
          </cell>
        </row>
        <row r="8001">
          <cell r="A8001" t="str">
            <v>SLT0000776</v>
          </cell>
          <cell r="B8001">
            <v>220</v>
          </cell>
          <cell r="C8001" t="str">
            <v>驾驶员座垫泡沫总成</v>
          </cell>
        </row>
        <row r="8002">
          <cell r="A8002" t="str">
            <v>SLT0000777</v>
          </cell>
          <cell r="B8002">
            <v>220</v>
          </cell>
          <cell r="C8002" t="str">
            <v>驾驶员靠背泡沫总成</v>
          </cell>
        </row>
        <row r="8003">
          <cell r="A8003" t="str">
            <v>SLT0000780</v>
          </cell>
          <cell r="B8003">
            <v>220</v>
          </cell>
          <cell r="C8003" t="str">
            <v>驾驶员靠背包装膜</v>
          </cell>
        </row>
        <row r="8004">
          <cell r="A8004" t="str">
            <v>SLT0000780</v>
          </cell>
          <cell r="B8004">
            <v>230</v>
          </cell>
          <cell r="C8004" t="str">
            <v>驾驶员靠背包装膜</v>
          </cell>
        </row>
        <row r="8005">
          <cell r="A8005" t="str">
            <v>SLT0000781</v>
          </cell>
          <cell r="B8005">
            <v>220</v>
          </cell>
          <cell r="C8005" t="str">
            <v>M4司机座框总成</v>
          </cell>
        </row>
        <row r="8006">
          <cell r="A8006" t="str">
            <v>SLT0000782</v>
          </cell>
          <cell r="B8006">
            <v>220</v>
          </cell>
          <cell r="C8006" t="str">
            <v>M4正司机背</v>
          </cell>
        </row>
        <row r="8007">
          <cell r="A8007" t="str">
            <v>SLT0000783</v>
          </cell>
          <cell r="B8007">
            <v>220</v>
          </cell>
          <cell r="C8007" t="str">
            <v>M4调角器总成</v>
          </cell>
        </row>
        <row r="8008">
          <cell r="A8008" t="str">
            <v>SLT0000784</v>
          </cell>
          <cell r="B8008">
            <v>220</v>
          </cell>
          <cell r="C8008" t="str">
            <v>M4滑轨总成</v>
          </cell>
        </row>
        <row r="8009">
          <cell r="A8009" t="str">
            <v>SLT0000785</v>
          </cell>
          <cell r="B8009">
            <v>220</v>
          </cell>
          <cell r="C8009" t="str">
            <v>M4司机座盆</v>
          </cell>
        </row>
        <row r="8010">
          <cell r="A8010" t="str">
            <v>SLT0000786</v>
          </cell>
          <cell r="B8010">
            <v>220</v>
          </cell>
          <cell r="C8010" t="str">
            <v>M4司机调角器护盖</v>
          </cell>
        </row>
        <row r="8011">
          <cell r="A8011" t="str">
            <v>SLT0000787</v>
          </cell>
          <cell r="B8011">
            <v>220</v>
          </cell>
          <cell r="C8011" t="str">
            <v>M4司机调角器解锁把手</v>
          </cell>
        </row>
        <row r="8012">
          <cell r="A8012" t="str">
            <v>SLT0000789</v>
          </cell>
          <cell r="B8012">
            <v>220</v>
          </cell>
          <cell r="C8012" t="str">
            <v>驾驶员座垫护面总成</v>
          </cell>
        </row>
        <row r="8013">
          <cell r="A8013" t="str">
            <v>SLT0000790</v>
          </cell>
          <cell r="B8013">
            <v>220</v>
          </cell>
          <cell r="C8013" t="str">
            <v>M4缓冲垫</v>
          </cell>
        </row>
        <row r="8014">
          <cell r="A8014" t="str">
            <v>SLT0000791</v>
          </cell>
          <cell r="B8014">
            <v>220</v>
          </cell>
          <cell r="C8014" t="str">
            <v>M4杂物盒锁（新）</v>
          </cell>
        </row>
        <row r="8015">
          <cell r="A8015" t="str">
            <v>SLT0000792</v>
          </cell>
          <cell r="B8015">
            <v>210</v>
          </cell>
          <cell r="C8015" t="str">
            <v>M4杂物箱盖（棕灰色）</v>
          </cell>
        </row>
        <row r="8016">
          <cell r="A8016" t="str">
            <v>SLT0000792</v>
          </cell>
          <cell r="B8016">
            <v>220</v>
          </cell>
          <cell r="C8016" t="str">
            <v>M4杂物箱盖（棕灰色）</v>
          </cell>
        </row>
        <row r="8017">
          <cell r="A8017" t="str">
            <v>SLT0000793</v>
          </cell>
          <cell r="B8017">
            <v>210</v>
          </cell>
          <cell r="C8017" t="str">
            <v>M4杂物箱底（棕灰色）</v>
          </cell>
        </row>
        <row r="8018">
          <cell r="A8018" t="str">
            <v>SLT0000793</v>
          </cell>
          <cell r="B8018">
            <v>220</v>
          </cell>
          <cell r="C8018" t="str">
            <v>M4杂物箱底（棕灰色）</v>
          </cell>
        </row>
        <row r="8019">
          <cell r="A8019" t="str">
            <v>SLT0000794</v>
          </cell>
          <cell r="B8019">
            <v>220</v>
          </cell>
          <cell r="C8019" t="str">
            <v>副驾驶员座垫泡沫总成</v>
          </cell>
        </row>
        <row r="8020">
          <cell r="A8020" t="str">
            <v>SLT0000795</v>
          </cell>
          <cell r="B8020">
            <v>220</v>
          </cell>
          <cell r="C8020" t="str">
            <v>副驾驶员大背泡沫总成</v>
          </cell>
        </row>
        <row r="8021">
          <cell r="A8021" t="str">
            <v>SLT0000796</v>
          </cell>
          <cell r="B8021">
            <v>220</v>
          </cell>
          <cell r="C8021" t="str">
            <v>副驾驶员小背泡沫总成</v>
          </cell>
        </row>
        <row r="8022">
          <cell r="A8022" t="str">
            <v>SLT0000800</v>
          </cell>
          <cell r="B8022">
            <v>220</v>
          </cell>
          <cell r="C8022" t="str">
            <v>副驾驶员小背包装膜</v>
          </cell>
        </row>
        <row r="8023">
          <cell r="A8023" t="str">
            <v>SLT0000800</v>
          </cell>
          <cell r="B8023">
            <v>230</v>
          </cell>
          <cell r="C8023" t="str">
            <v>副驾驶员小背包装膜</v>
          </cell>
        </row>
        <row r="8024">
          <cell r="A8024" t="str">
            <v>SLT0000801</v>
          </cell>
          <cell r="B8024">
            <v>220</v>
          </cell>
          <cell r="C8024" t="str">
            <v>M4小背骨架(2060)</v>
          </cell>
        </row>
        <row r="8025">
          <cell r="A8025" t="str">
            <v>SLT0000802</v>
          </cell>
          <cell r="B8025">
            <v>220</v>
          </cell>
          <cell r="C8025" t="str">
            <v>M4副司机背</v>
          </cell>
        </row>
        <row r="8026">
          <cell r="A8026" t="str">
            <v>SLT0000803</v>
          </cell>
          <cell r="B8026">
            <v>220</v>
          </cell>
          <cell r="C8026" t="str">
            <v>M4大背折叠器</v>
          </cell>
        </row>
        <row r="8027">
          <cell r="A8027" t="str">
            <v>SLT0000804</v>
          </cell>
          <cell r="B8027">
            <v>220</v>
          </cell>
          <cell r="C8027" t="str">
            <v>M4小背折叠器</v>
          </cell>
        </row>
        <row r="8028">
          <cell r="A8028" t="str">
            <v>SLT0000805</v>
          </cell>
          <cell r="B8028">
            <v>220</v>
          </cell>
          <cell r="C8028" t="str">
            <v>M4大背折叠塑料把手灰</v>
          </cell>
        </row>
        <row r="8029">
          <cell r="A8029" t="str">
            <v>SLT0000806</v>
          </cell>
          <cell r="B8029">
            <v>220</v>
          </cell>
          <cell r="C8029" t="str">
            <v>螺栓外饰盖</v>
          </cell>
        </row>
        <row r="8030">
          <cell r="A8030" t="str">
            <v>SLT0000807</v>
          </cell>
          <cell r="B8030">
            <v>220</v>
          </cell>
          <cell r="C8030" t="str">
            <v>M4中连接板</v>
          </cell>
        </row>
        <row r="8031">
          <cell r="A8031" t="str">
            <v>SLT0000808</v>
          </cell>
          <cell r="B8031">
            <v>210</v>
          </cell>
          <cell r="C8031" t="str">
            <v>M4杂物箱盖(灰色)</v>
          </cell>
        </row>
        <row r="8032">
          <cell r="A8032" t="str">
            <v>SLT0000808</v>
          </cell>
          <cell r="B8032">
            <v>220</v>
          </cell>
          <cell r="C8032" t="str">
            <v>M4杂物箱盖(灰色)</v>
          </cell>
        </row>
        <row r="8033">
          <cell r="A8033" t="str">
            <v>SLT0000809</v>
          </cell>
          <cell r="B8033">
            <v>210</v>
          </cell>
          <cell r="C8033" t="str">
            <v>M4杂物箱底(灰色)</v>
          </cell>
        </row>
        <row r="8034">
          <cell r="A8034" t="str">
            <v>SLT0000809</v>
          </cell>
          <cell r="B8034">
            <v>220</v>
          </cell>
          <cell r="C8034" t="str">
            <v>M4杂物箱底(灰色)</v>
          </cell>
        </row>
        <row r="8035">
          <cell r="A8035" t="str">
            <v>SLT0000811</v>
          </cell>
          <cell r="B8035">
            <v>220</v>
          </cell>
          <cell r="C8035" t="str">
            <v>副驾驶员小背护面总成</v>
          </cell>
        </row>
        <row r="8036">
          <cell r="A8036" t="str">
            <v>SLT0000812</v>
          </cell>
          <cell r="B8036">
            <v>220</v>
          </cell>
          <cell r="C8036" t="str">
            <v>副驾驶员座垫护面总成</v>
          </cell>
        </row>
        <row r="8037">
          <cell r="A8037" t="str">
            <v>SLT0000813</v>
          </cell>
          <cell r="B8037">
            <v>220</v>
          </cell>
          <cell r="C8037" t="str">
            <v>副驾驶员座垫泡沫总成</v>
          </cell>
        </row>
        <row r="8038">
          <cell r="A8038" t="str">
            <v>SLT0000814</v>
          </cell>
          <cell r="B8038">
            <v>220</v>
          </cell>
          <cell r="C8038" t="str">
            <v>副驾驶员小背泡沫总成</v>
          </cell>
        </row>
        <row r="8039">
          <cell r="A8039" t="str">
            <v>SLT0000815</v>
          </cell>
          <cell r="B8039">
            <v>220</v>
          </cell>
          <cell r="C8039" t="str">
            <v>副驾驶员小背护面总成</v>
          </cell>
        </row>
        <row r="8040">
          <cell r="A8040" t="str">
            <v>SLT0000816</v>
          </cell>
          <cell r="B8040">
            <v>220</v>
          </cell>
          <cell r="C8040" t="str">
            <v>副驾驶员座垫护面总成</v>
          </cell>
        </row>
        <row r="8041">
          <cell r="A8041" t="str">
            <v>SLT0000817</v>
          </cell>
          <cell r="B8041">
            <v>220</v>
          </cell>
          <cell r="C8041" t="str">
            <v>M4小背骨架(1880)</v>
          </cell>
        </row>
        <row r="8042">
          <cell r="A8042" t="str">
            <v>SLT0000818</v>
          </cell>
          <cell r="B8042">
            <v>220</v>
          </cell>
          <cell r="C8042" t="str">
            <v>M4橡胶块</v>
          </cell>
        </row>
        <row r="8043">
          <cell r="A8043" t="str">
            <v>SLT0000819</v>
          </cell>
          <cell r="B8043">
            <v>220</v>
          </cell>
          <cell r="C8043" t="str">
            <v>2060卧铺多层板</v>
          </cell>
        </row>
        <row r="8044">
          <cell r="A8044" t="str">
            <v>SLT0000820</v>
          </cell>
          <cell r="B8044">
            <v>220</v>
          </cell>
          <cell r="C8044" t="str">
            <v>卧铺泡沫总成</v>
          </cell>
        </row>
        <row r="8045">
          <cell r="A8045" t="str">
            <v>SLT0000821</v>
          </cell>
          <cell r="B8045">
            <v>220</v>
          </cell>
          <cell r="C8045" t="str">
            <v>卧铺护面总成</v>
          </cell>
        </row>
        <row r="8046">
          <cell r="A8046" t="str">
            <v>SLT0000822</v>
          </cell>
          <cell r="B8046">
            <v>220</v>
          </cell>
          <cell r="C8046" t="str">
            <v>卧铺包装膜</v>
          </cell>
        </row>
        <row r="8047">
          <cell r="A8047" t="str">
            <v>SLT0000822</v>
          </cell>
          <cell r="B8047">
            <v>230</v>
          </cell>
          <cell r="C8047" t="str">
            <v>卧铺包装膜</v>
          </cell>
        </row>
        <row r="8048">
          <cell r="A8048" t="str">
            <v>SLT0000823</v>
          </cell>
          <cell r="B8048">
            <v>220</v>
          </cell>
          <cell r="C8048" t="str">
            <v>1880卧铺多层板</v>
          </cell>
        </row>
        <row r="8049">
          <cell r="A8049" t="str">
            <v>SLT0000824</v>
          </cell>
          <cell r="B8049">
            <v>220</v>
          </cell>
          <cell r="C8049" t="str">
            <v>卧铺泡沫总成</v>
          </cell>
        </row>
        <row r="8050">
          <cell r="A8050" t="str">
            <v>SLT0000825</v>
          </cell>
          <cell r="B8050">
            <v>220</v>
          </cell>
          <cell r="C8050" t="str">
            <v>卧铺护面总成</v>
          </cell>
        </row>
        <row r="8051">
          <cell r="A8051" t="str">
            <v>SLT0000826</v>
          </cell>
          <cell r="B8051">
            <v>210</v>
          </cell>
          <cell r="C8051" t="str">
            <v>M4正司机升降把手</v>
          </cell>
        </row>
        <row r="8052">
          <cell r="A8052" t="str">
            <v>SLT0000826</v>
          </cell>
          <cell r="B8052">
            <v>220</v>
          </cell>
          <cell r="C8052" t="str">
            <v>M4正司机升降把手</v>
          </cell>
        </row>
        <row r="8053">
          <cell r="A8053" t="str">
            <v>SLT0000827</v>
          </cell>
          <cell r="B8053">
            <v>210</v>
          </cell>
          <cell r="C8053" t="str">
            <v>M4副司机升降把手</v>
          </cell>
        </row>
        <row r="8054">
          <cell r="A8054" t="str">
            <v>SLT0000827</v>
          </cell>
          <cell r="B8054">
            <v>220</v>
          </cell>
          <cell r="C8054" t="str">
            <v>M4副司机升降把手</v>
          </cell>
        </row>
        <row r="8055">
          <cell r="A8055" t="str">
            <v>SLT0000828</v>
          </cell>
          <cell r="B8055">
            <v>210</v>
          </cell>
          <cell r="C8055" t="str">
            <v>M4主驾驶座调节把手</v>
          </cell>
        </row>
        <row r="8056">
          <cell r="A8056" t="str">
            <v>SLT0000828</v>
          </cell>
          <cell r="B8056">
            <v>220</v>
          </cell>
          <cell r="C8056" t="str">
            <v>M4主驾驶座调节把手</v>
          </cell>
        </row>
        <row r="8057">
          <cell r="A8057" t="str">
            <v>SLT0000829</v>
          </cell>
          <cell r="B8057">
            <v>220</v>
          </cell>
          <cell r="C8057" t="str">
            <v>小铰链护罩</v>
          </cell>
        </row>
        <row r="8058">
          <cell r="A8058" t="str">
            <v>SLT0000830</v>
          </cell>
          <cell r="B8058">
            <v>220</v>
          </cell>
          <cell r="C8058" t="str">
            <v>司机总座左罩壳</v>
          </cell>
        </row>
        <row r="8059">
          <cell r="A8059" t="str">
            <v>SLT0000831</v>
          </cell>
          <cell r="B8059">
            <v>220</v>
          </cell>
          <cell r="C8059" t="str">
            <v>司机副边右侧罩壳</v>
          </cell>
        </row>
        <row r="8060">
          <cell r="A8060" t="str">
            <v>SLT0000832</v>
          </cell>
          <cell r="B8060">
            <v>220</v>
          </cell>
          <cell r="C8060" t="str">
            <v>司机主边调角器总成</v>
          </cell>
        </row>
        <row r="8061">
          <cell r="A8061" t="str">
            <v>SLT0000832</v>
          </cell>
          <cell r="B8061">
            <v>230</v>
          </cell>
          <cell r="C8061" t="str">
            <v>司机主边调角器总成</v>
          </cell>
        </row>
        <row r="8062">
          <cell r="A8062" t="str">
            <v>SLT0000833</v>
          </cell>
          <cell r="B8062">
            <v>220</v>
          </cell>
          <cell r="C8062" t="str">
            <v>右侧副边调角器总成</v>
          </cell>
        </row>
        <row r="8063">
          <cell r="A8063" t="str">
            <v>SLT0000833</v>
          </cell>
          <cell r="B8063">
            <v>230</v>
          </cell>
          <cell r="C8063" t="str">
            <v>右侧副边调角器总成</v>
          </cell>
        </row>
        <row r="8064">
          <cell r="A8064" t="str">
            <v>SLT0000834</v>
          </cell>
          <cell r="B8064">
            <v>210</v>
          </cell>
          <cell r="C8064" t="str">
            <v>M4副驾驶座调节把手</v>
          </cell>
        </row>
        <row r="8065">
          <cell r="A8065" t="str">
            <v>SLT0000834</v>
          </cell>
          <cell r="B8065">
            <v>220</v>
          </cell>
          <cell r="C8065" t="str">
            <v>M4副驾驶座调节把手</v>
          </cell>
        </row>
        <row r="8066">
          <cell r="A8066" t="str">
            <v>SLT0000835</v>
          </cell>
          <cell r="B8066">
            <v>220</v>
          </cell>
          <cell r="C8066" t="str">
            <v>副司机主边调角器总成</v>
          </cell>
        </row>
        <row r="8067">
          <cell r="A8067" t="str">
            <v>SLT0000835</v>
          </cell>
          <cell r="B8067">
            <v>230</v>
          </cell>
          <cell r="C8067" t="str">
            <v>副司机主边调角器总成</v>
          </cell>
        </row>
        <row r="8068">
          <cell r="A8068" t="str">
            <v>SLT0000851</v>
          </cell>
          <cell r="B8068">
            <v>220</v>
          </cell>
          <cell r="C8068" t="str">
            <v>k1标准窄车三排三人背</v>
          </cell>
        </row>
        <row r="8069">
          <cell r="A8069" t="str">
            <v>SLT0000852</v>
          </cell>
          <cell r="B8069">
            <v>220</v>
          </cell>
          <cell r="C8069" t="str">
            <v>k1标准窄车三排三人座</v>
          </cell>
        </row>
        <row r="8070">
          <cell r="A8070" t="str">
            <v>SLT0000863</v>
          </cell>
          <cell r="B8070">
            <v>220</v>
          </cell>
          <cell r="C8070" t="str">
            <v>1800卧铺泡沫</v>
          </cell>
        </row>
        <row r="8071">
          <cell r="A8071" t="str">
            <v>SLT0000864</v>
          </cell>
          <cell r="B8071">
            <v>220</v>
          </cell>
          <cell r="C8071" t="str">
            <v>1800卧铺板6个孔</v>
          </cell>
        </row>
        <row r="8072">
          <cell r="A8072" t="str">
            <v>SLT0000865</v>
          </cell>
          <cell r="B8072">
            <v>220</v>
          </cell>
          <cell r="C8072" t="str">
            <v>M3出口1800卧铺布套</v>
          </cell>
        </row>
        <row r="8073">
          <cell r="A8073" t="str">
            <v>SLT0000874</v>
          </cell>
          <cell r="B8073">
            <v>210</v>
          </cell>
          <cell r="C8073" t="str">
            <v>M4杂物箱盖(黑色)</v>
          </cell>
        </row>
        <row r="8074">
          <cell r="A8074" t="str">
            <v>SLT0000874</v>
          </cell>
          <cell r="B8074">
            <v>220</v>
          </cell>
          <cell r="C8074" t="str">
            <v>M4杂物箱盖(黑色)</v>
          </cell>
        </row>
        <row r="8075">
          <cell r="A8075" t="str">
            <v>SLT0000875</v>
          </cell>
          <cell r="B8075">
            <v>210</v>
          </cell>
          <cell r="C8075" t="str">
            <v>M4杂物箱底(黑色)</v>
          </cell>
        </row>
        <row r="8076">
          <cell r="A8076" t="str">
            <v>SLT0000875</v>
          </cell>
          <cell r="B8076">
            <v>220</v>
          </cell>
          <cell r="C8076" t="str">
            <v>M4杂物箱底(黑色)</v>
          </cell>
        </row>
        <row r="8077">
          <cell r="A8077" t="str">
            <v>SLT0000882</v>
          </cell>
          <cell r="B8077">
            <v>220</v>
          </cell>
          <cell r="C8077" t="str">
            <v>M3座椅安全带报警器</v>
          </cell>
        </row>
        <row r="8078">
          <cell r="A8078" t="str">
            <v>SLT0001032</v>
          </cell>
          <cell r="B8078">
            <v>220</v>
          </cell>
          <cell r="C8078" t="str">
            <v>K1一排三人联体座(老)</v>
          </cell>
        </row>
        <row r="8079">
          <cell r="A8079" t="str">
            <v>SLT0001033</v>
          </cell>
          <cell r="B8079">
            <v>220</v>
          </cell>
          <cell r="C8079" t="str">
            <v>k1一排三人座布套新面料</v>
          </cell>
        </row>
        <row r="8080">
          <cell r="A8080" t="str">
            <v>SLT0001034</v>
          </cell>
          <cell r="B8080">
            <v>220</v>
          </cell>
          <cell r="C8080" t="str">
            <v>k1一排三人背布套</v>
          </cell>
        </row>
        <row r="8081">
          <cell r="A8081" t="str">
            <v>SLT0001035</v>
          </cell>
          <cell r="B8081">
            <v>220</v>
          </cell>
          <cell r="C8081" t="str">
            <v>宽车一排三人联体背无头枕</v>
          </cell>
        </row>
        <row r="8082">
          <cell r="A8082" t="str">
            <v>SLT0001036</v>
          </cell>
          <cell r="B8082">
            <v>220</v>
          </cell>
          <cell r="C8082" t="str">
            <v>K1三人联体背泡沫宽车</v>
          </cell>
        </row>
        <row r="8083">
          <cell r="A8083" t="str">
            <v>SLT0001037</v>
          </cell>
          <cell r="B8083">
            <v>220</v>
          </cell>
          <cell r="C8083" t="str">
            <v>K1一排三人座泡沫</v>
          </cell>
        </row>
        <row r="8084">
          <cell r="A8084" t="str">
            <v>SLT0001038</v>
          </cell>
          <cell r="B8084">
            <v>220</v>
          </cell>
          <cell r="C8084" t="str">
            <v>宽车左舵二排双人7251</v>
          </cell>
        </row>
        <row r="8085">
          <cell r="A8085" t="str">
            <v>SLT0001040</v>
          </cell>
          <cell r="B8085">
            <v>220</v>
          </cell>
          <cell r="C8085" t="str">
            <v>K1出口马来一排双人</v>
          </cell>
        </row>
        <row r="8086">
          <cell r="A8086" t="str">
            <v>SLT0001041</v>
          </cell>
          <cell r="B8086">
            <v>220</v>
          </cell>
          <cell r="C8086" t="str">
            <v>K1出口马来西亚左背骨架</v>
          </cell>
        </row>
        <row r="8087">
          <cell r="A8087" t="str">
            <v>SLT0001042</v>
          </cell>
          <cell r="B8087">
            <v>220</v>
          </cell>
          <cell r="C8087" t="str">
            <v>K1出口马来西亚右背骨架</v>
          </cell>
        </row>
        <row r="8088">
          <cell r="A8088" t="str">
            <v>SLT0001043</v>
          </cell>
          <cell r="B8088">
            <v>220</v>
          </cell>
          <cell r="C8088" t="str">
            <v>K1右舵双人左靠背泡沫</v>
          </cell>
        </row>
        <row r="8089">
          <cell r="A8089" t="str">
            <v>SLT0001044</v>
          </cell>
          <cell r="B8089">
            <v>220</v>
          </cell>
          <cell r="C8089" t="str">
            <v>K1右舵双人右靠背泡沫</v>
          </cell>
        </row>
        <row r="8090">
          <cell r="A8090" t="str">
            <v>SLT0001045</v>
          </cell>
          <cell r="B8090">
            <v>220</v>
          </cell>
          <cell r="C8090" t="str">
            <v>K1右舵双人座泡沫</v>
          </cell>
        </row>
        <row r="8091">
          <cell r="A8091" t="str">
            <v>SLT0001046</v>
          </cell>
          <cell r="B8091">
            <v>220</v>
          </cell>
          <cell r="C8091" t="str">
            <v>双人座垫护面总成</v>
          </cell>
        </row>
        <row r="8092">
          <cell r="A8092" t="str">
            <v>SLT0001047</v>
          </cell>
          <cell r="B8092">
            <v>220</v>
          </cell>
          <cell r="C8092" t="str">
            <v>左靠背护面总成（有背板）</v>
          </cell>
        </row>
        <row r="8093">
          <cell r="A8093" t="str">
            <v>SLT0001048</v>
          </cell>
          <cell r="B8093">
            <v>220</v>
          </cell>
          <cell r="C8093" t="str">
            <v>右靠背护面总成（有背板）</v>
          </cell>
        </row>
        <row r="8094">
          <cell r="A8094" t="str">
            <v>SLT0001050</v>
          </cell>
          <cell r="B8094">
            <v>220</v>
          </cell>
          <cell r="C8094" t="str">
            <v>右舵双人左背右被动调角器</v>
          </cell>
        </row>
        <row r="8095">
          <cell r="A8095" t="str">
            <v>SLT0001051</v>
          </cell>
          <cell r="B8095">
            <v>220</v>
          </cell>
          <cell r="C8095" t="str">
            <v>K1右舵双人右背左被动</v>
          </cell>
        </row>
        <row r="8096">
          <cell r="A8096" t="str">
            <v>SLT0001052</v>
          </cell>
          <cell r="B8096">
            <v>220</v>
          </cell>
          <cell r="C8096" t="str">
            <v>K1出口马来二排单人</v>
          </cell>
        </row>
        <row r="8097">
          <cell r="A8097" t="str">
            <v>SLT0001053</v>
          </cell>
          <cell r="B8097">
            <v>220</v>
          </cell>
          <cell r="C8097" t="str">
            <v>K1右舵单人座泡沫</v>
          </cell>
        </row>
        <row r="8098">
          <cell r="A8098" t="str">
            <v>SLT0001054</v>
          </cell>
          <cell r="B8098">
            <v>220</v>
          </cell>
          <cell r="C8098" t="str">
            <v>K1右舵单人左被动调角器</v>
          </cell>
        </row>
        <row r="8099">
          <cell r="A8099" t="str">
            <v>SLT0001055</v>
          </cell>
          <cell r="B8099">
            <v>220</v>
          </cell>
          <cell r="C8099" t="str">
            <v>二排单人座垫护面总成</v>
          </cell>
        </row>
        <row r="8100">
          <cell r="A8100" t="str">
            <v>SLT0001056</v>
          </cell>
          <cell r="B8100">
            <v>220</v>
          </cell>
          <cell r="C8100" t="str">
            <v>K1背板新小</v>
          </cell>
        </row>
        <row r="8101">
          <cell r="A8101" t="str">
            <v>SLT0001057</v>
          </cell>
          <cell r="B8101">
            <v>220</v>
          </cell>
          <cell r="C8101" t="str">
            <v>二排单人座右舵（5990</v>
          </cell>
        </row>
        <row r="8102">
          <cell r="A8102" t="str">
            <v>SLT0001058</v>
          </cell>
          <cell r="B8102">
            <v>220</v>
          </cell>
          <cell r="C8102" t="str">
            <v>K1出口马来三排单人</v>
          </cell>
        </row>
        <row r="8103">
          <cell r="A8103" t="str">
            <v>SLT0001059</v>
          </cell>
          <cell r="B8103">
            <v>220</v>
          </cell>
          <cell r="C8103" t="str">
            <v>左靠背护面总成（无背板）</v>
          </cell>
        </row>
        <row r="8104">
          <cell r="A8104" t="str">
            <v>SLT0001060</v>
          </cell>
          <cell r="B8104">
            <v>220</v>
          </cell>
          <cell r="C8104" t="str">
            <v>三排单人座右舵（5990</v>
          </cell>
        </row>
        <row r="8105">
          <cell r="A8105" t="str">
            <v>SLT0001061</v>
          </cell>
          <cell r="B8105">
            <v>220</v>
          </cell>
          <cell r="C8105" t="str">
            <v>K1加长9座二排双人座</v>
          </cell>
        </row>
        <row r="8106">
          <cell r="A8106" t="str">
            <v>SLT0001062</v>
          </cell>
          <cell r="B8106">
            <v>220</v>
          </cell>
          <cell r="C8106" t="str">
            <v>二排双人座骨架右5990</v>
          </cell>
        </row>
        <row r="8107">
          <cell r="A8107" t="str">
            <v>SLT0001063</v>
          </cell>
          <cell r="B8107">
            <v>220</v>
          </cell>
          <cell r="C8107" t="str">
            <v>K1出口马来二排双人</v>
          </cell>
        </row>
        <row r="8108">
          <cell r="A8108" t="str">
            <v>SLT0001064</v>
          </cell>
          <cell r="B8108">
            <v>220</v>
          </cell>
          <cell r="C8108" t="str">
            <v>右靠背护面总成（无背板）</v>
          </cell>
        </row>
        <row r="8109">
          <cell r="A8109" t="str">
            <v>SLT0001066</v>
          </cell>
          <cell r="B8109">
            <v>220</v>
          </cell>
          <cell r="C8109" t="str">
            <v>K1窄车三排三人翻滚支架</v>
          </cell>
        </row>
        <row r="8110">
          <cell r="A8110" t="str">
            <v>SLT0001067</v>
          </cell>
          <cell r="B8110">
            <v>220</v>
          </cell>
          <cell r="C8110" t="str">
            <v>G7-10人三排三人座</v>
          </cell>
        </row>
        <row r="8111">
          <cell r="A8111" t="str">
            <v>SLT0001068</v>
          </cell>
          <cell r="B8111">
            <v>220</v>
          </cell>
          <cell r="C8111" t="str">
            <v>G7-10人三排座支腿</v>
          </cell>
        </row>
        <row r="8112">
          <cell r="A8112" t="str">
            <v>SLT0001070</v>
          </cell>
          <cell r="B8112">
            <v>220</v>
          </cell>
          <cell r="C8112" t="str">
            <v>6486十人铰链K1长轴</v>
          </cell>
        </row>
        <row r="8113">
          <cell r="A8113" t="str">
            <v>SLT0001076</v>
          </cell>
          <cell r="B8113">
            <v>220</v>
          </cell>
          <cell r="C8113" t="str">
            <v>三排双人座骨架右5990</v>
          </cell>
        </row>
        <row r="8114">
          <cell r="A8114" t="str">
            <v>SLT0001077</v>
          </cell>
          <cell r="B8114">
            <v>220</v>
          </cell>
          <cell r="C8114" t="str">
            <v>K1标准1.5窄车侧翻右背布</v>
          </cell>
        </row>
        <row r="8115">
          <cell r="A8115" t="str">
            <v>SLT0001078</v>
          </cell>
          <cell r="B8115">
            <v>220</v>
          </cell>
          <cell r="C8115" t="str">
            <v>K1标准1.5窄车侧翻右座布</v>
          </cell>
        </row>
        <row r="8116">
          <cell r="A8116" t="str">
            <v>SLT0001091</v>
          </cell>
          <cell r="B8116">
            <v>220</v>
          </cell>
          <cell r="C8116" t="str">
            <v>驾驶员座垫无纺布</v>
          </cell>
        </row>
        <row r="8117">
          <cell r="A8117" t="str">
            <v>SLT0001092</v>
          </cell>
          <cell r="B8117">
            <v>220</v>
          </cell>
          <cell r="C8117" t="str">
            <v>钢丝2.5*220</v>
          </cell>
        </row>
        <row r="8118">
          <cell r="A8118" t="str">
            <v>SLT0001092</v>
          </cell>
          <cell r="B8118">
            <v>230</v>
          </cell>
          <cell r="C8118" t="str">
            <v>钢丝2.5*220</v>
          </cell>
        </row>
        <row r="8119">
          <cell r="A8119" t="str">
            <v>SLT0001093</v>
          </cell>
          <cell r="B8119">
            <v>220</v>
          </cell>
          <cell r="C8119" t="str">
            <v>钢丝2.5*270</v>
          </cell>
        </row>
        <row r="8120">
          <cell r="A8120" t="str">
            <v>SLT0001093</v>
          </cell>
          <cell r="B8120">
            <v>230</v>
          </cell>
          <cell r="C8120" t="str">
            <v>钢丝2.5*270</v>
          </cell>
        </row>
        <row r="8121">
          <cell r="A8121" t="str">
            <v>SLT0001095</v>
          </cell>
          <cell r="B8121">
            <v>220</v>
          </cell>
          <cell r="C8121" t="str">
            <v>K1四人连体左座无纺布</v>
          </cell>
        </row>
        <row r="8122">
          <cell r="A8122" t="str">
            <v>SLT0001096</v>
          </cell>
          <cell r="B8122">
            <v>220</v>
          </cell>
          <cell r="C8122" t="str">
            <v>驾驶员座垫泡沫无纺布</v>
          </cell>
        </row>
        <row r="8123">
          <cell r="A8123" t="str">
            <v>SLT0001097</v>
          </cell>
          <cell r="B8123">
            <v>220</v>
          </cell>
          <cell r="C8123" t="str">
            <v>K1窄车司机背无纺布</v>
          </cell>
        </row>
        <row r="8124">
          <cell r="A8124" t="str">
            <v>SLT0001098</v>
          </cell>
          <cell r="B8124">
            <v>220</v>
          </cell>
          <cell r="C8124" t="str">
            <v>一排三人座垫泡沫无纺布</v>
          </cell>
        </row>
        <row r="8125">
          <cell r="A8125" t="str">
            <v>SLT0001099</v>
          </cell>
          <cell r="B8125">
            <v>220</v>
          </cell>
          <cell r="C8125" t="str">
            <v>单人座垫泡沫无纺布</v>
          </cell>
        </row>
        <row r="8126">
          <cell r="A8126" t="str">
            <v>SLT0001100</v>
          </cell>
          <cell r="B8126">
            <v>220</v>
          </cell>
          <cell r="C8126" t="str">
            <v>K1双人座无纺布</v>
          </cell>
        </row>
        <row r="8127">
          <cell r="A8127" t="str">
            <v>SLT0001101</v>
          </cell>
          <cell r="B8127">
            <v>220</v>
          </cell>
          <cell r="C8127" t="str">
            <v>单人座垫泡沫无纺布</v>
          </cell>
        </row>
        <row r="8128">
          <cell r="A8128" t="str">
            <v>SLT0001102</v>
          </cell>
          <cell r="B8128">
            <v>220</v>
          </cell>
          <cell r="C8128" t="str">
            <v>K1窄车单人背（骨架）</v>
          </cell>
        </row>
        <row r="8129">
          <cell r="A8129" t="str">
            <v>SLT0001103</v>
          </cell>
          <cell r="B8129">
            <v>220</v>
          </cell>
          <cell r="C8129" t="str">
            <v>K1窄车双人座无纺布</v>
          </cell>
        </row>
        <row r="8130">
          <cell r="A8130" t="str">
            <v>SLT0001104</v>
          </cell>
          <cell r="B8130">
            <v>220</v>
          </cell>
          <cell r="C8130" t="str">
            <v>K1窄车双人背（骨架）</v>
          </cell>
        </row>
        <row r="8131">
          <cell r="A8131" t="str">
            <v>SLT0001105</v>
          </cell>
          <cell r="B8131">
            <v>220</v>
          </cell>
          <cell r="C8131" t="str">
            <v>三排三人座垫泡沫无纺布</v>
          </cell>
        </row>
        <row r="8132">
          <cell r="A8132" t="str">
            <v>SLT0001106</v>
          </cell>
          <cell r="B8132">
            <v>220</v>
          </cell>
          <cell r="C8132" t="str">
            <v>K1窄车三人背骨架</v>
          </cell>
        </row>
        <row r="8133">
          <cell r="A8133" t="str">
            <v>SLT0001107</v>
          </cell>
          <cell r="B8133">
            <v>220</v>
          </cell>
          <cell r="C8133" t="str">
            <v>K1侧翻座无纺布</v>
          </cell>
        </row>
        <row r="8134">
          <cell r="A8134" t="str">
            <v>SLT0001109</v>
          </cell>
          <cell r="B8134">
            <v>220</v>
          </cell>
          <cell r="C8134" t="str">
            <v>K1窄车司机座无纺布</v>
          </cell>
        </row>
        <row r="8135">
          <cell r="A8135" t="str">
            <v>SLT0001110</v>
          </cell>
          <cell r="B8135">
            <v>220</v>
          </cell>
          <cell r="C8135" t="str">
            <v>6486司机背（骨架）</v>
          </cell>
        </row>
        <row r="8136">
          <cell r="A8136" t="str">
            <v>SLT0001111</v>
          </cell>
          <cell r="B8136">
            <v>220</v>
          </cell>
          <cell r="C8136" t="str">
            <v>6486司机座骨架</v>
          </cell>
        </row>
        <row r="8137">
          <cell r="A8137" t="str">
            <v>SLT0001112</v>
          </cell>
          <cell r="B8137">
            <v>220</v>
          </cell>
          <cell r="C8137" t="str">
            <v>6486副司机座垫（骨架）</v>
          </cell>
        </row>
        <row r="8138">
          <cell r="A8138" t="str">
            <v>SLT0001116</v>
          </cell>
          <cell r="B8138">
            <v>220</v>
          </cell>
          <cell r="C8138" t="str">
            <v>双人靠背骨架总成</v>
          </cell>
        </row>
        <row r="8139">
          <cell r="A8139" t="str">
            <v>SLT0001117</v>
          </cell>
          <cell r="B8139">
            <v>220</v>
          </cell>
          <cell r="C8139" t="str">
            <v>6486三点式六人座无纺布</v>
          </cell>
        </row>
        <row r="8140">
          <cell r="A8140" t="str">
            <v>SLT0001118</v>
          </cell>
          <cell r="B8140">
            <v>220</v>
          </cell>
          <cell r="C8140" t="str">
            <v>三人靠背骨架总成</v>
          </cell>
        </row>
        <row r="8141">
          <cell r="A8141" t="str">
            <v>SLT0001119</v>
          </cell>
          <cell r="B8141">
            <v>220</v>
          </cell>
          <cell r="C8141" t="str">
            <v>6486前翻10人无纺布</v>
          </cell>
        </row>
        <row r="8142">
          <cell r="A8142" t="str">
            <v>SLT0001120</v>
          </cell>
          <cell r="B8142">
            <v>220</v>
          </cell>
          <cell r="C8142" t="str">
            <v>6486折叠背（骨架）</v>
          </cell>
        </row>
        <row r="8143">
          <cell r="A8143" t="str">
            <v>SLT0001123</v>
          </cell>
          <cell r="B8143">
            <v>220</v>
          </cell>
          <cell r="C8143" t="str">
            <v>驾驶座钢丝</v>
          </cell>
        </row>
        <row r="8144">
          <cell r="A8144" t="str">
            <v>SLT0001124</v>
          </cell>
          <cell r="B8144">
            <v>220</v>
          </cell>
          <cell r="C8144" t="str">
            <v>奥铃升级1995钢丝座</v>
          </cell>
        </row>
        <row r="8145">
          <cell r="A8145" t="str">
            <v>SLT0001125</v>
          </cell>
          <cell r="B8145">
            <v>220</v>
          </cell>
          <cell r="C8145" t="str">
            <v>钢丝2.5*450</v>
          </cell>
        </row>
        <row r="8146">
          <cell r="A8146" t="str">
            <v>SLT0001125</v>
          </cell>
          <cell r="B8146">
            <v>230</v>
          </cell>
          <cell r="C8146" t="str">
            <v>钢丝2.5*450</v>
          </cell>
        </row>
        <row r="8147">
          <cell r="A8147" t="str">
            <v>SLT0001126</v>
          </cell>
          <cell r="B8147">
            <v>220</v>
          </cell>
          <cell r="C8147" t="str">
            <v>钢丝2.5*400</v>
          </cell>
        </row>
        <row r="8148">
          <cell r="A8148" t="str">
            <v>SLT0001126</v>
          </cell>
          <cell r="B8148">
            <v>230</v>
          </cell>
          <cell r="C8148" t="str">
            <v>钢丝2.5*400</v>
          </cell>
        </row>
        <row r="8149">
          <cell r="A8149" t="str">
            <v>SLT0001128</v>
          </cell>
          <cell r="B8149">
            <v>220</v>
          </cell>
          <cell r="C8149" t="str">
            <v>副驾驶员座椅座垫骨架总成</v>
          </cell>
        </row>
        <row r="8150">
          <cell r="A8150" t="str">
            <v>SLT0001128</v>
          </cell>
          <cell r="B8150">
            <v>230</v>
          </cell>
          <cell r="C8150" t="str">
            <v>副驾驶员座椅座垫骨架总成</v>
          </cell>
        </row>
        <row r="8151">
          <cell r="A8151" t="str">
            <v>SLT0001129</v>
          </cell>
          <cell r="B8151">
            <v>220</v>
          </cell>
          <cell r="C8151" t="str">
            <v>K1窄车右舵三人座发泡总成</v>
          </cell>
        </row>
        <row r="8152">
          <cell r="A8152" t="str">
            <v>SLT0001130</v>
          </cell>
          <cell r="B8152">
            <v>220</v>
          </cell>
          <cell r="C8152" t="str">
            <v>K1窄车右舵单人座泡沫</v>
          </cell>
        </row>
        <row r="8153">
          <cell r="A8153" t="str">
            <v>SLT0001131</v>
          </cell>
          <cell r="B8153">
            <v>220</v>
          </cell>
          <cell r="C8153" t="str">
            <v>K1窄车右舵双人座泡沫</v>
          </cell>
        </row>
        <row r="8154">
          <cell r="A8154" t="str">
            <v>SLT0001137</v>
          </cell>
          <cell r="B8154">
            <v>220</v>
          </cell>
          <cell r="C8154" t="str">
            <v>驾驶员座椅总成</v>
          </cell>
        </row>
        <row r="8155">
          <cell r="A8155" t="str">
            <v>SLT0001140</v>
          </cell>
          <cell r="B8155">
            <v>220</v>
          </cell>
          <cell r="C8155" t="str">
            <v>副驾驶员座椅总成</v>
          </cell>
        </row>
        <row r="8156">
          <cell r="A8156" t="str">
            <v>SLT0001142</v>
          </cell>
          <cell r="B8156">
            <v>220</v>
          </cell>
          <cell r="C8156" t="str">
            <v>后排座椅总成</v>
          </cell>
        </row>
        <row r="8157">
          <cell r="A8157" t="str">
            <v>SLT0001145</v>
          </cell>
          <cell r="B8157">
            <v>220</v>
          </cell>
          <cell r="C8157" t="str">
            <v>副驾驶员座椅总成</v>
          </cell>
        </row>
        <row r="8158">
          <cell r="A8158" t="str">
            <v>SLT0001147</v>
          </cell>
          <cell r="B8158">
            <v>220</v>
          </cell>
          <cell r="C8158" t="str">
            <v>卧铺总成</v>
          </cell>
        </row>
        <row r="8159">
          <cell r="A8159" t="str">
            <v>SLT0001166</v>
          </cell>
          <cell r="B8159">
            <v>220</v>
          </cell>
          <cell r="C8159" t="str">
            <v>标准正司机座椅</v>
          </cell>
        </row>
        <row r="8160">
          <cell r="A8160" t="str">
            <v>SLT0001167</v>
          </cell>
          <cell r="B8160">
            <v>220</v>
          </cell>
          <cell r="C8160" t="str">
            <v>正司机座椅右</v>
          </cell>
        </row>
        <row r="8161">
          <cell r="A8161" t="str">
            <v>SLT0001168</v>
          </cell>
          <cell r="B8161">
            <v>220</v>
          </cell>
          <cell r="C8161" t="str">
            <v>豪华正司机</v>
          </cell>
        </row>
        <row r="8162">
          <cell r="A8162" t="str">
            <v>SLT0001169</v>
          </cell>
          <cell r="B8162">
            <v>220</v>
          </cell>
          <cell r="C8162" t="str">
            <v>窄车经济正司机</v>
          </cell>
        </row>
        <row r="8163">
          <cell r="A8163" t="str">
            <v>SLT0001170</v>
          </cell>
          <cell r="B8163">
            <v>220</v>
          </cell>
          <cell r="C8163" t="str">
            <v>窄车正司机新</v>
          </cell>
        </row>
        <row r="8164">
          <cell r="A8164" t="str">
            <v>SLT0001171</v>
          </cell>
          <cell r="B8164">
            <v>220</v>
          </cell>
          <cell r="C8164" t="str">
            <v>窄车正司机标准</v>
          </cell>
        </row>
        <row r="8165">
          <cell r="A8165" t="str">
            <v>SLT0001172</v>
          </cell>
          <cell r="B8165">
            <v>220</v>
          </cell>
          <cell r="C8165" t="str">
            <v>窄体仿皮正司机</v>
          </cell>
        </row>
        <row r="8166">
          <cell r="A8166" t="str">
            <v>SLT0001173</v>
          </cell>
          <cell r="B8166">
            <v>220</v>
          </cell>
          <cell r="C8166" t="str">
            <v>豪华副司机</v>
          </cell>
        </row>
        <row r="8167">
          <cell r="A8167" t="str">
            <v>SLT0001174</v>
          </cell>
          <cell r="B8167">
            <v>220</v>
          </cell>
          <cell r="C8167" t="str">
            <v>副司机座椅右</v>
          </cell>
        </row>
        <row r="8168">
          <cell r="A8168" t="str">
            <v>SLT0001175</v>
          </cell>
          <cell r="B8168">
            <v>220</v>
          </cell>
          <cell r="C8168" t="str">
            <v>标准副司机座椅</v>
          </cell>
        </row>
        <row r="8169">
          <cell r="A8169" t="str">
            <v>SLT0001176</v>
          </cell>
          <cell r="B8169">
            <v>220</v>
          </cell>
          <cell r="C8169" t="str">
            <v>窄车经济副司机</v>
          </cell>
        </row>
        <row r="8170">
          <cell r="A8170" t="str">
            <v>SLT0001177</v>
          </cell>
          <cell r="B8170">
            <v>220</v>
          </cell>
          <cell r="C8170" t="str">
            <v>窄车副司机新</v>
          </cell>
        </row>
        <row r="8171">
          <cell r="A8171" t="str">
            <v>SLT0001178</v>
          </cell>
          <cell r="B8171">
            <v>220</v>
          </cell>
          <cell r="C8171" t="str">
            <v>窄车副司机标准</v>
          </cell>
        </row>
        <row r="8172">
          <cell r="A8172" t="str">
            <v>SLT0001179</v>
          </cell>
          <cell r="B8172">
            <v>220</v>
          </cell>
          <cell r="C8172" t="str">
            <v>窄体仿皮副司机</v>
          </cell>
        </row>
        <row r="8173">
          <cell r="A8173" t="str">
            <v>SLT0001180</v>
          </cell>
          <cell r="B8173">
            <v>220</v>
          </cell>
          <cell r="C8173" t="str">
            <v>窄车副司机</v>
          </cell>
        </row>
        <row r="8174">
          <cell r="A8174" t="str">
            <v>SLT0001181</v>
          </cell>
          <cell r="B8174">
            <v>220</v>
          </cell>
          <cell r="C8174" t="str">
            <v>豪华乘客第一排座椅</v>
          </cell>
        </row>
        <row r="8175">
          <cell r="A8175" t="str">
            <v>SLT0001182</v>
          </cell>
          <cell r="B8175">
            <v>220</v>
          </cell>
          <cell r="C8175" t="str">
            <v>豪华乘客第二排座椅</v>
          </cell>
        </row>
        <row r="8176">
          <cell r="A8176" t="str">
            <v>SLT0001183</v>
          </cell>
          <cell r="B8176">
            <v>220</v>
          </cell>
          <cell r="C8176" t="str">
            <v>豪华乘客第二排单人</v>
          </cell>
        </row>
        <row r="8177">
          <cell r="A8177" t="str">
            <v>SLT0001184</v>
          </cell>
          <cell r="B8177">
            <v>220</v>
          </cell>
          <cell r="C8177" t="str">
            <v>豪华乘客第三排单人</v>
          </cell>
        </row>
        <row r="8178">
          <cell r="A8178" t="str">
            <v>SLT0001185</v>
          </cell>
          <cell r="B8178">
            <v>220</v>
          </cell>
          <cell r="C8178" t="str">
            <v>豪华乘客第四排单人</v>
          </cell>
        </row>
        <row r="8179">
          <cell r="A8179" t="str">
            <v>SLT0001186</v>
          </cell>
          <cell r="B8179">
            <v>220</v>
          </cell>
          <cell r="C8179" t="str">
            <v>前翻滚标准前排</v>
          </cell>
        </row>
        <row r="8180">
          <cell r="A8180" t="str">
            <v>SLT0001187</v>
          </cell>
          <cell r="B8180">
            <v>220</v>
          </cell>
          <cell r="C8180" t="str">
            <v>前翻滚标准第二排</v>
          </cell>
        </row>
        <row r="8181">
          <cell r="A8181" t="str">
            <v>SLT0001188</v>
          </cell>
          <cell r="B8181">
            <v>220</v>
          </cell>
          <cell r="C8181" t="str">
            <v>四排双人左</v>
          </cell>
        </row>
        <row r="8182">
          <cell r="A8182" t="str">
            <v>SLT0001189</v>
          </cell>
          <cell r="B8182">
            <v>220</v>
          </cell>
          <cell r="C8182" t="str">
            <v>标准一排双人</v>
          </cell>
        </row>
        <row r="8183">
          <cell r="A8183" t="str">
            <v>SLT0001190</v>
          </cell>
          <cell r="B8183">
            <v>220</v>
          </cell>
          <cell r="C8183" t="str">
            <v>标准乘客第三排座椅</v>
          </cell>
        </row>
        <row r="8184">
          <cell r="A8184" t="str">
            <v>SLT0001191</v>
          </cell>
          <cell r="B8184">
            <v>220</v>
          </cell>
          <cell r="C8184" t="str">
            <v>乘客第二排单人座椅</v>
          </cell>
        </row>
        <row r="8185">
          <cell r="A8185" t="str">
            <v>SLT0001192</v>
          </cell>
          <cell r="B8185">
            <v>220</v>
          </cell>
          <cell r="C8185" t="str">
            <v>乘客第三排单人座椅</v>
          </cell>
        </row>
        <row r="8186">
          <cell r="A8186" t="str">
            <v>SLT0001193</v>
          </cell>
          <cell r="B8186">
            <v>220</v>
          </cell>
          <cell r="C8186" t="str">
            <v>四排双人右</v>
          </cell>
        </row>
        <row r="8187">
          <cell r="A8187" t="str">
            <v>SLT0001194</v>
          </cell>
          <cell r="B8187">
            <v>220</v>
          </cell>
          <cell r="C8187" t="str">
            <v>豪华乘客一排双人</v>
          </cell>
        </row>
        <row r="8188">
          <cell r="A8188" t="str">
            <v>SLT0001195</v>
          </cell>
          <cell r="B8188">
            <v>220</v>
          </cell>
          <cell r="C8188" t="str">
            <v>豪华乘客二排双人</v>
          </cell>
        </row>
        <row r="8189">
          <cell r="A8189" t="str">
            <v>SLT0001196</v>
          </cell>
          <cell r="B8189">
            <v>220</v>
          </cell>
          <cell r="C8189" t="str">
            <v>豪华乘客四排双人</v>
          </cell>
        </row>
        <row r="8190">
          <cell r="A8190" t="str">
            <v>SLT0001197</v>
          </cell>
          <cell r="B8190">
            <v>220</v>
          </cell>
          <cell r="C8190" t="str">
            <v>乘客二排双人</v>
          </cell>
        </row>
        <row r="8191">
          <cell r="A8191" t="str">
            <v>SLT0001198</v>
          </cell>
          <cell r="B8191">
            <v>220</v>
          </cell>
          <cell r="C8191" t="str">
            <v>乘客一排三人座椅新</v>
          </cell>
        </row>
        <row r="8192">
          <cell r="A8192" t="str">
            <v>SLT0001199</v>
          </cell>
          <cell r="B8192">
            <v>220</v>
          </cell>
          <cell r="C8192" t="str">
            <v>新乘客第二排双人联体</v>
          </cell>
        </row>
        <row r="8193">
          <cell r="A8193" t="str">
            <v>SLT0001200</v>
          </cell>
          <cell r="B8193">
            <v>220</v>
          </cell>
          <cell r="C8193" t="str">
            <v>新乘客第二排单人</v>
          </cell>
        </row>
        <row r="8194">
          <cell r="A8194" t="str">
            <v>SLT0001201</v>
          </cell>
          <cell r="B8194">
            <v>220</v>
          </cell>
          <cell r="C8194" t="str">
            <v>新乘客第三排单人</v>
          </cell>
        </row>
        <row r="8195">
          <cell r="A8195" t="str">
            <v>SLT0001202</v>
          </cell>
          <cell r="B8195">
            <v>220</v>
          </cell>
          <cell r="C8195" t="str">
            <v>乘客一排双人</v>
          </cell>
        </row>
        <row r="8196">
          <cell r="A8196" t="str">
            <v>SLT0001203</v>
          </cell>
          <cell r="B8196">
            <v>220</v>
          </cell>
          <cell r="C8196" t="str">
            <v>一排双人</v>
          </cell>
        </row>
        <row r="8197">
          <cell r="A8197" t="str">
            <v>SLT0001204</v>
          </cell>
          <cell r="B8197">
            <v>220</v>
          </cell>
          <cell r="C8197" t="str">
            <v>一排三人无头枕窄体15</v>
          </cell>
        </row>
        <row r="8198">
          <cell r="A8198" t="str">
            <v>SLT0001205</v>
          </cell>
          <cell r="B8198">
            <v>220</v>
          </cell>
          <cell r="C8198" t="str">
            <v>乘客一排三人</v>
          </cell>
        </row>
        <row r="8199">
          <cell r="A8199" t="str">
            <v>SLT0001206</v>
          </cell>
          <cell r="B8199">
            <v>220</v>
          </cell>
          <cell r="C8199" t="str">
            <v>前翻滚一排三人</v>
          </cell>
        </row>
        <row r="8200">
          <cell r="A8200" t="str">
            <v>SLT0001207</v>
          </cell>
          <cell r="B8200">
            <v>220</v>
          </cell>
          <cell r="C8200" t="str">
            <v>二排单人座</v>
          </cell>
        </row>
        <row r="8201">
          <cell r="A8201" t="str">
            <v>SLT0001208</v>
          </cell>
          <cell r="B8201">
            <v>220</v>
          </cell>
          <cell r="C8201" t="str">
            <v>三排单人座</v>
          </cell>
        </row>
        <row r="8202">
          <cell r="A8202" t="str">
            <v>SLT0001209</v>
          </cell>
          <cell r="B8202">
            <v>220</v>
          </cell>
          <cell r="C8202" t="str">
            <v>二排双人三点式连体座</v>
          </cell>
        </row>
        <row r="8203">
          <cell r="A8203" t="str">
            <v>SLT0001210</v>
          </cell>
          <cell r="B8203">
            <v>220</v>
          </cell>
          <cell r="C8203" t="str">
            <v>第二排乘客双人连体座椅</v>
          </cell>
        </row>
        <row r="8204">
          <cell r="A8204" t="str">
            <v>SLT0001211</v>
          </cell>
          <cell r="B8204">
            <v>220</v>
          </cell>
          <cell r="C8204" t="str">
            <v>二排双人</v>
          </cell>
        </row>
        <row r="8205">
          <cell r="A8205" t="str">
            <v>SLT0001212</v>
          </cell>
          <cell r="B8205">
            <v>220</v>
          </cell>
          <cell r="C8205" t="str">
            <v>双人连体乘客座椅</v>
          </cell>
        </row>
        <row r="8206">
          <cell r="A8206" t="str">
            <v>SLT0001213</v>
          </cell>
          <cell r="B8206">
            <v>220</v>
          </cell>
          <cell r="C8206" t="str">
            <v>K1侧翻左座(豪华)</v>
          </cell>
        </row>
        <row r="8207">
          <cell r="A8207" t="str">
            <v>SLT0001214</v>
          </cell>
          <cell r="B8207">
            <v>220</v>
          </cell>
          <cell r="C8207" t="str">
            <v>K1侧翻右座(豪华)</v>
          </cell>
        </row>
        <row r="8208">
          <cell r="A8208" t="str">
            <v>SLT0001215</v>
          </cell>
          <cell r="B8208">
            <v>220</v>
          </cell>
          <cell r="C8208" t="str">
            <v>三点式侧翻左座</v>
          </cell>
        </row>
        <row r="8209">
          <cell r="A8209" t="str">
            <v>SLT0001216</v>
          </cell>
          <cell r="B8209">
            <v>220</v>
          </cell>
          <cell r="C8209" t="str">
            <v>侧翻右座</v>
          </cell>
        </row>
        <row r="8210">
          <cell r="A8210" t="str">
            <v>SLT0001217</v>
          </cell>
          <cell r="B8210">
            <v>220</v>
          </cell>
          <cell r="C8210" t="str">
            <v>一排四人16座右无头枕</v>
          </cell>
        </row>
        <row r="8211">
          <cell r="A8211" t="str">
            <v>SLT0001218</v>
          </cell>
          <cell r="B8211">
            <v>220</v>
          </cell>
          <cell r="C8211" t="str">
            <v>二排双人16座右无头枕</v>
          </cell>
        </row>
        <row r="8212">
          <cell r="A8212" t="str">
            <v>SLT0001219</v>
          </cell>
          <cell r="B8212">
            <v>220</v>
          </cell>
          <cell r="C8212" t="str">
            <v>二排单人16座右无头枕</v>
          </cell>
        </row>
        <row r="8213">
          <cell r="A8213" t="str">
            <v>SLT0001220</v>
          </cell>
          <cell r="B8213">
            <v>220</v>
          </cell>
          <cell r="C8213" t="str">
            <v>三排单人16座右无头枕</v>
          </cell>
        </row>
        <row r="8214">
          <cell r="A8214" t="str">
            <v>SLT0001221</v>
          </cell>
          <cell r="B8214">
            <v>220</v>
          </cell>
          <cell r="C8214" t="str">
            <v>四排连体双人左无头枕</v>
          </cell>
        </row>
        <row r="8215">
          <cell r="A8215" t="str">
            <v>SLT0001222</v>
          </cell>
          <cell r="B8215">
            <v>220</v>
          </cell>
          <cell r="C8215" t="str">
            <v>四排连体双人右无头枕</v>
          </cell>
        </row>
        <row r="8216">
          <cell r="A8216" t="str">
            <v>SLT0001223</v>
          </cell>
          <cell r="B8216">
            <v>220</v>
          </cell>
          <cell r="C8216" t="str">
            <v>一排三人</v>
          </cell>
        </row>
        <row r="8217">
          <cell r="A8217" t="str">
            <v>SLT0001224</v>
          </cell>
          <cell r="B8217">
            <v>220</v>
          </cell>
          <cell r="C8217" t="str">
            <v>一排双人右</v>
          </cell>
        </row>
        <row r="8218">
          <cell r="A8218" t="str">
            <v>SLT0001225</v>
          </cell>
          <cell r="B8218">
            <v>220</v>
          </cell>
          <cell r="C8218" t="str">
            <v>二排双人右</v>
          </cell>
        </row>
        <row r="8219">
          <cell r="A8219" t="str">
            <v>SLT0001226</v>
          </cell>
          <cell r="B8219">
            <v>220</v>
          </cell>
          <cell r="C8219" t="str">
            <v>右舵二排单人</v>
          </cell>
        </row>
        <row r="8220">
          <cell r="A8220" t="str">
            <v>SLT0001227</v>
          </cell>
          <cell r="B8220">
            <v>220</v>
          </cell>
          <cell r="C8220" t="str">
            <v>右舵三排单人</v>
          </cell>
        </row>
        <row r="8221">
          <cell r="A8221" t="str">
            <v>SLT0001228</v>
          </cell>
          <cell r="B8221">
            <v>220</v>
          </cell>
          <cell r="C8221" t="str">
            <v>右舵乘客二排双人</v>
          </cell>
        </row>
        <row r="8222">
          <cell r="A8222" t="str">
            <v>SLT0001229</v>
          </cell>
          <cell r="B8222">
            <v>220</v>
          </cell>
          <cell r="C8222" t="str">
            <v>标准四人联体左座</v>
          </cell>
        </row>
        <row r="8223">
          <cell r="A8223" t="str">
            <v>SLT0001230</v>
          </cell>
          <cell r="B8223">
            <v>220</v>
          </cell>
          <cell r="C8223" t="str">
            <v>标准四人联体右座</v>
          </cell>
        </row>
        <row r="8224">
          <cell r="A8224" t="str">
            <v>SLT0001231</v>
          </cell>
          <cell r="B8224">
            <v>220</v>
          </cell>
          <cell r="C8224" t="str">
            <v>左侧翻--新小</v>
          </cell>
        </row>
        <row r="8225">
          <cell r="A8225" t="str">
            <v>SLT0001232</v>
          </cell>
          <cell r="B8225">
            <v>220</v>
          </cell>
          <cell r="C8225" t="str">
            <v>新左大侧翻双人</v>
          </cell>
        </row>
        <row r="8226">
          <cell r="A8226" t="str">
            <v>SLT0001233</v>
          </cell>
          <cell r="B8226">
            <v>220</v>
          </cell>
          <cell r="C8226" t="str">
            <v>标准K1左大侧翻双人</v>
          </cell>
        </row>
        <row r="8227">
          <cell r="A8227" t="str">
            <v>SLT0001234</v>
          </cell>
          <cell r="B8227">
            <v>220</v>
          </cell>
          <cell r="C8227" t="str">
            <v>右侧翻--新小</v>
          </cell>
        </row>
        <row r="8228">
          <cell r="A8228" t="str">
            <v>SLT0001235</v>
          </cell>
          <cell r="B8228">
            <v>220</v>
          </cell>
          <cell r="C8228" t="str">
            <v>乘客二排三人带跨坐</v>
          </cell>
        </row>
        <row r="8229">
          <cell r="A8229" t="str">
            <v>SLT0001236</v>
          </cell>
          <cell r="B8229">
            <v>220</v>
          </cell>
          <cell r="C8229" t="str">
            <v>二排三人无头枕窄体</v>
          </cell>
        </row>
        <row r="8230">
          <cell r="A8230" t="str">
            <v>SLT0001237</v>
          </cell>
          <cell r="B8230">
            <v>220</v>
          </cell>
          <cell r="C8230" t="str">
            <v>乘客三排双人</v>
          </cell>
        </row>
        <row r="8231">
          <cell r="A8231" t="str">
            <v>SLT0001238</v>
          </cell>
          <cell r="B8231">
            <v>220</v>
          </cell>
          <cell r="C8231" t="str">
            <v>经济型前翻一排</v>
          </cell>
        </row>
        <row r="8232">
          <cell r="A8232" t="str">
            <v>SLT0001239</v>
          </cell>
          <cell r="B8232">
            <v>220</v>
          </cell>
          <cell r="C8232" t="str">
            <v>经济型前翻二排</v>
          </cell>
        </row>
        <row r="8233">
          <cell r="A8233" t="str">
            <v>SLT0001240</v>
          </cell>
          <cell r="B8233">
            <v>220</v>
          </cell>
          <cell r="C8233" t="str">
            <v>左侧翻标准小</v>
          </cell>
        </row>
        <row r="8234">
          <cell r="A8234" t="str">
            <v>SLT0001241</v>
          </cell>
          <cell r="B8234">
            <v>220</v>
          </cell>
          <cell r="C8234" t="str">
            <v>标准三排三人联体</v>
          </cell>
        </row>
        <row r="8235">
          <cell r="A8235" t="str">
            <v>SLT0001242</v>
          </cell>
          <cell r="B8235">
            <v>220</v>
          </cell>
          <cell r="C8235" t="str">
            <v>经济型前翻三人座</v>
          </cell>
        </row>
        <row r="8236">
          <cell r="A8236" t="str">
            <v>SLT0001243</v>
          </cell>
          <cell r="B8236">
            <v>220</v>
          </cell>
          <cell r="C8236" t="str">
            <v>一排三人窄体15座</v>
          </cell>
        </row>
        <row r="8237">
          <cell r="A8237" t="str">
            <v>SLT0001244</v>
          </cell>
          <cell r="B8237">
            <v>220</v>
          </cell>
          <cell r="C8237" t="str">
            <v>二排三人窄体15座</v>
          </cell>
        </row>
        <row r="8238">
          <cell r="A8238" t="str">
            <v>SLT0001245</v>
          </cell>
          <cell r="B8238">
            <v>220</v>
          </cell>
          <cell r="C8238" t="str">
            <v>三排双人窄体15座</v>
          </cell>
        </row>
        <row r="8239">
          <cell r="A8239" t="str">
            <v>SLT0001246</v>
          </cell>
          <cell r="B8239">
            <v>220</v>
          </cell>
          <cell r="C8239" t="str">
            <v>乘客第二排双人联体</v>
          </cell>
        </row>
        <row r="8240">
          <cell r="A8240" t="str">
            <v>SLT0001247</v>
          </cell>
          <cell r="B8240">
            <v>220</v>
          </cell>
          <cell r="C8240" t="str">
            <v>乘客第三排双人联体</v>
          </cell>
        </row>
        <row r="8241">
          <cell r="A8241" t="str">
            <v>SLT0001248</v>
          </cell>
          <cell r="B8241">
            <v>220</v>
          </cell>
          <cell r="C8241" t="str">
            <v>三排单人窄体15座</v>
          </cell>
        </row>
        <row r="8242">
          <cell r="A8242" t="str">
            <v>SLT0001249</v>
          </cell>
          <cell r="B8242">
            <v>220</v>
          </cell>
          <cell r="C8242" t="str">
            <v>乘客第三排单人座</v>
          </cell>
        </row>
        <row r="8243">
          <cell r="A8243" t="str">
            <v>SLT0001250</v>
          </cell>
          <cell r="B8243">
            <v>220</v>
          </cell>
          <cell r="C8243" t="str">
            <v>四排双人侧翻窄体15座</v>
          </cell>
        </row>
        <row r="8244">
          <cell r="A8244" t="str">
            <v>SLT0001251</v>
          </cell>
          <cell r="B8244">
            <v>220</v>
          </cell>
          <cell r="C8244" t="str">
            <v>四排单人窄体15座</v>
          </cell>
        </row>
        <row r="8245">
          <cell r="A8245" t="str">
            <v>SLT0001252</v>
          </cell>
          <cell r="B8245">
            <v>220</v>
          </cell>
          <cell r="C8245" t="str">
            <v>乘客第二排单人座</v>
          </cell>
        </row>
        <row r="8246">
          <cell r="A8246" t="str">
            <v>SLT0001256</v>
          </cell>
          <cell r="B8246">
            <v>220</v>
          </cell>
          <cell r="C8246" t="str">
            <v>一排三人</v>
          </cell>
        </row>
        <row r="8247">
          <cell r="A8247" t="str">
            <v>SLT0001257</v>
          </cell>
          <cell r="B8247">
            <v>220</v>
          </cell>
          <cell r="C8247" t="str">
            <v>乘客一排三人联体座新</v>
          </cell>
        </row>
        <row r="8248">
          <cell r="A8248" t="str">
            <v>SLT0001258</v>
          </cell>
          <cell r="B8248">
            <v>220</v>
          </cell>
          <cell r="C8248" t="str">
            <v>一排三人</v>
          </cell>
        </row>
        <row r="8249">
          <cell r="A8249" t="str">
            <v>SLT0001259</v>
          </cell>
          <cell r="B8249">
            <v>220</v>
          </cell>
          <cell r="C8249" t="str">
            <v>二排三人</v>
          </cell>
        </row>
        <row r="8250">
          <cell r="A8250" t="str">
            <v>SLT0001260</v>
          </cell>
          <cell r="B8250">
            <v>220</v>
          </cell>
          <cell r="C8250" t="str">
            <v>三排三人</v>
          </cell>
        </row>
        <row r="8251">
          <cell r="A8251" t="str">
            <v>SLT0001261</v>
          </cell>
          <cell r="B8251">
            <v>220</v>
          </cell>
          <cell r="C8251" t="str">
            <v>窄车中间座新</v>
          </cell>
        </row>
        <row r="8252">
          <cell r="A8252" t="str">
            <v>SLT0001262</v>
          </cell>
          <cell r="B8252">
            <v>220</v>
          </cell>
          <cell r="C8252" t="str">
            <v>豪华中间座</v>
          </cell>
        </row>
        <row r="8253">
          <cell r="A8253" t="str">
            <v>SLT0001263</v>
          </cell>
          <cell r="B8253">
            <v>220</v>
          </cell>
          <cell r="C8253" t="str">
            <v>中间座窄体标准</v>
          </cell>
        </row>
        <row r="8254">
          <cell r="A8254" t="str">
            <v>SLT0001264</v>
          </cell>
          <cell r="B8254">
            <v>220</v>
          </cell>
          <cell r="C8254" t="str">
            <v>革面中间座</v>
          </cell>
        </row>
        <row r="8255">
          <cell r="A8255" t="str">
            <v>SLT0001265</v>
          </cell>
          <cell r="B8255">
            <v>220</v>
          </cell>
          <cell r="C8255" t="str">
            <v>驾驶员座椅总成</v>
          </cell>
        </row>
        <row r="8256">
          <cell r="A8256" t="str">
            <v>SLT0001266</v>
          </cell>
          <cell r="B8256">
            <v>220</v>
          </cell>
          <cell r="C8256" t="str">
            <v>右舵驾驶员座椅总成</v>
          </cell>
        </row>
        <row r="8257">
          <cell r="A8257" t="str">
            <v>SLT0001267</v>
          </cell>
          <cell r="B8257">
            <v>220</v>
          </cell>
          <cell r="C8257" t="str">
            <v>驾驶员座椅总成</v>
          </cell>
        </row>
        <row r="8258">
          <cell r="A8258" t="str">
            <v>SLT0001268</v>
          </cell>
          <cell r="B8258">
            <v>220</v>
          </cell>
          <cell r="C8258" t="str">
            <v>驾驶员座椅总成</v>
          </cell>
        </row>
        <row r="8259">
          <cell r="A8259" t="str">
            <v>SLT0001269</v>
          </cell>
          <cell r="B8259">
            <v>220</v>
          </cell>
          <cell r="C8259" t="str">
            <v>驾驶员座椅总成</v>
          </cell>
        </row>
        <row r="8260">
          <cell r="A8260" t="str">
            <v>SLT0001271</v>
          </cell>
          <cell r="B8260">
            <v>220</v>
          </cell>
          <cell r="C8260" t="str">
            <v>驾驶员座椅总成</v>
          </cell>
        </row>
        <row r="8261">
          <cell r="A8261" t="str">
            <v>SLT0001274</v>
          </cell>
          <cell r="B8261">
            <v>220</v>
          </cell>
          <cell r="C8261" t="str">
            <v>副驾驶员座椅总成</v>
          </cell>
        </row>
        <row r="8262">
          <cell r="A8262" t="str">
            <v>SLT0001275</v>
          </cell>
          <cell r="B8262">
            <v>220</v>
          </cell>
          <cell r="C8262" t="str">
            <v>副驾驶员座椅总成</v>
          </cell>
        </row>
        <row r="8263">
          <cell r="A8263" t="str">
            <v>SLT0001276</v>
          </cell>
          <cell r="B8263">
            <v>220</v>
          </cell>
          <cell r="C8263" t="str">
            <v>副驾驶员座椅总成</v>
          </cell>
        </row>
        <row r="8264">
          <cell r="A8264" t="str">
            <v>SLT0001277</v>
          </cell>
          <cell r="B8264">
            <v>220</v>
          </cell>
          <cell r="C8264" t="str">
            <v>副驾驶员座椅总成</v>
          </cell>
        </row>
        <row r="8265">
          <cell r="A8265" t="str">
            <v>SLT0001278</v>
          </cell>
          <cell r="B8265">
            <v>220</v>
          </cell>
          <cell r="C8265" t="str">
            <v>副驾驶员座椅总成</v>
          </cell>
        </row>
        <row r="8266">
          <cell r="A8266" t="str">
            <v>SLT0001279</v>
          </cell>
          <cell r="B8266">
            <v>220</v>
          </cell>
          <cell r="C8266" t="str">
            <v>副驾驶员座椅总成</v>
          </cell>
        </row>
        <row r="8267">
          <cell r="A8267" t="str">
            <v>SLT0001280</v>
          </cell>
          <cell r="B8267">
            <v>220</v>
          </cell>
          <cell r="C8267" t="str">
            <v>副驾驶员座椅总成</v>
          </cell>
        </row>
        <row r="8268">
          <cell r="A8268" t="str">
            <v>SLT0001281</v>
          </cell>
          <cell r="B8268">
            <v>220</v>
          </cell>
          <cell r="C8268" t="str">
            <v>副驾驶员座椅总成</v>
          </cell>
        </row>
        <row r="8269">
          <cell r="A8269" t="str">
            <v>SLT0001283</v>
          </cell>
          <cell r="B8269">
            <v>220</v>
          </cell>
          <cell r="C8269" t="str">
            <v>副驾驶员座椅总成连体背</v>
          </cell>
        </row>
        <row r="8270">
          <cell r="A8270" t="str">
            <v>SLT0001285</v>
          </cell>
          <cell r="B8270">
            <v>220</v>
          </cell>
          <cell r="C8270" t="str">
            <v>副驾驶员座椅总成</v>
          </cell>
        </row>
        <row r="8271">
          <cell r="A8271" t="str">
            <v>SLT0001286</v>
          </cell>
          <cell r="B8271">
            <v>220</v>
          </cell>
          <cell r="C8271" t="str">
            <v>副驾驶员座椅总成</v>
          </cell>
        </row>
        <row r="8272">
          <cell r="A8272" t="str">
            <v>SLT0001287</v>
          </cell>
          <cell r="B8272">
            <v>220</v>
          </cell>
          <cell r="C8272" t="str">
            <v>副驾驶员座椅总成</v>
          </cell>
        </row>
        <row r="8273">
          <cell r="A8273" t="str">
            <v>SLT0001288</v>
          </cell>
          <cell r="B8273">
            <v>220</v>
          </cell>
          <cell r="C8273" t="str">
            <v>副驾驶员座椅总成</v>
          </cell>
        </row>
        <row r="8274">
          <cell r="A8274" t="str">
            <v>SLT0001291</v>
          </cell>
          <cell r="B8274">
            <v>220</v>
          </cell>
          <cell r="C8274" t="str">
            <v>后排座椅总成</v>
          </cell>
        </row>
        <row r="8275">
          <cell r="A8275" t="str">
            <v>SLT0001293</v>
          </cell>
          <cell r="B8275">
            <v>220</v>
          </cell>
          <cell r="C8275" t="str">
            <v>卧铺总成</v>
          </cell>
        </row>
        <row r="8276">
          <cell r="A8276" t="str">
            <v>SLT0001294</v>
          </cell>
          <cell r="B8276">
            <v>220</v>
          </cell>
          <cell r="C8276" t="str">
            <v>卧铺总成</v>
          </cell>
        </row>
        <row r="8277">
          <cell r="A8277" t="str">
            <v>SLT0001295</v>
          </cell>
          <cell r="B8277">
            <v>220</v>
          </cell>
          <cell r="C8277" t="str">
            <v>卧铺总成</v>
          </cell>
        </row>
        <row r="8278">
          <cell r="A8278" t="str">
            <v>SLT0001296</v>
          </cell>
          <cell r="B8278">
            <v>220</v>
          </cell>
          <cell r="C8278" t="str">
            <v>驾驶员座椅总成</v>
          </cell>
        </row>
        <row r="8279">
          <cell r="A8279" t="str">
            <v>SLT0001297</v>
          </cell>
          <cell r="B8279">
            <v>220</v>
          </cell>
          <cell r="C8279" t="str">
            <v>驾驶员座椅总成</v>
          </cell>
        </row>
        <row r="8280">
          <cell r="A8280" t="str">
            <v>SLT0001298</v>
          </cell>
          <cell r="B8280">
            <v>220</v>
          </cell>
          <cell r="C8280" t="str">
            <v>副驶员座椅总成</v>
          </cell>
        </row>
        <row r="8281">
          <cell r="A8281" t="str">
            <v>SLT0001299</v>
          </cell>
          <cell r="B8281">
            <v>220</v>
          </cell>
          <cell r="C8281" t="str">
            <v>副驾驶员座椅总成</v>
          </cell>
        </row>
        <row r="8282">
          <cell r="A8282" t="str">
            <v>SLT0001300</v>
          </cell>
          <cell r="B8282">
            <v>220</v>
          </cell>
          <cell r="C8282" t="str">
            <v>副驾驶员座椅总成</v>
          </cell>
        </row>
        <row r="8283">
          <cell r="A8283" t="str">
            <v>SLT0001301</v>
          </cell>
          <cell r="B8283">
            <v>220</v>
          </cell>
          <cell r="C8283" t="str">
            <v>卧铺总成</v>
          </cell>
        </row>
        <row r="8284">
          <cell r="A8284" t="str">
            <v>SLT0001302</v>
          </cell>
          <cell r="B8284">
            <v>220</v>
          </cell>
          <cell r="C8284" t="str">
            <v>卧铺总成</v>
          </cell>
        </row>
        <row r="8285">
          <cell r="A8285" t="str">
            <v>SLT0001305</v>
          </cell>
          <cell r="B8285">
            <v>220</v>
          </cell>
          <cell r="C8285" t="str">
            <v>后排固定三人（三点式）</v>
          </cell>
        </row>
        <row r="8286">
          <cell r="A8286" t="str">
            <v>SLT0001312</v>
          </cell>
          <cell r="B8286">
            <v>220</v>
          </cell>
          <cell r="C8286" t="str">
            <v>卧铺总成</v>
          </cell>
        </row>
        <row r="8287">
          <cell r="A8287" t="str">
            <v>SLT0001313</v>
          </cell>
          <cell r="B8287">
            <v>220</v>
          </cell>
          <cell r="C8287" t="str">
            <v>副驾驶员座椅总成</v>
          </cell>
        </row>
        <row r="8288">
          <cell r="A8288" t="str">
            <v>SLT0001314</v>
          </cell>
          <cell r="B8288">
            <v>220</v>
          </cell>
          <cell r="C8288" t="str">
            <v>副驾驶员座椅总成</v>
          </cell>
        </row>
        <row r="8289">
          <cell r="A8289" t="str">
            <v>SLT0001315</v>
          </cell>
          <cell r="B8289">
            <v>220</v>
          </cell>
          <cell r="C8289" t="str">
            <v>副驾驶员座椅总成</v>
          </cell>
        </row>
        <row r="8290">
          <cell r="A8290" t="str">
            <v>SLT0001318</v>
          </cell>
          <cell r="B8290">
            <v>220</v>
          </cell>
          <cell r="C8290" t="str">
            <v>卧铺总成</v>
          </cell>
        </row>
        <row r="8291">
          <cell r="A8291" t="str">
            <v>SLT0001321</v>
          </cell>
          <cell r="B8291">
            <v>220</v>
          </cell>
          <cell r="C8291" t="str">
            <v>加长15人折合座总</v>
          </cell>
        </row>
        <row r="8292">
          <cell r="A8292" t="str">
            <v>SLT0001326</v>
          </cell>
          <cell r="B8292">
            <v>220</v>
          </cell>
          <cell r="C8292" t="str">
            <v>前翻6人前排座椅</v>
          </cell>
        </row>
        <row r="8293">
          <cell r="A8293" t="str">
            <v>SLT0001378</v>
          </cell>
          <cell r="B8293">
            <v>220</v>
          </cell>
          <cell r="C8293" t="str">
            <v>仿皮正司机</v>
          </cell>
        </row>
        <row r="8294">
          <cell r="A8294" t="str">
            <v>SLT0001380</v>
          </cell>
          <cell r="B8294">
            <v>220</v>
          </cell>
          <cell r="C8294" t="str">
            <v>窄体右舵正司机新</v>
          </cell>
        </row>
        <row r="8295">
          <cell r="A8295" t="str">
            <v>SLT0001381</v>
          </cell>
          <cell r="B8295">
            <v>220</v>
          </cell>
          <cell r="C8295" t="str">
            <v>仿皮副司机</v>
          </cell>
        </row>
        <row r="8296">
          <cell r="A8296" t="str">
            <v>SLT0001383</v>
          </cell>
          <cell r="B8296">
            <v>220</v>
          </cell>
          <cell r="C8296" t="str">
            <v>窄体右舵副司机新</v>
          </cell>
        </row>
        <row r="8297">
          <cell r="A8297" t="str">
            <v>SLT0001388</v>
          </cell>
          <cell r="B8297">
            <v>220</v>
          </cell>
          <cell r="C8297" t="str">
            <v>新第四排四人右座椅</v>
          </cell>
        </row>
        <row r="8298">
          <cell r="A8298" t="str">
            <v>SLT0001389</v>
          </cell>
          <cell r="B8298">
            <v>220</v>
          </cell>
          <cell r="C8298" t="str">
            <v>乘客第一排三人连体座</v>
          </cell>
        </row>
        <row r="8299">
          <cell r="A8299" t="str">
            <v>SLT0001390</v>
          </cell>
          <cell r="B8299">
            <v>220</v>
          </cell>
          <cell r="C8299" t="str">
            <v>一排三人无头枕</v>
          </cell>
        </row>
        <row r="8300">
          <cell r="A8300" t="str">
            <v>SLT0001391</v>
          </cell>
          <cell r="B8300">
            <v>220</v>
          </cell>
          <cell r="C8300" t="str">
            <v>二排双人（三点式）</v>
          </cell>
        </row>
        <row r="8301">
          <cell r="A8301" t="str">
            <v>SLT0001392</v>
          </cell>
          <cell r="B8301">
            <v>220</v>
          </cell>
          <cell r="C8301" t="str">
            <v>乘客第二排双人连体座</v>
          </cell>
        </row>
        <row r="8302">
          <cell r="A8302" t="str">
            <v>SLT0001393</v>
          </cell>
          <cell r="B8302">
            <v>220</v>
          </cell>
          <cell r="C8302" t="str">
            <v>二排双人无头枕</v>
          </cell>
        </row>
        <row r="8303">
          <cell r="A8303" t="str">
            <v>SLT0001394</v>
          </cell>
          <cell r="B8303">
            <v>220</v>
          </cell>
          <cell r="C8303" t="str">
            <v>乘客第二排单人座</v>
          </cell>
        </row>
        <row r="8304">
          <cell r="A8304" t="str">
            <v>SLT0001395</v>
          </cell>
          <cell r="B8304">
            <v>220</v>
          </cell>
          <cell r="C8304" t="str">
            <v>二排单人无头枕</v>
          </cell>
        </row>
        <row r="8305">
          <cell r="A8305" t="str">
            <v>SLT0001396</v>
          </cell>
          <cell r="B8305">
            <v>220</v>
          </cell>
          <cell r="C8305" t="str">
            <v>乘客第三排单人座</v>
          </cell>
        </row>
        <row r="8306">
          <cell r="A8306" t="str">
            <v>SLT0001397</v>
          </cell>
          <cell r="B8306">
            <v>220</v>
          </cell>
          <cell r="C8306" t="str">
            <v>三排单人无头枕</v>
          </cell>
        </row>
        <row r="8307">
          <cell r="A8307" t="str">
            <v>SLT0001399</v>
          </cell>
          <cell r="B8307">
            <v>220</v>
          </cell>
          <cell r="C8307" t="str">
            <v>一排三人皮革</v>
          </cell>
        </row>
        <row r="8308">
          <cell r="A8308" t="str">
            <v>SLT0001400</v>
          </cell>
          <cell r="B8308">
            <v>220</v>
          </cell>
          <cell r="C8308" t="str">
            <v>二排双人皮革</v>
          </cell>
        </row>
        <row r="8309">
          <cell r="A8309" t="str">
            <v>SLT0001401</v>
          </cell>
          <cell r="B8309">
            <v>220</v>
          </cell>
          <cell r="C8309" t="str">
            <v>三排单人皮革</v>
          </cell>
        </row>
        <row r="8310">
          <cell r="A8310" t="str">
            <v>SLT0001402</v>
          </cell>
          <cell r="B8310">
            <v>220</v>
          </cell>
          <cell r="C8310" t="str">
            <v>二排单人皮革</v>
          </cell>
        </row>
        <row r="8311">
          <cell r="A8311" t="str">
            <v>SLT0001404</v>
          </cell>
          <cell r="B8311">
            <v>220</v>
          </cell>
          <cell r="C8311" t="str">
            <v>右座一排双人马来</v>
          </cell>
        </row>
        <row r="8312">
          <cell r="A8312" t="str">
            <v>SLT0001406</v>
          </cell>
          <cell r="B8312">
            <v>220</v>
          </cell>
          <cell r="C8312" t="str">
            <v>一排三人连体右</v>
          </cell>
        </row>
        <row r="8313">
          <cell r="A8313" t="str">
            <v>SLT0001407</v>
          </cell>
          <cell r="B8313">
            <v>220</v>
          </cell>
          <cell r="C8313" t="str">
            <v>右座二排单人马来</v>
          </cell>
        </row>
        <row r="8314">
          <cell r="A8314" t="str">
            <v>SLT0001408</v>
          </cell>
          <cell r="B8314">
            <v>220</v>
          </cell>
          <cell r="C8314" t="str">
            <v>二排单人座右</v>
          </cell>
        </row>
        <row r="8315">
          <cell r="A8315" t="str">
            <v>SLT0001409</v>
          </cell>
          <cell r="B8315">
            <v>220</v>
          </cell>
          <cell r="C8315" t="str">
            <v>右座三排单马来</v>
          </cell>
        </row>
        <row r="8316">
          <cell r="A8316" t="str">
            <v>SLT0001410</v>
          </cell>
          <cell r="B8316">
            <v>220</v>
          </cell>
          <cell r="C8316" t="str">
            <v>三排单人座右</v>
          </cell>
        </row>
        <row r="8317">
          <cell r="A8317" t="str">
            <v>SLT0001412</v>
          </cell>
          <cell r="B8317">
            <v>220</v>
          </cell>
          <cell r="C8317" t="str">
            <v>二排双人座右</v>
          </cell>
        </row>
        <row r="8318">
          <cell r="A8318" t="str">
            <v>SLT0001413</v>
          </cell>
          <cell r="B8318">
            <v>220</v>
          </cell>
          <cell r="C8318" t="str">
            <v>右一排双人</v>
          </cell>
        </row>
        <row r="8319">
          <cell r="A8319" t="str">
            <v>SLT0001414</v>
          </cell>
          <cell r="B8319">
            <v>220</v>
          </cell>
          <cell r="C8319" t="str">
            <v>右二排双人</v>
          </cell>
        </row>
        <row r="8320">
          <cell r="A8320" t="str">
            <v>SLT0001415</v>
          </cell>
          <cell r="B8320">
            <v>220</v>
          </cell>
          <cell r="C8320" t="str">
            <v>右二排单人</v>
          </cell>
        </row>
        <row r="8321">
          <cell r="A8321" t="str">
            <v>SLT0001416</v>
          </cell>
          <cell r="B8321">
            <v>220</v>
          </cell>
          <cell r="C8321" t="str">
            <v>右三排单人</v>
          </cell>
        </row>
        <row r="8322">
          <cell r="A8322" t="str">
            <v>SLT0001419</v>
          </cell>
          <cell r="B8322">
            <v>220</v>
          </cell>
          <cell r="C8322" t="str">
            <v>左四排无头枕</v>
          </cell>
        </row>
        <row r="8323">
          <cell r="A8323" t="str">
            <v>SLT0001420</v>
          </cell>
          <cell r="B8323">
            <v>220</v>
          </cell>
          <cell r="C8323" t="str">
            <v>右四排无头枕</v>
          </cell>
        </row>
        <row r="8324">
          <cell r="A8324" t="str">
            <v>SLT0001422</v>
          </cell>
          <cell r="B8324">
            <v>220</v>
          </cell>
          <cell r="C8324" t="str">
            <v>左四排皮革</v>
          </cell>
        </row>
        <row r="8325">
          <cell r="A8325" t="str">
            <v>SLT0001423</v>
          </cell>
          <cell r="B8325">
            <v>220</v>
          </cell>
          <cell r="C8325" t="str">
            <v>右四排皮革</v>
          </cell>
        </row>
        <row r="8326">
          <cell r="A8326" t="str">
            <v>SLT0001424</v>
          </cell>
          <cell r="B8326">
            <v>220</v>
          </cell>
          <cell r="C8326" t="str">
            <v>右座二排双人可调马来</v>
          </cell>
        </row>
        <row r="8327">
          <cell r="A8327" t="str">
            <v>SLT0001425</v>
          </cell>
          <cell r="B8327">
            <v>220</v>
          </cell>
          <cell r="C8327" t="str">
            <v>靠背不可调双人乘客座椅</v>
          </cell>
        </row>
        <row r="8328">
          <cell r="A8328" t="str">
            <v>SLT0001426</v>
          </cell>
          <cell r="B8328">
            <v>220</v>
          </cell>
          <cell r="C8328" t="str">
            <v>靠背不可调双人乘客座椅</v>
          </cell>
        </row>
        <row r="8329">
          <cell r="A8329" t="str">
            <v>SLT0001429</v>
          </cell>
          <cell r="B8329">
            <v>220</v>
          </cell>
          <cell r="C8329" t="str">
            <v>前翻三排三人</v>
          </cell>
        </row>
        <row r="8330">
          <cell r="A8330" t="str">
            <v>SLT0001430</v>
          </cell>
          <cell r="B8330">
            <v>220</v>
          </cell>
          <cell r="C8330" t="str">
            <v>前翻三排三人</v>
          </cell>
        </row>
        <row r="8331">
          <cell r="A8331" t="str">
            <v>SLT0001431</v>
          </cell>
          <cell r="B8331">
            <v>220</v>
          </cell>
          <cell r="C8331" t="str">
            <v>前翻三排三人</v>
          </cell>
        </row>
        <row r="8332">
          <cell r="A8332" t="str">
            <v>SLT0001432</v>
          </cell>
          <cell r="B8332">
            <v>220</v>
          </cell>
          <cell r="C8332" t="str">
            <v>三排双人右</v>
          </cell>
        </row>
        <row r="8333">
          <cell r="A8333" t="str">
            <v>SLT0001433</v>
          </cell>
          <cell r="B8333">
            <v>220</v>
          </cell>
          <cell r="C8333" t="str">
            <v>后排座椅右座</v>
          </cell>
        </row>
        <row r="8334">
          <cell r="A8334" t="str">
            <v>SLT0001447</v>
          </cell>
          <cell r="B8334">
            <v>220</v>
          </cell>
          <cell r="C8334" t="str">
            <v>卧铺总成</v>
          </cell>
        </row>
        <row r="8335">
          <cell r="A8335" t="str">
            <v>SLT0001458</v>
          </cell>
          <cell r="B8335">
            <v>220</v>
          </cell>
          <cell r="C8335" t="str">
            <v>驾驶员座椅总成</v>
          </cell>
        </row>
        <row r="8336">
          <cell r="A8336" t="str">
            <v>SLT0001459</v>
          </cell>
          <cell r="B8336">
            <v>220</v>
          </cell>
          <cell r="C8336" t="str">
            <v>副驾驶员座椅总成</v>
          </cell>
        </row>
        <row r="8337">
          <cell r="A8337" t="str">
            <v>SLT0001516</v>
          </cell>
          <cell r="B8337">
            <v>220</v>
          </cell>
          <cell r="C8337" t="str">
            <v>副驾驶座钢丝</v>
          </cell>
        </row>
        <row r="8338">
          <cell r="A8338" t="str">
            <v>SLT0001526</v>
          </cell>
          <cell r="B8338">
            <v>220</v>
          </cell>
          <cell r="C8338" t="str">
            <v>副驾驶座钢丝</v>
          </cell>
        </row>
        <row r="8339">
          <cell r="A8339" t="str">
            <v>SLT0001530</v>
          </cell>
          <cell r="B8339">
            <v>220</v>
          </cell>
          <cell r="C8339" t="str">
            <v>副驾驶背钢丝</v>
          </cell>
        </row>
        <row r="8340">
          <cell r="A8340" t="str">
            <v>SLT0001572</v>
          </cell>
          <cell r="B8340">
            <v>220</v>
          </cell>
          <cell r="C8340" t="str">
            <v>J6F大背折叠器</v>
          </cell>
        </row>
        <row r="8341">
          <cell r="A8341" t="str">
            <v>SLT0001573</v>
          </cell>
          <cell r="B8341">
            <v>220</v>
          </cell>
          <cell r="C8341" t="str">
            <v>J6F小背折叠器</v>
          </cell>
        </row>
        <row r="8342">
          <cell r="A8342" t="str">
            <v>SLT0001577</v>
          </cell>
          <cell r="B8342">
            <v>220</v>
          </cell>
          <cell r="C8342" t="str">
            <v>小背下护盖（富康色）</v>
          </cell>
        </row>
        <row r="8343">
          <cell r="A8343" t="str">
            <v>SLT0001578</v>
          </cell>
          <cell r="B8343">
            <v>220</v>
          </cell>
          <cell r="C8343" t="str">
            <v>固定支架焊接总成</v>
          </cell>
        </row>
        <row r="8344">
          <cell r="A8344" t="str">
            <v>SLT0001585</v>
          </cell>
          <cell r="B8344">
            <v>220</v>
          </cell>
          <cell r="C8344" t="str">
            <v>驾驶员靠背护面总成</v>
          </cell>
        </row>
        <row r="8345">
          <cell r="A8345" t="str">
            <v>SLT0001586</v>
          </cell>
          <cell r="B8345">
            <v>220</v>
          </cell>
          <cell r="C8345" t="str">
            <v>副驾驶员大背护面总成</v>
          </cell>
        </row>
        <row r="8346">
          <cell r="A8346" t="str">
            <v>SLT0001587</v>
          </cell>
          <cell r="B8346">
            <v>220</v>
          </cell>
          <cell r="C8346" t="str">
            <v>精细化-1800正背布套</v>
          </cell>
        </row>
        <row r="8347">
          <cell r="A8347" t="str">
            <v>SLT0001588</v>
          </cell>
          <cell r="B8347">
            <v>220</v>
          </cell>
          <cell r="C8347" t="str">
            <v>精细化-1800副背布套</v>
          </cell>
        </row>
        <row r="8348">
          <cell r="A8348" t="str">
            <v>SLT0001591</v>
          </cell>
          <cell r="B8348">
            <v>220</v>
          </cell>
          <cell r="C8348" t="str">
            <v>一排四人联体坐垫5990</v>
          </cell>
        </row>
        <row r="8349">
          <cell r="A8349" t="str">
            <v>SLT0001592</v>
          </cell>
          <cell r="B8349">
            <v>220</v>
          </cell>
          <cell r="C8349" t="str">
            <v>K1窄车右舵一排三人座</v>
          </cell>
        </row>
        <row r="8350">
          <cell r="A8350" t="str">
            <v>SLT0001593</v>
          </cell>
          <cell r="B8350">
            <v>220</v>
          </cell>
          <cell r="C8350" t="str">
            <v>K1窄车右舵二排双人座</v>
          </cell>
        </row>
        <row r="8351">
          <cell r="A8351" t="str">
            <v>SLT0001594</v>
          </cell>
          <cell r="B8351">
            <v>220</v>
          </cell>
          <cell r="C8351" t="str">
            <v>K1窄车右舵三排双人座</v>
          </cell>
        </row>
        <row r="8352">
          <cell r="A8352" t="str">
            <v>SLT0001595</v>
          </cell>
          <cell r="B8352">
            <v>220</v>
          </cell>
          <cell r="C8352" t="str">
            <v>K1窄车右舵二排单人座</v>
          </cell>
        </row>
        <row r="8353">
          <cell r="A8353" t="str">
            <v>SLT0001596</v>
          </cell>
          <cell r="B8353">
            <v>220</v>
          </cell>
          <cell r="C8353" t="str">
            <v>K1窄车右舵四排单人座</v>
          </cell>
        </row>
        <row r="8354">
          <cell r="A8354" t="str">
            <v>SLT0001598</v>
          </cell>
          <cell r="B8354">
            <v>220</v>
          </cell>
          <cell r="C8354" t="str">
            <v>一排三人座骨架右5990</v>
          </cell>
        </row>
        <row r="8355">
          <cell r="A8355" t="str">
            <v>SLT0001611</v>
          </cell>
          <cell r="B8355">
            <v>220</v>
          </cell>
          <cell r="C8355" t="str">
            <v>K1宽车右舵四排单人座</v>
          </cell>
        </row>
        <row r="8356">
          <cell r="A8356" t="str">
            <v>SLT0001626</v>
          </cell>
          <cell r="B8356">
            <v>220</v>
          </cell>
          <cell r="C8356" t="str">
            <v>副驾驶员座垫泡沫总成</v>
          </cell>
        </row>
        <row r="8357">
          <cell r="A8357" t="str">
            <v>SLT0001627</v>
          </cell>
          <cell r="B8357">
            <v>220</v>
          </cell>
          <cell r="C8357" t="str">
            <v>驾驶员座垫泡沫总成</v>
          </cell>
        </row>
        <row r="8358">
          <cell r="A8358" t="str">
            <v>SLT0001628</v>
          </cell>
          <cell r="B8358">
            <v>220</v>
          </cell>
          <cell r="C8358" t="str">
            <v>驾驶员靠背泡沫总成</v>
          </cell>
        </row>
        <row r="8359">
          <cell r="A8359" t="str">
            <v>SLT0001629</v>
          </cell>
          <cell r="B8359">
            <v>220</v>
          </cell>
          <cell r="C8359" t="str">
            <v>前座副靠背泡沫总成</v>
          </cell>
        </row>
        <row r="8360">
          <cell r="A8360" t="str">
            <v>SLT0001630</v>
          </cell>
          <cell r="B8360">
            <v>220</v>
          </cell>
          <cell r="C8360" t="str">
            <v>精细化-1800副座布套</v>
          </cell>
        </row>
        <row r="8361">
          <cell r="A8361" t="str">
            <v>SLT0001631</v>
          </cell>
          <cell r="B8361">
            <v>220</v>
          </cell>
          <cell r="C8361" t="str">
            <v>精细化-1800小背布套</v>
          </cell>
        </row>
        <row r="8362">
          <cell r="A8362" t="str">
            <v>SLT0001632</v>
          </cell>
          <cell r="B8362">
            <v>220</v>
          </cell>
          <cell r="C8362" t="str">
            <v>精细化-1800正座布套</v>
          </cell>
        </row>
        <row r="8363">
          <cell r="A8363" t="str">
            <v>SLT0001643</v>
          </cell>
          <cell r="B8363">
            <v>220</v>
          </cell>
          <cell r="C8363" t="str">
            <v>副驾驶员靠背护面总成</v>
          </cell>
        </row>
        <row r="8364">
          <cell r="A8364" t="str">
            <v>SLT0001644</v>
          </cell>
          <cell r="B8364">
            <v>220</v>
          </cell>
          <cell r="C8364" t="str">
            <v>副驾驶员座垫护面总成</v>
          </cell>
        </row>
        <row r="8365">
          <cell r="A8365" t="str">
            <v>SLT0001645</v>
          </cell>
          <cell r="B8365">
            <v>220</v>
          </cell>
          <cell r="C8365" t="str">
            <v>头枕护面总成</v>
          </cell>
        </row>
        <row r="8366">
          <cell r="A8366" t="str">
            <v>SLT0001646</v>
          </cell>
          <cell r="B8366">
            <v>220</v>
          </cell>
          <cell r="C8366" t="str">
            <v>驾驶员座垫护面总成</v>
          </cell>
        </row>
        <row r="8367">
          <cell r="A8367" t="str">
            <v>SLT0001647</v>
          </cell>
          <cell r="B8367">
            <v>220</v>
          </cell>
          <cell r="C8367" t="str">
            <v>驾驶员靠背护面总成</v>
          </cell>
        </row>
        <row r="8368">
          <cell r="A8368" t="str">
            <v>SLT0001658</v>
          </cell>
          <cell r="B8368">
            <v>220</v>
          </cell>
          <cell r="C8368" t="str">
            <v>副驾连体背泡沫总成</v>
          </cell>
        </row>
        <row r="8369">
          <cell r="A8369" t="str">
            <v>SLT0001661</v>
          </cell>
          <cell r="B8369">
            <v>220</v>
          </cell>
          <cell r="C8369" t="str">
            <v>M31RB主驾坐垫泡沫总成</v>
          </cell>
        </row>
        <row r="8370">
          <cell r="A8370" t="str">
            <v>SLT0001662</v>
          </cell>
          <cell r="B8370">
            <v>220</v>
          </cell>
          <cell r="C8370" t="str">
            <v>驾驶员靠背泡沫总成</v>
          </cell>
        </row>
        <row r="8371">
          <cell r="A8371" t="str">
            <v>SLT0001663</v>
          </cell>
          <cell r="B8371">
            <v>220</v>
          </cell>
          <cell r="C8371" t="str">
            <v>副驾驶员座垫泡沫总成</v>
          </cell>
        </row>
        <row r="8372">
          <cell r="A8372" t="str">
            <v>SLT0001664</v>
          </cell>
          <cell r="B8372">
            <v>220</v>
          </cell>
          <cell r="C8372" t="str">
            <v>副驾驶员靠背泡沫总成</v>
          </cell>
        </row>
        <row r="8373">
          <cell r="A8373" t="str">
            <v>SLT0001666</v>
          </cell>
          <cell r="B8373">
            <v>220</v>
          </cell>
          <cell r="C8373" t="str">
            <v>副驾驶靠背合棉垫材M31RB</v>
          </cell>
        </row>
        <row r="8374">
          <cell r="A8374" t="str">
            <v>SLT0001667</v>
          </cell>
          <cell r="B8374">
            <v>220</v>
          </cell>
          <cell r="C8374" t="str">
            <v>副驾驶坐垫合棉垫材</v>
          </cell>
        </row>
        <row r="8375">
          <cell r="A8375" t="str">
            <v>SLT0001668</v>
          </cell>
          <cell r="B8375">
            <v>220</v>
          </cell>
          <cell r="C8375" t="str">
            <v>主驾驶靠背合棉垫材</v>
          </cell>
        </row>
        <row r="8376">
          <cell r="A8376" t="str">
            <v>SLT0001669</v>
          </cell>
          <cell r="B8376">
            <v>220</v>
          </cell>
          <cell r="C8376" t="str">
            <v>主驾驶座垫合棉垫材</v>
          </cell>
        </row>
        <row r="8377">
          <cell r="A8377" t="str">
            <v>SLT0001674</v>
          </cell>
          <cell r="B8377">
            <v>220</v>
          </cell>
          <cell r="C8377" t="str">
            <v>副司机座钢丝</v>
          </cell>
        </row>
        <row r="8378">
          <cell r="A8378" t="str">
            <v>SLT0001675</v>
          </cell>
          <cell r="B8378">
            <v>220</v>
          </cell>
          <cell r="C8378" t="str">
            <v>副驾下端座盆</v>
          </cell>
        </row>
        <row r="8379">
          <cell r="A8379" t="str">
            <v>SLT0001676</v>
          </cell>
          <cell r="B8379">
            <v>220</v>
          </cell>
          <cell r="C8379" t="str">
            <v>驾座座盆总成</v>
          </cell>
        </row>
        <row r="8380">
          <cell r="A8380" t="str">
            <v>SLT0001677</v>
          </cell>
          <cell r="B8380">
            <v>220</v>
          </cell>
          <cell r="C8380" t="str">
            <v>M31RB副驾锁扣总成</v>
          </cell>
        </row>
        <row r="8381">
          <cell r="A8381" t="str">
            <v>SLT0001678</v>
          </cell>
          <cell r="B8381">
            <v>220</v>
          </cell>
          <cell r="C8381" t="str">
            <v>M31RB主驾安全带锁扣</v>
          </cell>
        </row>
        <row r="8382">
          <cell r="A8382" t="str">
            <v>SLT0001679</v>
          </cell>
          <cell r="B8382">
            <v>220</v>
          </cell>
          <cell r="C8382" t="str">
            <v>副驾支撑杆长</v>
          </cell>
        </row>
        <row r="8383">
          <cell r="A8383" t="str">
            <v>SLT0001679</v>
          </cell>
          <cell r="B8383">
            <v>230</v>
          </cell>
          <cell r="C8383" t="str">
            <v>副驾支撑杆长</v>
          </cell>
        </row>
        <row r="8384">
          <cell r="A8384" t="str">
            <v>SLT0001680</v>
          </cell>
          <cell r="B8384">
            <v>220</v>
          </cell>
          <cell r="C8384" t="str">
            <v>主驾支撑杆短</v>
          </cell>
        </row>
        <row r="8385">
          <cell r="A8385" t="str">
            <v>SLT0001680</v>
          </cell>
          <cell r="B8385">
            <v>230</v>
          </cell>
          <cell r="C8385" t="str">
            <v>主驾支撑杆短</v>
          </cell>
        </row>
        <row r="8386">
          <cell r="A8386" t="str">
            <v>SLT0001681</v>
          </cell>
          <cell r="B8386">
            <v>220</v>
          </cell>
          <cell r="C8386" t="str">
            <v>副驾座椅密封条</v>
          </cell>
        </row>
        <row r="8387">
          <cell r="A8387" t="str">
            <v>SLT0001682</v>
          </cell>
          <cell r="B8387">
            <v>220</v>
          </cell>
          <cell r="C8387" t="str">
            <v>解锁拉线</v>
          </cell>
        </row>
        <row r="8388">
          <cell r="A8388" t="str">
            <v>SLT0001683</v>
          </cell>
          <cell r="B8388">
            <v>220</v>
          </cell>
          <cell r="C8388" t="str">
            <v>解锁拉带</v>
          </cell>
        </row>
        <row r="8389">
          <cell r="A8389" t="str">
            <v>SLT0001684</v>
          </cell>
          <cell r="B8389">
            <v>220</v>
          </cell>
          <cell r="C8389" t="str">
            <v>副驾靠背骨架总成</v>
          </cell>
        </row>
        <row r="8390">
          <cell r="A8390" t="str">
            <v>SLT0001685</v>
          </cell>
          <cell r="B8390">
            <v>220</v>
          </cell>
          <cell r="C8390" t="str">
            <v>主驾靠背骨架总成</v>
          </cell>
        </row>
        <row r="8391">
          <cell r="A8391" t="str">
            <v>SLT0001686</v>
          </cell>
          <cell r="B8391">
            <v>220</v>
          </cell>
          <cell r="C8391" t="str">
            <v>M31RB副驾左侧滑轨总成</v>
          </cell>
        </row>
        <row r="8392">
          <cell r="A8392" t="str">
            <v>SLT0001687</v>
          </cell>
          <cell r="B8392">
            <v>220</v>
          </cell>
          <cell r="C8392" t="str">
            <v>M31RB副驾右侧滑轨总成</v>
          </cell>
        </row>
        <row r="8393">
          <cell r="A8393" t="str">
            <v>SLT0001688</v>
          </cell>
          <cell r="B8393">
            <v>220</v>
          </cell>
          <cell r="C8393" t="str">
            <v>主驾右侧滑轨总成</v>
          </cell>
        </row>
        <row r="8394">
          <cell r="A8394" t="str">
            <v>SLT0001689</v>
          </cell>
          <cell r="B8394">
            <v>220</v>
          </cell>
          <cell r="C8394" t="str">
            <v>主驾左侧滑轨总成</v>
          </cell>
        </row>
        <row r="8395">
          <cell r="A8395" t="str">
            <v>SLT0001690</v>
          </cell>
          <cell r="B8395">
            <v>220</v>
          </cell>
          <cell r="C8395" t="str">
            <v>主驾右侧调角器总成</v>
          </cell>
        </row>
        <row r="8396">
          <cell r="A8396" t="str">
            <v>SLT0001691</v>
          </cell>
          <cell r="B8396">
            <v>220</v>
          </cell>
          <cell r="C8396" t="str">
            <v>主驾左侧调角器总成</v>
          </cell>
        </row>
        <row r="8397">
          <cell r="A8397" t="str">
            <v>SLT0001692</v>
          </cell>
          <cell r="B8397">
            <v>220</v>
          </cell>
          <cell r="C8397" t="str">
            <v>M31RB前排头枕总成</v>
          </cell>
        </row>
        <row r="8398">
          <cell r="A8398" t="str">
            <v>SLT0001694</v>
          </cell>
          <cell r="B8398">
            <v>220</v>
          </cell>
          <cell r="C8398" t="str">
            <v>驾驶员座椅密封圈</v>
          </cell>
        </row>
        <row r="8399">
          <cell r="A8399" t="str">
            <v>SLT0001695</v>
          </cell>
          <cell r="B8399">
            <v>220</v>
          </cell>
          <cell r="C8399" t="str">
            <v>减躁胶块</v>
          </cell>
        </row>
        <row r="8400">
          <cell r="A8400" t="str">
            <v>SLT0001696</v>
          </cell>
          <cell r="B8400">
            <v>220</v>
          </cell>
          <cell r="C8400" t="str">
            <v>副驾靠背合棉预埋钢丝C</v>
          </cell>
        </row>
        <row r="8401">
          <cell r="A8401" t="str">
            <v>SLT0001697</v>
          </cell>
          <cell r="B8401">
            <v>220</v>
          </cell>
          <cell r="C8401" t="str">
            <v>副驾靠背合棉预埋钢丝B</v>
          </cell>
        </row>
        <row r="8402">
          <cell r="A8402" t="str">
            <v>SLT0001698</v>
          </cell>
          <cell r="B8402">
            <v>220</v>
          </cell>
          <cell r="C8402" t="str">
            <v>副驾靠背合棉预埋钢丝A</v>
          </cell>
        </row>
        <row r="8403">
          <cell r="A8403" t="str">
            <v>SLT0001699</v>
          </cell>
          <cell r="B8403">
            <v>220</v>
          </cell>
          <cell r="C8403" t="str">
            <v>主驾靠背泡沫预埋钢丝F</v>
          </cell>
        </row>
        <row r="8404">
          <cell r="A8404" t="str">
            <v>SLT0001700</v>
          </cell>
          <cell r="B8404">
            <v>220</v>
          </cell>
          <cell r="C8404" t="str">
            <v>主驾靠背泡沫预埋钢丝E</v>
          </cell>
        </row>
        <row r="8405">
          <cell r="A8405" t="str">
            <v>SLT0001701</v>
          </cell>
          <cell r="B8405">
            <v>220</v>
          </cell>
          <cell r="C8405" t="str">
            <v>主驾靠背泡沫预埋钢丝D</v>
          </cell>
        </row>
        <row r="8406">
          <cell r="A8406" t="str">
            <v>SLT0001702</v>
          </cell>
          <cell r="B8406">
            <v>220</v>
          </cell>
          <cell r="C8406" t="str">
            <v>主驾靠背泡沫预埋钢丝C</v>
          </cell>
        </row>
        <row r="8407">
          <cell r="A8407" t="str">
            <v>SLT0001703</v>
          </cell>
          <cell r="B8407">
            <v>220</v>
          </cell>
          <cell r="C8407" t="str">
            <v>主驾靠背泡沫预埋钢丝B</v>
          </cell>
        </row>
        <row r="8408">
          <cell r="A8408" t="str">
            <v>SLT0001704</v>
          </cell>
          <cell r="B8408">
            <v>220</v>
          </cell>
          <cell r="C8408" t="str">
            <v>主驾靠背泡沫预埋钢丝A</v>
          </cell>
        </row>
        <row r="8409">
          <cell r="A8409" t="str">
            <v>SLT0001705</v>
          </cell>
          <cell r="B8409">
            <v>220</v>
          </cell>
          <cell r="C8409" t="str">
            <v>副驾靠背合棉预埋钢丝D</v>
          </cell>
        </row>
        <row r="8410">
          <cell r="A8410" t="str">
            <v>SLT0001706</v>
          </cell>
          <cell r="B8410">
            <v>220</v>
          </cell>
          <cell r="C8410" t="str">
            <v>M31RB副驾塑料防尘罩总成</v>
          </cell>
        </row>
        <row r="8411">
          <cell r="A8411" t="str">
            <v>SLT0001706</v>
          </cell>
          <cell r="B8411">
            <v>230</v>
          </cell>
          <cell r="C8411" t="str">
            <v>M31RB副驾塑料防尘罩总成</v>
          </cell>
        </row>
        <row r="8412">
          <cell r="A8412" t="str">
            <v>SLT0001707</v>
          </cell>
          <cell r="B8412">
            <v>220</v>
          </cell>
          <cell r="C8412" t="str">
            <v>主驾座椅防护罩</v>
          </cell>
        </row>
        <row r="8413">
          <cell r="A8413" t="str">
            <v>SLT0001708</v>
          </cell>
          <cell r="B8413">
            <v>220</v>
          </cell>
          <cell r="C8413" t="str">
            <v>M31RB头枕塑料防尘罩</v>
          </cell>
        </row>
        <row r="8414">
          <cell r="A8414" t="str">
            <v>SLT0001709</v>
          </cell>
          <cell r="B8414">
            <v>230</v>
          </cell>
          <cell r="C8414" t="str">
            <v>M31RB副驾上端座盆总成</v>
          </cell>
        </row>
        <row r="8415">
          <cell r="A8415" t="str">
            <v>SLT0001710</v>
          </cell>
          <cell r="B8415">
            <v>210</v>
          </cell>
          <cell r="C8415" t="str">
            <v>M31RB背饰板本体</v>
          </cell>
        </row>
        <row r="8416">
          <cell r="A8416" t="str">
            <v>SLT0001710</v>
          </cell>
          <cell r="B8416">
            <v>220</v>
          </cell>
          <cell r="C8416" t="str">
            <v>M31RB背饰板本体</v>
          </cell>
        </row>
        <row r="8417">
          <cell r="A8417" t="str">
            <v>SLT0001711</v>
          </cell>
          <cell r="B8417">
            <v>210</v>
          </cell>
          <cell r="C8417" t="str">
            <v>M31RB支撑杆固定底座</v>
          </cell>
        </row>
        <row r="8418">
          <cell r="A8418" t="str">
            <v>SLT0001711</v>
          </cell>
          <cell r="B8418">
            <v>220</v>
          </cell>
          <cell r="C8418" t="str">
            <v>M31RB支撑杆固定底座</v>
          </cell>
        </row>
        <row r="8419">
          <cell r="A8419" t="str">
            <v>SLT0001712</v>
          </cell>
          <cell r="B8419">
            <v>210</v>
          </cell>
          <cell r="C8419" t="str">
            <v>M31RB解锁拉带盖板</v>
          </cell>
        </row>
        <row r="8420">
          <cell r="A8420" t="str">
            <v>SLT0001712</v>
          </cell>
          <cell r="B8420">
            <v>220</v>
          </cell>
          <cell r="C8420" t="str">
            <v>M31RB解锁拉带盖板</v>
          </cell>
        </row>
        <row r="8421">
          <cell r="A8421" t="str">
            <v>SLT0001713</v>
          </cell>
          <cell r="B8421">
            <v>210</v>
          </cell>
          <cell r="C8421" t="str">
            <v>M31RB解锁拉带底座</v>
          </cell>
        </row>
        <row r="8422">
          <cell r="A8422" t="str">
            <v>SLT0001713</v>
          </cell>
          <cell r="B8422">
            <v>220</v>
          </cell>
          <cell r="C8422" t="str">
            <v>M31RB解锁拉带底座</v>
          </cell>
        </row>
        <row r="8423">
          <cell r="A8423" t="str">
            <v>SLT0001714</v>
          </cell>
          <cell r="B8423">
            <v>210</v>
          </cell>
          <cell r="C8423" t="str">
            <v>M31RB主驾靠背调节手柄</v>
          </cell>
        </row>
        <row r="8424">
          <cell r="A8424" t="str">
            <v>SLT0001714</v>
          </cell>
          <cell r="B8424">
            <v>220</v>
          </cell>
          <cell r="C8424" t="str">
            <v>M31RB主驾靠背调节手柄</v>
          </cell>
        </row>
        <row r="8425">
          <cell r="A8425" t="str">
            <v>SLT0001715</v>
          </cell>
          <cell r="B8425">
            <v>210</v>
          </cell>
          <cell r="C8425" t="str">
            <v>M31RB副驾右侧罩壳</v>
          </cell>
        </row>
        <row r="8426">
          <cell r="A8426" t="str">
            <v>SLT0001715</v>
          </cell>
          <cell r="B8426">
            <v>220</v>
          </cell>
          <cell r="C8426" t="str">
            <v>M31RB副驾右侧罩壳</v>
          </cell>
        </row>
        <row r="8427">
          <cell r="A8427" t="str">
            <v>SLT0001716</v>
          </cell>
          <cell r="B8427">
            <v>210</v>
          </cell>
          <cell r="C8427" t="str">
            <v>M31RB副驾左侧罩壳</v>
          </cell>
        </row>
        <row r="8428">
          <cell r="A8428" t="str">
            <v>SLT0001716</v>
          </cell>
          <cell r="B8428">
            <v>220</v>
          </cell>
          <cell r="C8428" t="str">
            <v>M31RB副驾左侧罩壳</v>
          </cell>
        </row>
        <row r="8429">
          <cell r="A8429" t="str">
            <v>SLT0001717</v>
          </cell>
          <cell r="B8429">
            <v>210</v>
          </cell>
          <cell r="C8429" t="str">
            <v>M31RB主驾右侧罩壳</v>
          </cell>
        </row>
        <row r="8430">
          <cell r="A8430" t="str">
            <v>SLT0001717</v>
          </cell>
          <cell r="B8430">
            <v>220</v>
          </cell>
          <cell r="C8430" t="str">
            <v>M31RB主驾右侧罩壳</v>
          </cell>
        </row>
        <row r="8431">
          <cell r="A8431" t="str">
            <v>SLT0001718</v>
          </cell>
          <cell r="B8431">
            <v>210</v>
          </cell>
          <cell r="C8431" t="str">
            <v>M31RB主驾左侧罩壳</v>
          </cell>
        </row>
        <row r="8432">
          <cell r="A8432" t="str">
            <v>SLT0001718</v>
          </cell>
          <cell r="B8432">
            <v>220</v>
          </cell>
          <cell r="C8432" t="str">
            <v>M31RB主驾左侧罩壳</v>
          </cell>
        </row>
        <row r="8433">
          <cell r="A8433" t="str">
            <v>SLT0001728</v>
          </cell>
          <cell r="B8433">
            <v>220</v>
          </cell>
          <cell r="C8433" t="str">
            <v>K1窄车右舵单人三排座</v>
          </cell>
        </row>
        <row r="8434">
          <cell r="A8434" t="str">
            <v>SLT0001806</v>
          </cell>
          <cell r="B8434">
            <v>220</v>
          </cell>
          <cell r="C8434" t="str">
            <v>中间座靠背泡沫总成</v>
          </cell>
        </row>
        <row r="8435">
          <cell r="A8435" t="str">
            <v>SLT0001807</v>
          </cell>
          <cell r="B8435">
            <v>220</v>
          </cell>
          <cell r="C8435" t="str">
            <v>副驾驶员座垫泡沫总成</v>
          </cell>
        </row>
        <row r="8436">
          <cell r="A8436" t="str">
            <v>SLT0001812</v>
          </cell>
          <cell r="B8436">
            <v>220</v>
          </cell>
          <cell r="C8436" t="str">
            <v>第一排乘客三人连体座椅</v>
          </cell>
        </row>
        <row r="8437">
          <cell r="A8437" t="str">
            <v>SLT0001813</v>
          </cell>
          <cell r="B8437">
            <v>220</v>
          </cell>
          <cell r="C8437" t="str">
            <v>乘客第一排三人连体座</v>
          </cell>
        </row>
        <row r="8438">
          <cell r="A8438" t="str">
            <v>SLT0001814</v>
          </cell>
          <cell r="B8438">
            <v>220</v>
          </cell>
          <cell r="C8438" t="str">
            <v>三排单人</v>
          </cell>
        </row>
        <row r="8439">
          <cell r="A8439" t="str">
            <v>SLT0001815</v>
          </cell>
          <cell r="B8439">
            <v>220</v>
          </cell>
          <cell r="C8439" t="str">
            <v>副驾驶员座椅总成</v>
          </cell>
        </row>
        <row r="8440">
          <cell r="A8440" t="str">
            <v>SLT0001816</v>
          </cell>
          <cell r="B8440">
            <v>220</v>
          </cell>
          <cell r="C8440" t="str">
            <v>K1窄车右舵三排单人座</v>
          </cell>
        </row>
        <row r="8441">
          <cell r="A8441" t="str">
            <v>SLT0001817</v>
          </cell>
          <cell r="B8441">
            <v>220</v>
          </cell>
          <cell r="C8441" t="str">
            <v>G9-10人三排三人座</v>
          </cell>
        </row>
        <row r="8442">
          <cell r="A8442" t="str">
            <v>SLT0001845</v>
          </cell>
          <cell r="B8442">
            <v>220</v>
          </cell>
          <cell r="C8442" t="str">
            <v>副司机座骨架总成</v>
          </cell>
        </row>
        <row r="8443">
          <cell r="A8443" t="str">
            <v>SLT0001846</v>
          </cell>
          <cell r="B8443">
            <v>220</v>
          </cell>
          <cell r="C8443" t="str">
            <v>K1司机背无纺布</v>
          </cell>
        </row>
        <row r="8444">
          <cell r="A8444" t="str">
            <v>SLT0001847</v>
          </cell>
          <cell r="B8444">
            <v>220</v>
          </cell>
          <cell r="C8444" t="str">
            <v>中间座垫泡沫无纺布</v>
          </cell>
        </row>
        <row r="8445">
          <cell r="A8445" t="str">
            <v>SLT0001848</v>
          </cell>
          <cell r="B8445">
            <v>220</v>
          </cell>
          <cell r="C8445" t="str">
            <v>K1一排四人座无纺布</v>
          </cell>
        </row>
        <row r="8446">
          <cell r="A8446" t="str">
            <v>SLT0001849</v>
          </cell>
          <cell r="B8446">
            <v>220</v>
          </cell>
          <cell r="C8446" t="str">
            <v>一排三人座垫泡沫无纺布</v>
          </cell>
        </row>
        <row r="8447">
          <cell r="A8447" t="str">
            <v>SLT0001857</v>
          </cell>
          <cell r="B8447">
            <v>220</v>
          </cell>
          <cell r="C8447" t="str">
            <v>K1窄车侧翻右背泡沫15人</v>
          </cell>
        </row>
        <row r="8448">
          <cell r="A8448" t="str">
            <v>SLT0001863</v>
          </cell>
          <cell r="B8448">
            <v>220</v>
          </cell>
          <cell r="C8448" t="str">
            <v>K1窄车右舵三人座泡沫</v>
          </cell>
        </row>
        <row r="8449">
          <cell r="A8449" t="str">
            <v>SLT0001877</v>
          </cell>
          <cell r="B8449">
            <v>220</v>
          </cell>
          <cell r="C8449" t="str">
            <v>窄车正司机</v>
          </cell>
        </row>
        <row r="8450">
          <cell r="A8450" t="str">
            <v>SLT0001878</v>
          </cell>
          <cell r="B8450">
            <v>220</v>
          </cell>
          <cell r="C8450" t="str">
            <v>窄车前翻一排</v>
          </cell>
        </row>
        <row r="8451">
          <cell r="A8451" t="str">
            <v>SLT0001879</v>
          </cell>
          <cell r="B8451">
            <v>220</v>
          </cell>
          <cell r="C8451" t="str">
            <v>经济型前翻二排</v>
          </cell>
        </row>
        <row r="8452">
          <cell r="A8452" t="str">
            <v>SLT0001908</v>
          </cell>
          <cell r="B8452">
            <v>220</v>
          </cell>
          <cell r="C8452" t="str">
            <v>二排三人</v>
          </cell>
        </row>
        <row r="8453">
          <cell r="A8453" t="str">
            <v>SLT0001909</v>
          </cell>
          <cell r="B8453">
            <v>220</v>
          </cell>
          <cell r="C8453" t="str">
            <v>三排双人</v>
          </cell>
        </row>
        <row r="8454">
          <cell r="A8454" t="str">
            <v>SLT0001910</v>
          </cell>
          <cell r="B8454">
            <v>220</v>
          </cell>
          <cell r="C8454" t="str">
            <v>四排双人</v>
          </cell>
        </row>
        <row r="8455">
          <cell r="A8455" t="str">
            <v>SLT0001911</v>
          </cell>
          <cell r="B8455">
            <v>220</v>
          </cell>
          <cell r="C8455" t="str">
            <v>四排单人</v>
          </cell>
        </row>
        <row r="8456">
          <cell r="A8456" t="str">
            <v>SLT0001914</v>
          </cell>
          <cell r="B8456">
            <v>220</v>
          </cell>
          <cell r="C8456" t="str">
            <v>一排三人</v>
          </cell>
        </row>
        <row r="8457">
          <cell r="A8457" t="str">
            <v>SLT0001927</v>
          </cell>
          <cell r="B8457">
            <v>220</v>
          </cell>
          <cell r="C8457" t="str">
            <v>乘客一排双人</v>
          </cell>
        </row>
        <row r="8458">
          <cell r="A8458" t="str">
            <v>SLT0001931</v>
          </cell>
          <cell r="B8458">
            <v>220</v>
          </cell>
          <cell r="C8458" t="str">
            <v>四排单人右</v>
          </cell>
        </row>
        <row r="8459">
          <cell r="A8459" t="str">
            <v>SLT0001932</v>
          </cell>
          <cell r="B8459">
            <v>220</v>
          </cell>
          <cell r="C8459" t="str">
            <v>K1宽车左舵中间座总成</v>
          </cell>
        </row>
        <row r="8460">
          <cell r="A8460" t="str">
            <v>SLT0001941</v>
          </cell>
          <cell r="B8460">
            <v>220</v>
          </cell>
          <cell r="C8460" t="str">
            <v>卧铺总成</v>
          </cell>
        </row>
        <row r="8461">
          <cell r="A8461" t="str">
            <v>SLT0001947</v>
          </cell>
          <cell r="B8461">
            <v>220</v>
          </cell>
          <cell r="C8461" t="str">
            <v>G9-10人三排座支腿</v>
          </cell>
        </row>
        <row r="8462">
          <cell r="A8462" t="str">
            <v>SLT0001949</v>
          </cell>
          <cell r="B8462">
            <v>230</v>
          </cell>
          <cell r="C8462" t="str">
            <v>L项目司机座垫装饰板 左舵</v>
          </cell>
        </row>
        <row r="8463">
          <cell r="A8463" t="str">
            <v>SLT0001950</v>
          </cell>
          <cell r="B8463">
            <v>230</v>
          </cell>
          <cell r="C8463" t="str">
            <v>手柄轴电泳</v>
          </cell>
        </row>
        <row r="8464">
          <cell r="A8464" t="str">
            <v>SLT0001951</v>
          </cell>
          <cell r="B8464">
            <v>220</v>
          </cell>
          <cell r="C8464" t="str">
            <v>靠背右侧下连接板总成</v>
          </cell>
        </row>
        <row r="8465">
          <cell r="A8465" t="str">
            <v>SLT0001951</v>
          </cell>
          <cell r="B8465">
            <v>230</v>
          </cell>
          <cell r="C8465" t="str">
            <v>靠背右侧下连接板总成</v>
          </cell>
        </row>
        <row r="8466">
          <cell r="A8466" t="str">
            <v>SLT0001954</v>
          </cell>
          <cell r="B8466">
            <v>220</v>
          </cell>
          <cell r="C8466" t="str">
            <v>副驶员座椅总成</v>
          </cell>
        </row>
        <row r="8467">
          <cell r="A8467" t="str">
            <v>SLT0001972</v>
          </cell>
          <cell r="B8467">
            <v>220</v>
          </cell>
          <cell r="C8467" t="str">
            <v>头枕泡沫总成</v>
          </cell>
        </row>
        <row r="8468">
          <cell r="A8468" t="str">
            <v>SLT0001975</v>
          </cell>
          <cell r="B8468">
            <v>230</v>
          </cell>
          <cell r="C8468" t="str">
            <v>副驾调角器总成</v>
          </cell>
        </row>
        <row r="8469">
          <cell r="A8469" t="str">
            <v>SLT0001976</v>
          </cell>
          <cell r="B8469">
            <v>220</v>
          </cell>
          <cell r="C8469" t="str">
            <v>右侧硬质泡沫</v>
          </cell>
        </row>
        <row r="8470">
          <cell r="A8470" t="str">
            <v>SLT0001977</v>
          </cell>
          <cell r="B8470">
            <v>230</v>
          </cell>
          <cell r="C8470" t="str">
            <v>窄车大背头枕管</v>
          </cell>
        </row>
        <row r="8471">
          <cell r="A8471" t="str">
            <v>SLT0001978</v>
          </cell>
          <cell r="B8471">
            <v>230</v>
          </cell>
          <cell r="C8471" t="str">
            <v>头枕支撑钢丝</v>
          </cell>
        </row>
        <row r="8472">
          <cell r="A8472" t="str">
            <v>SLT0001979</v>
          </cell>
          <cell r="B8472">
            <v>230</v>
          </cell>
          <cell r="C8472" t="str">
            <v>窄车大背主管</v>
          </cell>
        </row>
        <row r="8473">
          <cell r="A8473" t="str">
            <v>SLT0001980</v>
          </cell>
          <cell r="B8473">
            <v>230</v>
          </cell>
          <cell r="C8473" t="str">
            <v>座垫主管</v>
          </cell>
        </row>
        <row r="8474">
          <cell r="A8474" t="str">
            <v>SLT0001981</v>
          </cell>
          <cell r="B8474">
            <v>230</v>
          </cell>
          <cell r="C8474" t="str">
            <v>宽车小背底管</v>
          </cell>
        </row>
        <row r="8475">
          <cell r="A8475" t="str">
            <v>SLT0001982</v>
          </cell>
          <cell r="B8475">
            <v>230</v>
          </cell>
          <cell r="C8475" t="str">
            <v>靠背边管</v>
          </cell>
        </row>
        <row r="8476">
          <cell r="A8476" t="str">
            <v>SLT0001983</v>
          </cell>
          <cell r="B8476">
            <v>230</v>
          </cell>
          <cell r="C8476" t="str">
            <v>头枕管</v>
          </cell>
        </row>
        <row r="8477">
          <cell r="A8477" t="str">
            <v>SLT0001985</v>
          </cell>
          <cell r="B8477">
            <v>230</v>
          </cell>
          <cell r="C8477" t="str">
            <v>宽车大背主管</v>
          </cell>
        </row>
        <row r="8478">
          <cell r="A8478" t="str">
            <v>SLT0001986</v>
          </cell>
          <cell r="B8478">
            <v>230</v>
          </cell>
          <cell r="C8478" t="str">
            <v>窄车小背底管</v>
          </cell>
        </row>
        <row r="8479">
          <cell r="A8479" t="str">
            <v>SLT0001987</v>
          </cell>
          <cell r="B8479">
            <v>230</v>
          </cell>
          <cell r="C8479" t="str">
            <v>窄车小背主管</v>
          </cell>
        </row>
        <row r="8480">
          <cell r="A8480" t="str">
            <v>SLT0001988</v>
          </cell>
          <cell r="B8480">
            <v>230</v>
          </cell>
          <cell r="C8480" t="str">
            <v>靠背支撑钢丝</v>
          </cell>
        </row>
        <row r="8481">
          <cell r="A8481" t="str">
            <v>SLT0001989</v>
          </cell>
          <cell r="B8481">
            <v>230</v>
          </cell>
          <cell r="C8481" t="str">
            <v>头枕支撑钢丝</v>
          </cell>
        </row>
        <row r="8482">
          <cell r="A8482" t="str">
            <v>SLT0001990</v>
          </cell>
          <cell r="B8482">
            <v>230</v>
          </cell>
          <cell r="C8482" t="str">
            <v>靠背支撑钢丝</v>
          </cell>
        </row>
        <row r="8483">
          <cell r="A8483" t="str">
            <v>SLT0001991</v>
          </cell>
          <cell r="B8483">
            <v>230</v>
          </cell>
          <cell r="C8483" t="str">
            <v>靠背支撑钢丝</v>
          </cell>
        </row>
        <row r="8484">
          <cell r="A8484" t="str">
            <v>SLT0001992</v>
          </cell>
          <cell r="B8484">
            <v>230</v>
          </cell>
          <cell r="C8484" t="str">
            <v>头枕支撑钢丝</v>
          </cell>
        </row>
        <row r="8485">
          <cell r="A8485" t="str">
            <v>SLT0001993</v>
          </cell>
          <cell r="B8485">
            <v>220</v>
          </cell>
          <cell r="C8485" t="str">
            <v>M31RB锁扣总成</v>
          </cell>
        </row>
        <row r="8486">
          <cell r="A8486" t="str">
            <v>SLT0001994</v>
          </cell>
          <cell r="B8486">
            <v>230</v>
          </cell>
          <cell r="C8486" t="str">
            <v>主驾支架左</v>
          </cell>
        </row>
        <row r="8487">
          <cell r="A8487" t="str">
            <v>SLT0001995</v>
          </cell>
          <cell r="B8487">
            <v>230</v>
          </cell>
          <cell r="C8487" t="str">
            <v>主驾支架右</v>
          </cell>
        </row>
        <row r="8488">
          <cell r="A8488" t="str">
            <v>SLT0001997</v>
          </cell>
          <cell r="B8488">
            <v>230</v>
          </cell>
          <cell r="C8488" t="str">
            <v>小背连接轴支架</v>
          </cell>
        </row>
        <row r="8489">
          <cell r="A8489" t="str">
            <v>SLT0001998</v>
          </cell>
          <cell r="B8489">
            <v>230</v>
          </cell>
          <cell r="C8489" t="str">
            <v>靠背支撑件</v>
          </cell>
        </row>
        <row r="8490">
          <cell r="A8490" t="str">
            <v>SLT0001999</v>
          </cell>
          <cell r="B8490">
            <v>230</v>
          </cell>
          <cell r="C8490" t="str">
            <v>小背锁止板1</v>
          </cell>
        </row>
        <row r="8491">
          <cell r="A8491" t="str">
            <v>SLT0002000</v>
          </cell>
          <cell r="B8491">
            <v>230</v>
          </cell>
          <cell r="C8491" t="str">
            <v>小背锁止板2</v>
          </cell>
        </row>
        <row r="8492">
          <cell r="A8492" t="str">
            <v>SLT0002001</v>
          </cell>
          <cell r="B8492">
            <v>230</v>
          </cell>
          <cell r="C8492" t="str">
            <v>小背右连接板</v>
          </cell>
        </row>
        <row r="8493">
          <cell r="A8493" t="str">
            <v>SLT0002002</v>
          </cell>
          <cell r="B8493">
            <v>230</v>
          </cell>
          <cell r="C8493" t="str">
            <v>小背折叠板主板</v>
          </cell>
        </row>
        <row r="8494">
          <cell r="A8494" t="str">
            <v>SLT0002003</v>
          </cell>
          <cell r="B8494">
            <v>230</v>
          </cell>
          <cell r="C8494" t="str">
            <v>靠背支撑件</v>
          </cell>
        </row>
        <row r="8495">
          <cell r="A8495" t="str">
            <v>SLT0002005</v>
          </cell>
          <cell r="B8495">
            <v>230</v>
          </cell>
          <cell r="C8495" t="str">
            <v>大背左连接板</v>
          </cell>
        </row>
        <row r="8496">
          <cell r="A8496" t="str">
            <v>SLT0002009</v>
          </cell>
          <cell r="B8496">
            <v>230</v>
          </cell>
          <cell r="C8496" t="str">
            <v>中连接板</v>
          </cell>
        </row>
        <row r="8497">
          <cell r="A8497" t="str">
            <v>SLT0002010</v>
          </cell>
          <cell r="B8497">
            <v>230</v>
          </cell>
          <cell r="C8497" t="str">
            <v>L项目台阶螺栓</v>
          </cell>
        </row>
        <row r="8498">
          <cell r="A8498" t="str">
            <v>SLT0002011</v>
          </cell>
          <cell r="B8498">
            <v>230</v>
          </cell>
          <cell r="C8498" t="str">
            <v>L项目转动轴</v>
          </cell>
        </row>
        <row r="8499">
          <cell r="A8499" t="str">
            <v>SLT0002012</v>
          </cell>
          <cell r="B8499">
            <v>230</v>
          </cell>
          <cell r="C8499" t="str">
            <v>L项目阶梯轴</v>
          </cell>
        </row>
        <row r="8500">
          <cell r="A8500" t="str">
            <v>SLT0002013</v>
          </cell>
          <cell r="B8500">
            <v>230</v>
          </cell>
          <cell r="C8500" t="str">
            <v>L项目长轴</v>
          </cell>
        </row>
        <row r="8501">
          <cell r="A8501" t="str">
            <v>SLT0002014</v>
          </cell>
          <cell r="B8501">
            <v>230</v>
          </cell>
          <cell r="C8501" t="str">
            <v>L项目轴套</v>
          </cell>
        </row>
        <row r="8502">
          <cell r="A8502" t="str">
            <v>SLT0002015</v>
          </cell>
          <cell r="B8502">
            <v>230</v>
          </cell>
          <cell r="C8502" t="str">
            <v>L项目连接轴</v>
          </cell>
        </row>
        <row r="8503">
          <cell r="A8503" t="str">
            <v>SLT0002016</v>
          </cell>
          <cell r="B8503">
            <v>230</v>
          </cell>
          <cell r="C8503" t="str">
            <v>转动销</v>
          </cell>
        </row>
        <row r="8504">
          <cell r="A8504" t="str">
            <v>SLT0002017</v>
          </cell>
          <cell r="B8504">
            <v>230</v>
          </cell>
          <cell r="C8504" t="str">
            <v>25旋转座</v>
          </cell>
        </row>
        <row r="8505">
          <cell r="A8505" t="str">
            <v>SLT0002018</v>
          </cell>
          <cell r="B8505">
            <v>230</v>
          </cell>
          <cell r="C8505" t="str">
            <v>1800小背杂物箱支架</v>
          </cell>
        </row>
        <row r="8506">
          <cell r="A8506" t="str">
            <v>SLT0002019</v>
          </cell>
          <cell r="B8506">
            <v>230</v>
          </cell>
          <cell r="C8506" t="str">
            <v>司机座骨架右支脚</v>
          </cell>
        </row>
        <row r="8507">
          <cell r="A8507" t="str">
            <v>SLT0002020</v>
          </cell>
          <cell r="B8507">
            <v>230</v>
          </cell>
          <cell r="C8507" t="str">
            <v>欧马克左前支撑座</v>
          </cell>
        </row>
        <row r="8508">
          <cell r="A8508" t="str">
            <v>SLT0002021</v>
          </cell>
          <cell r="B8508">
            <v>230</v>
          </cell>
          <cell r="C8508" t="str">
            <v>欧马克右舵右后支架</v>
          </cell>
        </row>
        <row r="8509">
          <cell r="A8509" t="str">
            <v>SLT0002022</v>
          </cell>
          <cell r="B8509">
            <v>230</v>
          </cell>
          <cell r="C8509" t="str">
            <v>L项目连接轴</v>
          </cell>
        </row>
        <row r="8510">
          <cell r="A8510" t="str">
            <v>SLT0002024</v>
          </cell>
          <cell r="B8510">
            <v>220</v>
          </cell>
          <cell r="C8510" t="str">
            <v>合棉预埋钢丝C</v>
          </cell>
        </row>
        <row r="8511">
          <cell r="A8511" t="str">
            <v>SLT0002024</v>
          </cell>
          <cell r="B8511">
            <v>230</v>
          </cell>
          <cell r="C8511" t="str">
            <v>合棉预埋钢丝C</v>
          </cell>
        </row>
        <row r="8512">
          <cell r="A8512" t="str">
            <v>SLT0002027</v>
          </cell>
          <cell r="B8512">
            <v>220</v>
          </cell>
          <cell r="C8512" t="str">
            <v>副司机大背钢丝C</v>
          </cell>
        </row>
        <row r="8513">
          <cell r="A8513" t="str">
            <v>SLT0002027</v>
          </cell>
          <cell r="B8513">
            <v>230</v>
          </cell>
          <cell r="C8513" t="str">
            <v>副司机大背钢丝C</v>
          </cell>
        </row>
        <row r="8514">
          <cell r="A8514" t="str">
            <v>SLT0002028</v>
          </cell>
          <cell r="B8514">
            <v>220</v>
          </cell>
          <cell r="C8514" t="str">
            <v>副司机大背钢丝D</v>
          </cell>
        </row>
        <row r="8515">
          <cell r="A8515" t="str">
            <v>SLT0002028</v>
          </cell>
          <cell r="B8515">
            <v>230</v>
          </cell>
          <cell r="C8515" t="str">
            <v>副司机大背钢丝D</v>
          </cell>
        </row>
        <row r="8516">
          <cell r="A8516" t="str">
            <v>SLT0002031</v>
          </cell>
          <cell r="B8516">
            <v>220</v>
          </cell>
          <cell r="C8516" t="str">
            <v>窄车单人靠背骨架总成</v>
          </cell>
        </row>
        <row r="8517">
          <cell r="A8517" t="str">
            <v>SLT0002032</v>
          </cell>
          <cell r="B8517">
            <v>210</v>
          </cell>
          <cell r="C8517" t="str">
            <v>长沙右舵副座纸箱</v>
          </cell>
        </row>
        <row r="8518">
          <cell r="A8518" t="str">
            <v>SLT0002034</v>
          </cell>
          <cell r="B8518">
            <v>220</v>
          </cell>
          <cell r="C8518" t="str">
            <v>K1右舵四人联体座泡沫</v>
          </cell>
        </row>
        <row r="8519">
          <cell r="A8519" t="str">
            <v>SLT0002035</v>
          </cell>
          <cell r="B8519">
            <v>220</v>
          </cell>
          <cell r="C8519" t="str">
            <v>K1右舵三人联体背泡沫</v>
          </cell>
        </row>
        <row r="8520">
          <cell r="A8520" t="str">
            <v>SLT0002036</v>
          </cell>
          <cell r="B8520">
            <v>220</v>
          </cell>
          <cell r="C8520" t="str">
            <v>K1窄车三人背泡沫</v>
          </cell>
        </row>
        <row r="8521">
          <cell r="A8521" t="str">
            <v>SLT0002037</v>
          </cell>
          <cell r="B8521">
            <v>220</v>
          </cell>
          <cell r="C8521" t="str">
            <v>K1四人联体右背布套</v>
          </cell>
        </row>
        <row r="8522">
          <cell r="A8522" t="str">
            <v>SLT0002038</v>
          </cell>
          <cell r="B8522">
            <v>220</v>
          </cell>
          <cell r="C8522" t="str">
            <v>K1四人联体左背布套</v>
          </cell>
        </row>
        <row r="8523">
          <cell r="A8523" t="str">
            <v>SLT0002039</v>
          </cell>
          <cell r="B8523">
            <v>220</v>
          </cell>
          <cell r="C8523" t="str">
            <v>深灰仿皮四人联体右座</v>
          </cell>
        </row>
        <row r="8524">
          <cell r="A8524" t="str">
            <v>SLT0002040</v>
          </cell>
          <cell r="B8524">
            <v>220</v>
          </cell>
          <cell r="C8524" t="str">
            <v>K1四人联体左座布套</v>
          </cell>
        </row>
        <row r="8525">
          <cell r="A8525" t="str">
            <v>SLT0002041</v>
          </cell>
          <cell r="B8525">
            <v>220</v>
          </cell>
          <cell r="C8525" t="str">
            <v>K1二三排单人背布套</v>
          </cell>
        </row>
        <row r="8526">
          <cell r="A8526" t="str">
            <v>SLT0002044</v>
          </cell>
          <cell r="B8526">
            <v>220</v>
          </cell>
          <cell r="C8526" t="str">
            <v>K1左舵三排单人座</v>
          </cell>
        </row>
        <row r="8527">
          <cell r="A8527" t="str">
            <v>SLT0002045</v>
          </cell>
          <cell r="B8527">
            <v>220</v>
          </cell>
          <cell r="C8527" t="str">
            <v>左舵深灰仿皮二排单人座</v>
          </cell>
        </row>
        <row r="8528">
          <cell r="A8528" t="str">
            <v>SLT0002078</v>
          </cell>
          <cell r="B8528">
            <v>210</v>
          </cell>
          <cell r="C8528" t="str">
            <v>右后视镜大镜头</v>
          </cell>
        </row>
        <row r="8529">
          <cell r="A8529" t="str">
            <v>SLT0002118</v>
          </cell>
          <cell r="B8529">
            <v>220</v>
          </cell>
          <cell r="C8529" t="str">
            <v>驾驶员靠背泡沫总成</v>
          </cell>
        </row>
        <row r="8530">
          <cell r="A8530" t="str">
            <v>SLT0002119</v>
          </cell>
          <cell r="B8530">
            <v>220</v>
          </cell>
          <cell r="C8530" t="str">
            <v>驾驶员靠背护面总成</v>
          </cell>
        </row>
        <row r="8531">
          <cell r="A8531" t="str">
            <v>SLT0002121</v>
          </cell>
          <cell r="B8531">
            <v>220</v>
          </cell>
          <cell r="C8531" t="str">
            <v>驾驶员靠背上骨架焊接总成</v>
          </cell>
        </row>
        <row r="8532">
          <cell r="A8532" t="str">
            <v>SLT0002121</v>
          </cell>
          <cell r="B8532">
            <v>230</v>
          </cell>
          <cell r="C8532" t="str">
            <v>驾驶员靠背上骨架焊接总成</v>
          </cell>
        </row>
        <row r="8533">
          <cell r="A8533" t="str">
            <v>SLT0002122</v>
          </cell>
          <cell r="B8533">
            <v>220</v>
          </cell>
          <cell r="C8533" t="str">
            <v>驾驶员左侧滑轨总成</v>
          </cell>
        </row>
        <row r="8534">
          <cell r="A8534" t="str">
            <v>SLT0002123</v>
          </cell>
          <cell r="B8534">
            <v>220</v>
          </cell>
          <cell r="C8534" t="str">
            <v>驾驶员右侧滑轨总成</v>
          </cell>
        </row>
        <row r="8535">
          <cell r="A8535" t="str">
            <v>SLT0002123</v>
          </cell>
          <cell r="B8535">
            <v>230</v>
          </cell>
          <cell r="C8535" t="str">
            <v>驾驶员右侧滑轨总成</v>
          </cell>
        </row>
        <row r="8536">
          <cell r="A8536" t="str">
            <v>SLT0002124</v>
          </cell>
          <cell r="B8536">
            <v>220</v>
          </cell>
          <cell r="C8536" t="str">
            <v>驾驶员U型把手</v>
          </cell>
        </row>
        <row r="8537">
          <cell r="A8537" t="str">
            <v>SLT0002125</v>
          </cell>
          <cell r="B8537">
            <v>220</v>
          </cell>
          <cell r="C8537" t="str">
            <v>驾驶员座垫前横梁总成电泳</v>
          </cell>
        </row>
        <row r="8538">
          <cell r="A8538" t="str">
            <v>SLT0002125</v>
          </cell>
          <cell r="B8538">
            <v>230</v>
          </cell>
          <cell r="C8538" t="str">
            <v>驾驶员座垫前横梁总成电泳</v>
          </cell>
        </row>
        <row r="8539">
          <cell r="A8539" t="str">
            <v>SLT0002127</v>
          </cell>
          <cell r="B8539">
            <v>220</v>
          </cell>
          <cell r="C8539" t="str">
            <v>驾驶员座垫泡沫总成</v>
          </cell>
        </row>
        <row r="8540">
          <cell r="A8540" t="str">
            <v>SLT0002128</v>
          </cell>
          <cell r="B8540">
            <v>220</v>
          </cell>
          <cell r="C8540" t="str">
            <v>驾驶员座垫护面总成</v>
          </cell>
        </row>
        <row r="8541">
          <cell r="A8541" t="str">
            <v>SLT0002130</v>
          </cell>
          <cell r="B8541">
            <v>220</v>
          </cell>
          <cell r="C8541" t="str">
            <v>驾驶员座垫骨架总成</v>
          </cell>
        </row>
        <row r="8542">
          <cell r="A8542" t="str">
            <v>SLT0002131</v>
          </cell>
          <cell r="B8542">
            <v>220</v>
          </cell>
          <cell r="C8542" t="str">
            <v>驾驶员旁侧板固定钢丝</v>
          </cell>
        </row>
        <row r="8543">
          <cell r="A8543" t="str">
            <v>SLT0002132</v>
          </cell>
          <cell r="B8543">
            <v>210</v>
          </cell>
          <cell r="C8543" t="str">
            <v>驾驶员左侧护板</v>
          </cell>
        </row>
        <row r="8544">
          <cell r="A8544" t="str">
            <v>SLT0002132</v>
          </cell>
          <cell r="B8544">
            <v>220</v>
          </cell>
          <cell r="C8544" t="str">
            <v>驾驶员左侧护板</v>
          </cell>
        </row>
        <row r="8545">
          <cell r="A8545" t="str">
            <v>SLT0002133</v>
          </cell>
          <cell r="B8545">
            <v>210</v>
          </cell>
          <cell r="C8545" t="str">
            <v>J6F驾驶员左侧护板</v>
          </cell>
        </row>
        <row r="8546">
          <cell r="A8546" t="str">
            <v>SLT0002133</v>
          </cell>
          <cell r="B8546">
            <v>220</v>
          </cell>
          <cell r="C8546" t="str">
            <v>J6F驾驶员左侧护板</v>
          </cell>
        </row>
        <row r="8547">
          <cell r="A8547" t="str">
            <v>SLT0002134</v>
          </cell>
          <cell r="B8547">
            <v>210</v>
          </cell>
          <cell r="C8547" t="str">
            <v>J6F驾驶员右侧护板</v>
          </cell>
        </row>
        <row r="8548">
          <cell r="A8548" t="str">
            <v>SLT0002134</v>
          </cell>
          <cell r="B8548">
            <v>220</v>
          </cell>
          <cell r="C8548" t="str">
            <v>J6F驾驶员右侧护板</v>
          </cell>
        </row>
        <row r="8549">
          <cell r="A8549" t="str">
            <v>SLT0002135</v>
          </cell>
          <cell r="B8549">
            <v>210</v>
          </cell>
          <cell r="C8549" t="str">
            <v>J6F驾驶员调角器手柄</v>
          </cell>
        </row>
        <row r="8550">
          <cell r="A8550" t="str">
            <v>SLT0002135</v>
          </cell>
          <cell r="B8550">
            <v>220</v>
          </cell>
          <cell r="C8550" t="str">
            <v>J6F驾驶员调角器手柄</v>
          </cell>
        </row>
        <row r="8551">
          <cell r="A8551" t="str">
            <v>SLT0002142</v>
          </cell>
          <cell r="B8551">
            <v>220</v>
          </cell>
          <cell r="C8551" t="str">
            <v>前座副背骨架焊接总成</v>
          </cell>
        </row>
        <row r="8552">
          <cell r="A8552" t="str">
            <v>SLT0002147</v>
          </cell>
          <cell r="B8552">
            <v>220</v>
          </cell>
          <cell r="C8552" t="str">
            <v>副靠背总成-前座</v>
          </cell>
        </row>
        <row r="8553">
          <cell r="A8553" t="str">
            <v>SLT0002149</v>
          </cell>
          <cell r="B8553">
            <v>220</v>
          </cell>
          <cell r="C8553" t="str">
            <v>中间座靠背骨架总成</v>
          </cell>
        </row>
        <row r="8554">
          <cell r="A8554" t="str">
            <v>SLT0002150</v>
          </cell>
          <cell r="B8554">
            <v>220</v>
          </cell>
          <cell r="C8554" t="str">
            <v>中间座靠背泡沫总成</v>
          </cell>
        </row>
        <row r="8555">
          <cell r="A8555" t="str">
            <v>SLT0002152</v>
          </cell>
          <cell r="B8555">
            <v>220</v>
          </cell>
          <cell r="C8555" t="str">
            <v>前座中间靠背护面总成</v>
          </cell>
        </row>
        <row r="8556">
          <cell r="A8556" t="str">
            <v>SLT0002153</v>
          </cell>
          <cell r="B8556">
            <v>210</v>
          </cell>
          <cell r="C8556" t="str">
            <v>1730小背置物盒</v>
          </cell>
        </row>
        <row r="8557">
          <cell r="A8557" t="str">
            <v>SLT0002153</v>
          </cell>
          <cell r="B8557">
            <v>220</v>
          </cell>
          <cell r="C8557" t="str">
            <v>1730小背置物盒</v>
          </cell>
        </row>
        <row r="8558">
          <cell r="A8558" t="str">
            <v>SLT0002156</v>
          </cell>
          <cell r="B8558">
            <v>220</v>
          </cell>
          <cell r="C8558" t="str">
            <v>坐垫总成-前座</v>
          </cell>
        </row>
        <row r="8559">
          <cell r="A8559" t="str">
            <v>SLT0002158</v>
          </cell>
          <cell r="B8559">
            <v>220</v>
          </cell>
          <cell r="C8559" t="str">
            <v>副驾座垫护面总成</v>
          </cell>
        </row>
        <row r="8560">
          <cell r="A8560" t="str">
            <v>SLT0002160</v>
          </cell>
          <cell r="B8560">
            <v>220</v>
          </cell>
          <cell r="C8560" t="str">
            <v>副驾座垫护面总成</v>
          </cell>
        </row>
        <row r="8561">
          <cell r="A8561" t="str">
            <v>SLT0002173</v>
          </cell>
          <cell r="B8561">
            <v>220</v>
          </cell>
          <cell r="C8561" t="str">
            <v>驾驶员座总成</v>
          </cell>
        </row>
        <row r="8562">
          <cell r="A8562" t="str">
            <v>SLT0002174</v>
          </cell>
          <cell r="B8562">
            <v>220</v>
          </cell>
          <cell r="C8562" t="str">
            <v>驾驶员座总成</v>
          </cell>
        </row>
        <row r="8563">
          <cell r="A8563" t="str">
            <v>SLT0002175</v>
          </cell>
          <cell r="B8563">
            <v>220</v>
          </cell>
          <cell r="C8563" t="str">
            <v>驾驶员靠背泡沫总成</v>
          </cell>
        </row>
        <row r="8564">
          <cell r="A8564" t="str">
            <v>SLT0002176</v>
          </cell>
          <cell r="B8564">
            <v>220</v>
          </cell>
          <cell r="C8564" t="str">
            <v>驾驶员靠背泡沫总成</v>
          </cell>
        </row>
        <row r="8565">
          <cell r="A8565" t="str">
            <v>SLT0002178</v>
          </cell>
          <cell r="B8565">
            <v>220</v>
          </cell>
          <cell r="C8565" t="str">
            <v>驾驶员靠背护面总成</v>
          </cell>
        </row>
        <row r="8566">
          <cell r="A8566" t="str">
            <v>SLT0002180</v>
          </cell>
          <cell r="B8566">
            <v>220</v>
          </cell>
          <cell r="C8566" t="str">
            <v>驾驶员靠背上骨架焊接总成</v>
          </cell>
        </row>
        <row r="8567">
          <cell r="A8567" t="str">
            <v>SLT0002180</v>
          </cell>
          <cell r="B8567">
            <v>230</v>
          </cell>
          <cell r="C8567" t="str">
            <v>驾驶员靠背上骨架焊接总成</v>
          </cell>
        </row>
        <row r="8568">
          <cell r="A8568" t="str">
            <v>SLT0002181</v>
          </cell>
          <cell r="B8568">
            <v>220</v>
          </cell>
          <cell r="C8568" t="str">
            <v>驾驶员座垫泡沫总成</v>
          </cell>
        </row>
        <row r="8569">
          <cell r="A8569" t="str">
            <v>SLT0002182</v>
          </cell>
          <cell r="B8569">
            <v>220</v>
          </cell>
          <cell r="C8569" t="str">
            <v>驾驶员座垫泡沫总成</v>
          </cell>
        </row>
        <row r="8570">
          <cell r="A8570" t="str">
            <v>SLT0002185</v>
          </cell>
          <cell r="B8570">
            <v>220</v>
          </cell>
          <cell r="C8570" t="str">
            <v>主靠背总成-前座</v>
          </cell>
        </row>
        <row r="8571">
          <cell r="A8571" t="str">
            <v>SLT0002186</v>
          </cell>
          <cell r="B8571">
            <v>220</v>
          </cell>
          <cell r="C8571" t="str">
            <v>前座副背骨架焊接总成</v>
          </cell>
        </row>
        <row r="8572">
          <cell r="A8572" t="str">
            <v>SLT0002187</v>
          </cell>
          <cell r="B8572">
            <v>220</v>
          </cell>
          <cell r="C8572" t="str">
            <v>前座副靠背护面总成</v>
          </cell>
        </row>
        <row r="8573">
          <cell r="A8573" t="str">
            <v>SLT0002188</v>
          </cell>
          <cell r="B8573">
            <v>220</v>
          </cell>
          <cell r="C8573" t="str">
            <v>前座副靠背泡沫总成</v>
          </cell>
        </row>
        <row r="8574">
          <cell r="A8574" t="str">
            <v>SLT0002190</v>
          </cell>
          <cell r="B8574">
            <v>220</v>
          </cell>
          <cell r="C8574" t="str">
            <v>副靠背总成-前座</v>
          </cell>
        </row>
        <row r="8575">
          <cell r="A8575" t="str">
            <v>SLT0002192</v>
          </cell>
          <cell r="B8575">
            <v>220</v>
          </cell>
          <cell r="C8575" t="str">
            <v>坐垫总成-前座</v>
          </cell>
        </row>
        <row r="8576">
          <cell r="A8576" t="str">
            <v>SLT0002205</v>
          </cell>
          <cell r="B8576">
            <v>230</v>
          </cell>
          <cell r="C8576" t="str">
            <v>前排靠背复位卷簧限位支架</v>
          </cell>
        </row>
        <row r="8577">
          <cell r="A8577" t="str">
            <v>SLT0002207</v>
          </cell>
          <cell r="B8577">
            <v>230</v>
          </cell>
          <cell r="C8577" t="str">
            <v>靠背风扇安装板</v>
          </cell>
        </row>
        <row r="8578">
          <cell r="A8578" t="str">
            <v>SLT0002208</v>
          </cell>
          <cell r="B8578">
            <v>230</v>
          </cell>
          <cell r="C8578" t="str">
            <v>主驾座垫滑轨前搭接支架</v>
          </cell>
        </row>
        <row r="8579">
          <cell r="A8579" t="str">
            <v>SLT0002211</v>
          </cell>
          <cell r="B8579">
            <v>230</v>
          </cell>
          <cell r="C8579" t="str">
            <v>驾驶员调角器下连接板</v>
          </cell>
        </row>
        <row r="8580">
          <cell r="A8580" t="str">
            <v>SLT0002212</v>
          </cell>
          <cell r="B8580">
            <v>230</v>
          </cell>
          <cell r="C8580" t="str">
            <v>驾驶员旁侧板固定支架</v>
          </cell>
        </row>
        <row r="8581">
          <cell r="A8581" t="str">
            <v>SLT0002222</v>
          </cell>
          <cell r="B8581">
            <v>230</v>
          </cell>
          <cell r="C8581" t="str">
            <v>滑芯轴承</v>
          </cell>
        </row>
        <row r="8582">
          <cell r="A8582" t="str">
            <v>SLT0002242</v>
          </cell>
          <cell r="B8582">
            <v>220</v>
          </cell>
          <cell r="C8582" t="str">
            <v>副驾驶员座椅座垫骨架总成</v>
          </cell>
        </row>
        <row r="8583">
          <cell r="A8583" t="str">
            <v>SLT0002242</v>
          </cell>
          <cell r="B8583">
            <v>230</v>
          </cell>
          <cell r="C8583" t="str">
            <v>副驾驶员座椅座垫骨架总成</v>
          </cell>
        </row>
        <row r="8584">
          <cell r="A8584" t="str">
            <v>SLT0002243</v>
          </cell>
          <cell r="B8584">
            <v>220</v>
          </cell>
          <cell r="C8584" t="str">
            <v>M31RB副驾上端座盆总成</v>
          </cell>
        </row>
        <row r="8585">
          <cell r="A8585" t="str">
            <v>SLT0002243</v>
          </cell>
          <cell r="B8585">
            <v>230</v>
          </cell>
          <cell r="C8585" t="str">
            <v>M31RB副驾上端座盆总成</v>
          </cell>
        </row>
        <row r="8586">
          <cell r="A8586" t="str">
            <v>SLT0002245</v>
          </cell>
          <cell r="B8586">
            <v>220</v>
          </cell>
          <cell r="C8586" t="str">
            <v>KI头枕（泡沫）</v>
          </cell>
        </row>
        <row r="8587">
          <cell r="A8587" t="str">
            <v>SLT0002259</v>
          </cell>
          <cell r="B8587">
            <v>220</v>
          </cell>
          <cell r="C8587" t="str">
            <v>副驾驶员底座总成</v>
          </cell>
        </row>
        <row r="8588">
          <cell r="A8588" t="str">
            <v>SLT0002274</v>
          </cell>
          <cell r="B8588">
            <v>220</v>
          </cell>
          <cell r="C8588" t="str">
            <v>副驾驶座钢丝</v>
          </cell>
        </row>
        <row r="8589">
          <cell r="A8589" t="str">
            <v>SLT0002276</v>
          </cell>
          <cell r="B8589">
            <v>230</v>
          </cell>
          <cell r="C8589" t="str">
            <v>宽车小背背主管</v>
          </cell>
        </row>
        <row r="8590">
          <cell r="A8590" t="str">
            <v>SLT0002288</v>
          </cell>
          <cell r="B8590">
            <v>220</v>
          </cell>
          <cell r="C8590" t="str">
            <v>副驾驶员大背护面总成</v>
          </cell>
        </row>
        <row r="8591">
          <cell r="A8591" t="str">
            <v>SLT0002289</v>
          </cell>
          <cell r="B8591">
            <v>220</v>
          </cell>
          <cell r="C8591" t="str">
            <v>副驾驶员小背护面总成</v>
          </cell>
        </row>
        <row r="8592">
          <cell r="A8592" t="str">
            <v>SLT0002290</v>
          </cell>
          <cell r="B8592">
            <v>220</v>
          </cell>
          <cell r="C8592" t="str">
            <v>副驾驶员座垫护面总成</v>
          </cell>
        </row>
        <row r="8593">
          <cell r="A8593" t="str">
            <v>SLT0002294</v>
          </cell>
          <cell r="B8593">
            <v>220</v>
          </cell>
          <cell r="C8593" t="str">
            <v>2019款1995卧铺</v>
          </cell>
        </row>
        <row r="8594">
          <cell r="A8594" t="str">
            <v>SLT0002296</v>
          </cell>
          <cell r="B8594">
            <v>220</v>
          </cell>
          <cell r="C8594" t="str">
            <v>6486头枕（泡沫）</v>
          </cell>
        </row>
        <row r="8595">
          <cell r="A8595" t="str">
            <v>SLT0002297</v>
          </cell>
          <cell r="B8595">
            <v>220</v>
          </cell>
          <cell r="C8595" t="str">
            <v>KI中间座（头枕泡沫）</v>
          </cell>
        </row>
        <row r="8596">
          <cell r="A8596" t="str">
            <v>SLT0002298</v>
          </cell>
          <cell r="B8596">
            <v>220</v>
          </cell>
          <cell r="C8596" t="str">
            <v>KI头枕骨架</v>
          </cell>
        </row>
        <row r="8597">
          <cell r="A8597" t="str">
            <v>SLT0002299</v>
          </cell>
          <cell r="B8597">
            <v>220</v>
          </cell>
          <cell r="C8597" t="str">
            <v>6486头枕骨架</v>
          </cell>
        </row>
        <row r="8598">
          <cell r="A8598" t="str">
            <v>SLT0002300</v>
          </cell>
          <cell r="B8598">
            <v>220</v>
          </cell>
          <cell r="C8598" t="str">
            <v>KI中排头枕骨架</v>
          </cell>
        </row>
        <row r="8599">
          <cell r="A8599" t="str">
            <v>SLT0002326</v>
          </cell>
          <cell r="B8599">
            <v>220</v>
          </cell>
          <cell r="C8599" t="str">
            <v>不干胶条形码黑色</v>
          </cell>
        </row>
        <row r="8600">
          <cell r="A8600" t="str">
            <v>SLT0002344</v>
          </cell>
          <cell r="B8600">
            <v>220</v>
          </cell>
          <cell r="C8600" t="str">
            <v>M380联体靠背</v>
          </cell>
        </row>
        <row r="8601">
          <cell r="A8601" t="str">
            <v>SLT0002346</v>
          </cell>
          <cell r="B8601">
            <v>220</v>
          </cell>
          <cell r="C8601" t="str">
            <v>M3长沙右舵大背折叠器</v>
          </cell>
        </row>
        <row r="8602">
          <cell r="A8602" t="str">
            <v>SLT0002351</v>
          </cell>
          <cell r="B8602">
            <v>220</v>
          </cell>
          <cell r="C8602" t="str">
            <v>640连接杆</v>
          </cell>
        </row>
        <row r="8603">
          <cell r="A8603" t="str">
            <v>SLT0002352</v>
          </cell>
          <cell r="B8603">
            <v>220</v>
          </cell>
          <cell r="C8603" t="str">
            <v>滑键带锁止</v>
          </cell>
        </row>
        <row r="8604">
          <cell r="A8604" t="str">
            <v>SLT0002353</v>
          </cell>
          <cell r="B8604">
            <v>220</v>
          </cell>
          <cell r="C8604" t="str">
            <v>窄车前旋转支架右无头枕</v>
          </cell>
        </row>
        <row r="8605">
          <cell r="A8605" t="str">
            <v>SLT0002355</v>
          </cell>
          <cell r="B8605">
            <v>220</v>
          </cell>
          <cell r="C8605" t="str">
            <v>M3副司机大折手柄富康</v>
          </cell>
        </row>
        <row r="8606">
          <cell r="A8606" t="str">
            <v>SLT0002360</v>
          </cell>
          <cell r="B8606">
            <v>220</v>
          </cell>
          <cell r="C8606" t="str">
            <v>气囊标牌</v>
          </cell>
        </row>
        <row r="8607">
          <cell r="A8607" t="str">
            <v>SLT0002373</v>
          </cell>
          <cell r="B8607">
            <v>220</v>
          </cell>
          <cell r="C8607" t="str">
            <v>M3副背安装支架</v>
          </cell>
        </row>
        <row r="8608">
          <cell r="A8608" t="str">
            <v>SLT0002376</v>
          </cell>
          <cell r="B8608">
            <v>220</v>
          </cell>
          <cell r="C8608" t="str">
            <v>欧马可灰右舵小背下护盖</v>
          </cell>
        </row>
        <row r="8609">
          <cell r="A8609" t="str">
            <v>SLT0002384</v>
          </cell>
          <cell r="B8609">
            <v>230</v>
          </cell>
          <cell r="C8609" t="str">
            <v>司机座垫骨架总成</v>
          </cell>
        </row>
        <row r="8610">
          <cell r="A8610" t="str">
            <v>SLT0002385</v>
          </cell>
          <cell r="B8610">
            <v>230</v>
          </cell>
          <cell r="C8610" t="str">
            <v>司机靠背骨架总成</v>
          </cell>
        </row>
        <row r="8611">
          <cell r="A8611" t="str">
            <v>SLT0002386</v>
          </cell>
          <cell r="B8611">
            <v>230</v>
          </cell>
          <cell r="C8611" t="str">
            <v>司机背右旁接板</v>
          </cell>
        </row>
        <row r="8612">
          <cell r="A8612" t="str">
            <v>SLT0002387</v>
          </cell>
          <cell r="B8612">
            <v>230</v>
          </cell>
          <cell r="C8612" t="str">
            <v>副司机大背骨架总成</v>
          </cell>
        </row>
        <row r="8613">
          <cell r="A8613" t="str">
            <v>SLT0002388</v>
          </cell>
          <cell r="B8613">
            <v>230</v>
          </cell>
          <cell r="C8613" t="str">
            <v>靠背横管</v>
          </cell>
        </row>
        <row r="8614">
          <cell r="A8614" t="str">
            <v>SLT0002389</v>
          </cell>
          <cell r="B8614">
            <v>230</v>
          </cell>
          <cell r="C8614" t="str">
            <v>22旋转座</v>
          </cell>
        </row>
        <row r="8615">
          <cell r="A8615" t="str">
            <v>SLT0002392</v>
          </cell>
          <cell r="B8615">
            <v>230</v>
          </cell>
          <cell r="C8615" t="str">
            <v>小背折叠板主板电泳</v>
          </cell>
        </row>
        <row r="8616">
          <cell r="A8616" t="str">
            <v>SLT0002393</v>
          </cell>
          <cell r="B8616">
            <v>230</v>
          </cell>
          <cell r="C8616" t="str">
            <v>小背锁止板1总成电泳</v>
          </cell>
        </row>
        <row r="8617">
          <cell r="A8617" t="str">
            <v>SLT0002394</v>
          </cell>
          <cell r="B8617">
            <v>230</v>
          </cell>
          <cell r="C8617" t="str">
            <v>小背锁止板1总成</v>
          </cell>
        </row>
        <row r="8618">
          <cell r="A8618" t="str">
            <v>SLT0002395</v>
          </cell>
          <cell r="B8618">
            <v>230</v>
          </cell>
          <cell r="C8618" t="str">
            <v>小背锁止板2电泳</v>
          </cell>
        </row>
        <row r="8619">
          <cell r="A8619" t="str">
            <v>SLT0002397</v>
          </cell>
          <cell r="B8619">
            <v>230</v>
          </cell>
          <cell r="C8619" t="str">
            <v>L项目转动轴短</v>
          </cell>
        </row>
        <row r="8620">
          <cell r="A8620" t="str">
            <v>SLT0002398</v>
          </cell>
          <cell r="B8620">
            <v>230</v>
          </cell>
          <cell r="C8620" t="str">
            <v>中连接板双轴</v>
          </cell>
        </row>
        <row r="8621">
          <cell r="A8621" t="str">
            <v>SLT0002399</v>
          </cell>
          <cell r="B8621">
            <v>230</v>
          </cell>
          <cell r="C8621" t="str">
            <v>主驾支架左总成</v>
          </cell>
        </row>
        <row r="8622">
          <cell r="A8622" t="str">
            <v>SLT0002400</v>
          </cell>
          <cell r="B8622">
            <v>230</v>
          </cell>
          <cell r="C8622" t="str">
            <v>平垫圈φ16*3</v>
          </cell>
        </row>
        <row r="8623">
          <cell r="A8623" t="str">
            <v>SLT0002401</v>
          </cell>
          <cell r="B8623">
            <v>230</v>
          </cell>
          <cell r="C8623" t="str">
            <v>主驾支架右总成</v>
          </cell>
        </row>
        <row r="8624">
          <cell r="A8624" t="str">
            <v>SLT0002402</v>
          </cell>
          <cell r="B8624">
            <v>230</v>
          </cell>
          <cell r="C8624" t="str">
            <v>手柄轴焊接总成</v>
          </cell>
        </row>
        <row r="8625">
          <cell r="A8625" t="str">
            <v>SLT0002403</v>
          </cell>
          <cell r="B8625">
            <v>230</v>
          </cell>
          <cell r="C8625" t="str">
            <v>K1手柄轴转轴</v>
          </cell>
        </row>
        <row r="8626">
          <cell r="A8626" t="str">
            <v>SLT0002404</v>
          </cell>
          <cell r="B8626">
            <v>230</v>
          </cell>
          <cell r="C8626" t="str">
            <v>垫片</v>
          </cell>
        </row>
        <row r="8627">
          <cell r="A8627" t="str">
            <v>SLT0002415</v>
          </cell>
          <cell r="B8627">
            <v>220</v>
          </cell>
          <cell r="C8627" t="str">
            <v>驾驶员座垫框架总成</v>
          </cell>
        </row>
        <row r="8628">
          <cell r="A8628" t="str">
            <v>SLT0002416</v>
          </cell>
          <cell r="B8628">
            <v>230</v>
          </cell>
          <cell r="C8628" t="str">
            <v>宽车大背头枕管</v>
          </cell>
        </row>
        <row r="8629">
          <cell r="A8629" t="str">
            <v>SLT0002417</v>
          </cell>
          <cell r="B8629">
            <v>230</v>
          </cell>
          <cell r="C8629" t="str">
            <v>宽车大背底管</v>
          </cell>
        </row>
        <row r="8630">
          <cell r="A8630" t="str">
            <v>SLT0002418</v>
          </cell>
          <cell r="B8630">
            <v>220</v>
          </cell>
          <cell r="C8630" t="str">
            <v>6486前翻10人三人背骨架</v>
          </cell>
        </row>
        <row r="8631">
          <cell r="A8631" t="str">
            <v>SLT0002419</v>
          </cell>
          <cell r="B8631">
            <v>220</v>
          </cell>
          <cell r="C8631" t="str">
            <v>6486三点式六人背骨架</v>
          </cell>
        </row>
        <row r="8632">
          <cell r="A8632" t="str">
            <v>SLT0002420</v>
          </cell>
          <cell r="B8632">
            <v>220</v>
          </cell>
          <cell r="C8632" t="str">
            <v>风扇</v>
          </cell>
        </row>
        <row r="8633">
          <cell r="A8633" t="str">
            <v>SLT0002421</v>
          </cell>
          <cell r="B8633">
            <v>220</v>
          </cell>
          <cell r="C8633" t="str">
            <v>靠背通风袋体</v>
          </cell>
        </row>
        <row r="8634">
          <cell r="A8634" t="str">
            <v>SLT0002423</v>
          </cell>
          <cell r="B8634">
            <v>220</v>
          </cell>
          <cell r="C8634" t="str">
            <v>安全带插锁总成</v>
          </cell>
        </row>
        <row r="8635">
          <cell r="A8635" t="str">
            <v>SLT0002424</v>
          </cell>
          <cell r="B8635">
            <v>220</v>
          </cell>
          <cell r="C8635" t="str">
            <v>驾驶员座垫护面总成</v>
          </cell>
        </row>
        <row r="8636">
          <cell r="A8636" t="str">
            <v>SLT0002426</v>
          </cell>
          <cell r="B8636">
            <v>220</v>
          </cell>
          <cell r="C8636" t="str">
            <v>坐垫通风袋体及转接风道</v>
          </cell>
        </row>
        <row r="8637">
          <cell r="A8637" t="str">
            <v>SLT0002427</v>
          </cell>
          <cell r="B8637">
            <v>220</v>
          </cell>
          <cell r="C8637" t="str">
            <v>驾驶员座垫护面总成</v>
          </cell>
        </row>
        <row r="8638">
          <cell r="A8638" t="str">
            <v>SLT0002428</v>
          </cell>
          <cell r="B8638">
            <v>220</v>
          </cell>
          <cell r="C8638" t="str">
            <v>主靠背总成-前座</v>
          </cell>
        </row>
        <row r="8639">
          <cell r="A8639" t="str">
            <v>SLT0002429</v>
          </cell>
          <cell r="B8639">
            <v>220</v>
          </cell>
          <cell r="C8639" t="str">
            <v>前座副靠背护面总成</v>
          </cell>
        </row>
        <row r="8640">
          <cell r="A8640" t="str">
            <v>SLT0002430</v>
          </cell>
          <cell r="B8640">
            <v>220</v>
          </cell>
          <cell r="C8640" t="str">
            <v>前座中间靠背护面总成</v>
          </cell>
        </row>
        <row r="8641">
          <cell r="A8641" t="str">
            <v>SLT0002432</v>
          </cell>
          <cell r="B8641">
            <v>220</v>
          </cell>
          <cell r="C8641" t="str">
            <v>坐垫总成-前座</v>
          </cell>
        </row>
        <row r="8642">
          <cell r="A8642" t="str">
            <v>SLT0002433</v>
          </cell>
          <cell r="B8642">
            <v>220</v>
          </cell>
          <cell r="C8642" t="str">
            <v>副驾座垫护面总成</v>
          </cell>
        </row>
        <row r="8643">
          <cell r="A8643" t="str">
            <v>SLT0002436</v>
          </cell>
          <cell r="B8643">
            <v>220</v>
          </cell>
          <cell r="C8643" t="str">
            <v>驾驶员座总成</v>
          </cell>
        </row>
        <row r="8644">
          <cell r="A8644" t="str">
            <v>SLT0002437</v>
          </cell>
          <cell r="B8644">
            <v>220</v>
          </cell>
          <cell r="C8644" t="str">
            <v>驾驶员座总成</v>
          </cell>
        </row>
        <row r="8645">
          <cell r="A8645" t="str">
            <v>SLT0002438</v>
          </cell>
          <cell r="B8645">
            <v>220</v>
          </cell>
          <cell r="C8645" t="str">
            <v>主靠背总成-前座</v>
          </cell>
        </row>
        <row r="8646">
          <cell r="A8646" t="str">
            <v>SLT0002439</v>
          </cell>
          <cell r="B8646">
            <v>220</v>
          </cell>
          <cell r="C8646" t="str">
            <v>主靠背总成-前座</v>
          </cell>
        </row>
        <row r="8647">
          <cell r="A8647" t="str">
            <v>SLT0002441</v>
          </cell>
          <cell r="B8647">
            <v>220</v>
          </cell>
          <cell r="C8647" t="str">
            <v>靠背通风袋体</v>
          </cell>
        </row>
        <row r="8648">
          <cell r="A8648" t="str">
            <v>SLT0002442</v>
          </cell>
          <cell r="B8648">
            <v>220</v>
          </cell>
          <cell r="C8648" t="str">
            <v>驾驶员头枕护面总成</v>
          </cell>
        </row>
        <row r="8649">
          <cell r="A8649" t="str">
            <v>SLT0002443</v>
          </cell>
          <cell r="B8649">
            <v>220</v>
          </cell>
          <cell r="C8649" t="str">
            <v>驾驶员靠背护面总成</v>
          </cell>
        </row>
        <row r="8650">
          <cell r="A8650" t="str">
            <v>SLT0002444</v>
          </cell>
          <cell r="B8650">
            <v>220</v>
          </cell>
          <cell r="C8650" t="str">
            <v>驾驶员座垫护面总成</v>
          </cell>
        </row>
        <row r="8651">
          <cell r="A8651" t="str">
            <v>SLT0002445</v>
          </cell>
          <cell r="B8651">
            <v>220</v>
          </cell>
          <cell r="C8651" t="str">
            <v>前座副靠背护面总成</v>
          </cell>
        </row>
        <row r="8652">
          <cell r="A8652" t="str">
            <v>SLT0002447</v>
          </cell>
          <cell r="B8652">
            <v>220</v>
          </cell>
          <cell r="C8652" t="str">
            <v>前座副靠背护面总成</v>
          </cell>
        </row>
        <row r="8653">
          <cell r="A8653" t="str">
            <v>SLT0002450</v>
          </cell>
          <cell r="B8653">
            <v>220</v>
          </cell>
          <cell r="C8653" t="str">
            <v>升级1800小背布套</v>
          </cell>
        </row>
        <row r="8654">
          <cell r="A8654" t="str">
            <v>SLT0002451</v>
          </cell>
          <cell r="B8654">
            <v>220</v>
          </cell>
          <cell r="C8654" t="str">
            <v>升级1800副司机座布套</v>
          </cell>
        </row>
        <row r="8655">
          <cell r="A8655" t="str">
            <v>SLT0002476</v>
          </cell>
          <cell r="B8655">
            <v>220</v>
          </cell>
          <cell r="C8655" t="str">
            <v>钢丝2.5*1080</v>
          </cell>
        </row>
        <row r="8656">
          <cell r="A8656" t="str">
            <v>SLT0002477</v>
          </cell>
          <cell r="B8656">
            <v>220</v>
          </cell>
          <cell r="C8656" t="str">
            <v>副驾驶员座垫泡沫总成</v>
          </cell>
        </row>
        <row r="8657">
          <cell r="A8657" t="str">
            <v>SLT0002478</v>
          </cell>
          <cell r="B8657">
            <v>220</v>
          </cell>
          <cell r="C8657" t="str">
            <v>副驾驶员小背泡沫总成</v>
          </cell>
        </row>
        <row r="8658">
          <cell r="A8658" t="str">
            <v>SLT0002479</v>
          </cell>
          <cell r="B8658">
            <v>220</v>
          </cell>
          <cell r="C8658" t="str">
            <v>1730小背布套</v>
          </cell>
        </row>
        <row r="8659">
          <cell r="A8659" t="str">
            <v>SLT0002480</v>
          </cell>
          <cell r="B8659">
            <v>220</v>
          </cell>
          <cell r="C8659" t="str">
            <v>1730副司机座布套</v>
          </cell>
        </row>
        <row r="8660">
          <cell r="A8660" t="str">
            <v>SLT0002481</v>
          </cell>
          <cell r="B8660">
            <v>220</v>
          </cell>
          <cell r="C8660" t="str">
            <v>小背骨架总成</v>
          </cell>
        </row>
        <row r="8661">
          <cell r="A8661" t="str">
            <v>SLT0002492</v>
          </cell>
          <cell r="B8661">
            <v>220</v>
          </cell>
          <cell r="C8661" t="str">
            <v>驾驶员靠背泡沫无纺布</v>
          </cell>
        </row>
        <row r="8662">
          <cell r="A8662" t="str">
            <v>SLT0002495</v>
          </cell>
          <cell r="B8662">
            <v>220</v>
          </cell>
          <cell r="C8662" t="str">
            <v>驾驶员座垫泡沫无纺布</v>
          </cell>
        </row>
        <row r="8663">
          <cell r="A8663" t="str">
            <v>SLT0002496</v>
          </cell>
          <cell r="B8663">
            <v>220</v>
          </cell>
          <cell r="C8663" t="str">
            <v>副驾驶员座垫内嵌钢丝1</v>
          </cell>
        </row>
        <row r="8664">
          <cell r="A8664" t="str">
            <v>SLT0002501</v>
          </cell>
          <cell r="B8664">
            <v>220</v>
          </cell>
          <cell r="C8664" t="str">
            <v>副驾驶员座椅座垫骨架总成</v>
          </cell>
        </row>
        <row r="8665">
          <cell r="A8665" t="str">
            <v>SLT0002502</v>
          </cell>
          <cell r="B8665">
            <v>220</v>
          </cell>
          <cell r="C8665" t="str">
            <v>副驾驶员靠背泡沫无纺布</v>
          </cell>
        </row>
        <row r="8666">
          <cell r="A8666" t="str">
            <v>SLT0002507</v>
          </cell>
          <cell r="B8666">
            <v>220</v>
          </cell>
          <cell r="C8666" t="str">
            <v>驾驶员靠背泡沫无纺布</v>
          </cell>
        </row>
        <row r="8667">
          <cell r="A8667" t="str">
            <v>SLT0002509</v>
          </cell>
          <cell r="B8667">
            <v>220</v>
          </cell>
          <cell r="C8667" t="str">
            <v>驾驶员座垫泡沫无纺布</v>
          </cell>
        </row>
        <row r="8668">
          <cell r="A8668" t="str">
            <v>SLT0002512</v>
          </cell>
          <cell r="B8668">
            <v>220</v>
          </cell>
          <cell r="C8668" t="str">
            <v>前座副靠背无纺布</v>
          </cell>
        </row>
        <row r="8669">
          <cell r="A8669" t="str">
            <v>SLT0002519</v>
          </cell>
          <cell r="B8669">
            <v>220</v>
          </cell>
          <cell r="C8669" t="str">
            <v>副驾驶员座椅座垫骨架总成</v>
          </cell>
        </row>
        <row r="8670">
          <cell r="A8670" t="str">
            <v>SLT0002520</v>
          </cell>
          <cell r="B8670">
            <v>220</v>
          </cell>
          <cell r="C8670" t="str">
            <v>锁止机构总成</v>
          </cell>
        </row>
        <row r="8671">
          <cell r="A8671" t="str">
            <v>SLT0002521</v>
          </cell>
          <cell r="B8671">
            <v>220</v>
          </cell>
          <cell r="C8671" t="str">
            <v>驾驶员座椅总成</v>
          </cell>
        </row>
        <row r="8672">
          <cell r="A8672" t="str">
            <v>SLT0002522</v>
          </cell>
          <cell r="B8672">
            <v>220</v>
          </cell>
          <cell r="C8672" t="str">
            <v>副驾驶员座椅总成</v>
          </cell>
        </row>
        <row r="8673">
          <cell r="A8673" t="str">
            <v>SLT0002523</v>
          </cell>
          <cell r="B8673">
            <v>220</v>
          </cell>
          <cell r="C8673" t="str">
            <v>副驾驶员座椅总成</v>
          </cell>
        </row>
        <row r="8674">
          <cell r="A8674" t="str">
            <v>SLT0002524</v>
          </cell>
          <cell r="B8674">
            <v>220</v>
          </cell>
          <cell r="C8674" t="str">
            <v>副驾驶员座椅总成</v>
          </cell>
        </row>
        <row r="8675">
          <cell r="A8675" t="str">
            <v>SLT0002525</v>
          </cell>
          <cell r="B8675">
            <v>220</v>
          </cell>
          <cell r="C8675" t="str">
            <v>下卧铺总成</v>
          </cell>
        </row>
        <row r="8676">
          <cell r="A8676" t="str">
            <v>SLT0002526</v>
          </cell>
          <cell r="B8676">
            <v>220</v>
          </cell>
          <cell r="C8676" t="str">
            <v>下卧铺总成</v>
          </cell>
        </row>
        <row r="8677">
          <cell r="A8677" t="str">
            <v>SLT0002527</v>
          </cell>
          <cell r="B8677">
            <v>220</v>
          </cell>
          <cell r="C8677" t="str">
            <v>二排三排双人靠背泡沫总成</v>
          </cell>
        </row>
        <row r="8678">
          <cell r="A8678" t="str">
            <v>SLT0002528</v>
          </cell>
          <cell r="B8678">
            <v>220</v>
          </cell>
          <cell r="C8678" t="str">
            <v>驾驶员座总成</v>
          </cell>
        </row>
        <row r="8679">
          <cell r="A8679" t="str">
            <v>SLT0002529</v>
          </cell>
          <cell r="B8679">
            <v>220</v>
          </cell>
          <cell r="C8679" t="str">
            <v>主靠背总成-前座</v>
          </cell>
        </row>
        <row r="8680">
          <cell r="A8680" t="str">
            <v>SLT0002530</v>
          </cell>
          <cell r="B8680">
            <v>220</v>
          </cell>
          <cell r="C8680" t="str">
            <v>副靠背总成-前座</v>
          </cell>
        </row>
        <row r="8681">
          <cell r="A8681" t="str">
            <v>SLT0002531</v>
          </cell>
          <cell r="B8681">
            <v>220</v>
          </cell>
          <cell r="C8681" t="str">
            <v>坐垫总成-前座</v>
          </cell>
        </row>
        <row r="8682">
          <cell r="A8682" t="str">
            <v>SLT0002532</v>
          </cell>
          <cell r="B8682">
            <v>230</v>
          </cell>
          <cell r="C8682" t="str">
            <v>主驾座垫前横梁总成</v>
          </cell>
        </row>
        <row r="8683">
          <cell r="A8683" t="str">
            <v>SLT0002533</v>
          </cell>
          <cell r="B8683">
            <v>230</v>
          </cell>
          <cell r="C8683" t="str">
            <v>主驾座垫前横管</v>
          </cell>
        </row>
        <row r="8684">
          <cell r="A8684" t="str">
            <v>SLT0002535</v>
          </cell>
          <cell r="B8684">
            <v>230</v>
          </cell>
          <cell r="C8684" t="str">
            <v>驾驶员座垫固定支架</v>
          </cell>
        </row>
        <row r="8685">
          <cell r="A8685" t="str">
            <v>SLT0002537</v>
          </cell>
          <cell r="B8685">
            <v>230</v>
          </cell>
          <cell r="C8685" t="str">
            <v>驾驶员调角器上连接板</v>
          </cell>
        </row>
        <row r="8686">
          <cell r="A8686" t="str">
            <v>SLT0002538</v>
          </cell>
          <cell r="B8686">
            <v>230</v>
          </cell>
          <cell r="C8686" t="str">
            <v>前排靠背复位卷簧限位支架</v>
          </cell>
        </row>
        <row r="8687">
          <cell r="A8687" t="str">
            <v>SLT0002542</v>
          </cell>
          <cell r="B8687">
            <v>230</v>
          </cell>
          <cell r="C8687" t="str">
            <v>前排靠背复位卷簧安装支架</v>
          </cell>
        </row>
        <row r="8688">
          <cell r="A8688" t="str">
            <v>SLT0002543</v>
          </cell>
          <cell r="B8688">
            <v>230</v>
          </cell>
          <cell r="C8688" t="str">
            <v>调角器下连接板上加强板</v>
          </cell>
        </row>
        <row r="8689">
          <cell r="A8689" t="str">
            <v>SLT0002544</v>
          </cell>
          <cell r="B8689">
            <v>230</v>
          </cell>
          <cell r="C8689" t="str">
            <v>调角器下连接板下加强板</v>
          </cell>
        </row>
        <row r="8690">
          <cell r="A8690" t="str">
            <v>SLT0002545</v>
          </cell>
          <cell r="B8690">
            <v>230</v>
          </cell>
          <cell r="C8690" t="str">
            <v>左侧手动调角器总成含芯轴</v>
          </cell>
        </row>
        <row r="8691">
          <cell r="A8691" t="str">
            <v>SLT0002546</v>
          </cell>
          <cell r="B8691">
            <v>230</v>
          </cell>
          <cell r="C8691" t="str">
            <v>靠背调角器涡簧</v>
          </cell>
        </row>
        <row r="8692">
          <cell r="A8692" t="str">
            <v>SLT0002547</v>
          </cell>
          <cell r="B8692">
            <v>230</v>
          </cell>
          <cell r="C8692" t="str">
            <v>主驾靠背弯管总成</v>
          </cell>
        </row>
        <row r="8693">
          <cell r="A8693" t="str">
            <v>SLT0002550</v>
          </cell>
          <cell r="B8693">
            <v>230</v>
          </cell>
          <cell r="C8693" t="str">
            <v>驾驶员座垫右侧安装板总成</v>
          </cell>
        </row>
        <row r="8694">
          <cell r="A8694" t="str">
            <v>SLT0002551</v>
          </cell>
          <cell r="B8694">
            <v>230</v>
          </cell>
          <cell r="C8694" t="str">
            <v>驾驶员座垫右侧安装板</v>
          </cell>
        </row>
        <row r="8695">
          <cell r="A8695" t="str">
            <v>SLT0002552</v>
          </cell>
          <cell r="B8695">
            <v>230</v>
          </cell>
          <cell r="C8695" t="str">
            <v>主驾靠背下弯管</v>
          </cell>
        </row>
        <row r="8696">
          <cell r="A8696" t="str">
            <v>SLT0002553</v>
          </cell>
          <cell r="B8696">
            <v>230</v>
          </cell>
          <cell r="C8696" t="str">
            <v>驾驶员靠背支撑钢丝总成</v>
          </cell>
        </row>
        <row r="8697">
          <cell r="A8697" t="str">
            <v>SLT0002555</v>
          </cell>
          <cell r="B8697">
            <v>230</v>
          </cell>
          <cell r="C8697" t="str">
            <v>驾驶员左侧侧翼支撑钢丝</v>
          </cell>
        </row>
        <row r="8698">
          <cell r="A8698" t="str">
            <v>SLT0002556</v>
          </cell>
          <cell r="B8698">
            <v>230</v>
          </cell>
          <cell r="C8698" t="str">
            <v>驾驶员右侧侧翼支撑钢丝</v>
          </cell>
        </row>
        <row r="8699">
          <cell r="A8699" t="str">
            <v>SLT0002559</v>
          </cell>
          <cell r="B8699">
            <v>230</v>
          </cell>
          <cell r="C8699" t="str">
            <v>主驾座垫后横梁</v>
          </cell>
        </row>
        <row r="8700">
          <cell r="A8700" t="str">
            <v>SLT0002560</v>
          </cell>
          <cell r="B8700">
            <v>230</v>
          </cell>
          <cell r="C8700" t="str">
            <v>调角器限位支架</v>
          </cell>
        </row>
        <row r="8701">
          <cell r="A8701" t="str">
            <v>SLT0002561</v>
          </cell>
          <cell r="B8701">
            <v>230</v>
          </cell>
          <cell r="C8701" t="str">
            <v>驾驶员靠背弯管总成</v>
          </cell>
        </row>
        <row r="8702">
          <cell r="A8702" t="str">
            <v>SLT0002562</v>
          </cell>
          <cell r="B8702">
            <v>230</v>
          </cell>
          <cell r="C8702" t="str">
            <v>驾驶员头枕支撑杆</v>
          </cell>
        </row>
        <row r="8703">
          <cell r="A8703" t="str">
            <v>SLT0002563</v>
          </cell>
          <cell r="B8703">
            <v>230</v>
          </cell>
          <cell r="C8703" t="str">
            <v>驾驶员头枕加强钢丝</v>
          </cell>
        </row>
        <row r="8704">
          <cell r="A8704" t="str">
            <v>SLT0002564</v>
          </cell>
          <cell r="B8704">
            <v>230</v>
          </cell>
          <cell r="C8704" t="str">
            <v>驾驶员靠背支撑钢丝总成</v>
          </cell>
        </row>
        <row r="8705">
          <cell r="A8705" t="str">
            <v>SLT0002566</v>
          </cell>
          <cell r="B8705">
            <v>220</v>
          </cell>
          <cell r="C8705" t="str">
            <v>驾驶员靠背泡沫无纺布</v>
          </cell>
        </row>
        <row r="8706">
          <cell r="A8706" t="str">
            <v>SLT0002567</v>
          </cell>
          <cell r="B8706">
            <v>220</v>
          </cell>
          <cell r="C8706" t="str">
            <v>K1一排三座</v>
          </cell>
        </row>
        <row r="8707">
          <cell r="A8707" t="str">
            <v>SLT0002568</v>
          </cell>
          <cell r="B8707">
            <v>220</v>
          </cell>
          <cell r="C8707" t="str">
            <v>K1一排三人背</v>
          </cell>
        </row>
        <row r="8708">
          <cell r="A8708" t="str">
            <v>SLT0002569</v>
          </cell>
          <cell r="B8708">
            <v>220</v>
          </cell>
          <cell r="C8708" t="str">
            <v>驾驶员靠背护面总成</v>
          </cell>
        </row>
        <row r="8709">
          <cell r="A8709" t="str">
            <v>SLT0002571</v>
          </cell>
          <cell r="B8709">
            <v>220</v>
          </cell>
          <cell r="C8709" t="str">
            <v>k1正司机背布套新面料</v>
          </cell>
        </row>
        <row r="8710">
          <cell r="A8710" t="str">
            <v>SLT0002572</v>
          </cell>
          <cell r="B8710">
            <v>220</v>
          </cell>
          <cell r="C8710" t="str">
            <v>k1司机座布套（新面料）</v>
          </cell>
        </row>
        <row r="8711">
          <cell r="A8711" t="str">
            <v>SLT0002573</v>
          </cell>
          <cell r="B8711">
            <v>220</v>
          </cell>
          <cell r="C8711" t="str">
            <v>k1头枕布套（新面料）</v>
          </cell>
        </row>
        <row r="8712">
          <cell r="A8712" t="str">
            <v>SLT0002575</v>
          </cell>
          <cell r="B8712">
            <v>220</v>
          </cell>
          <cell r="C8712" t="str">
            <v>k1右舵二三上小背布套</v>
          </cell>
        </row>
        <row r="8713">
          <cell r="A8713" t="str">
            <v>SLT0002576</v>
          </cell>
          <cell r="B8713">
            <v>220</v>
          </cell>
          <cell r="C8713" t="str">
            <v>k1右舵二三中间背布套</v>
          </cell>
        </row>
        <row r="8714">
          <cell r="A8714" t="str">
            <v>SLT0002577</v>
          </cell>
          <cell r="B8714">
            <v>220</v>
          </cell>
          <cell r="C8714" t="str">
            <v>k1右舵双人座布套新面料</v>
          </cell>
        </row>
        <row r="8715">
          <cell r="A8715" t="str">
            <v>SLT0002578</v>
          </cell>
          <cell r="B8715">
            <v>220</v>
          </cell>
          <cell r="C8715" t="str">
            <v>k1右舵二排单人座布套</v>
          </cell>
        </row>
        <row r="8716">
          <cell r="A8716" t="str">
            <v>SLT0002579</v>
          </cell>
          <cell r="B8716">
            <v>220</v>
          </cell>
          <cell r="C8716" t="str">
            <v>k1右舵三排单人座布套</v>
          </cell>
        </row>
        <row r="8717">
          <cell r="A8717" t="str">
            <v>SLT0002580</v>
          </cell>
          <cell r="B8717">
            <v>220</v>
          </cell>
          <cell r="C8717" t="str">
            <v>k1右舵二三排单人背布套</v>
          </cell>
        </row>
        <row r="8718">
          <cell r="A8718" t="str">
            <v>SLT0002581</v>
          </cell>
          <cell r="B8718">
            <v>220</v>
          </cell>
          <cell r="C8718" t="str">
            <v>k1左侧翻背布套新面料</v>
          </cell>
        </row>
        <row r="8719">
          <cell r="A8719" t="str">
            <v>SLT0002582</v>
          </cell>
          <cell r="B8719">
            <v>220</v>
          </cell>
          <cell r="C8719" t="str">
            <v>k1左侧翻座布套新面料</v>
          </cell>
        </row>
        <row r="8720">
          <cell r="A8720" t="str">
            <v>SLT0002583</v>
          </cell>
          <cell r="B8720">
            <v>220</v>
          </cell>
          <cell r="C8720" t="str">
            <v>k1右侧翻背布套新面料</v>
          </cell>
        </row>
        <row r="8721">
          <cell r="A8721" t="str">
            <v>SLT0002584</v>
          </cell>
          <cell r="B8721">
            <v>220</v>
          </cell>
          <cell r="C8721" t="str">
            <v>k1右侧翻座布套新面料</v>
          </cell>
        </row>
        <row r="8722">
          <cell r="A8722" t="str">
            <v>SLT0002585</v>
          </cell>
          <cell r="B8722">
            <v>220</v>
          </cell>
          <cell r="C8722" t="str">
            <v>k1窄车中间背布套新面料</v>
          </cell>
        </row>
        <row r="8723">
          <cell r="A8723" t="str">
            <v>SLT0002586</v>
          </cell>
          <cell r="B8723">
            <v>220</v>
          </cell>
          <cell r="C8723" t="str">
            <v>k1窄车中间座布套新</v>
          </cell>
        </row>
        <row r="8724">
          <cell r="A8724" t="str">
            <v>SLT0002587</v>
          </cell>
          <cell r="B8724">
            <v>220</v>
          </cell>
          <cell r="C8724" t="str">
            <v>k1窄车中间头枕布套新</v>
          </cell>
        </row>
        <row r="8725">
          <cell r="A8725" t="str">
            <v>SLT0002588</v>
          </cell>
          <cell r="B8725">
            <v>220</v>
          </cell>
          <cell r="C8725" t="str">
            <v>k1宽车左舵双人座布套</v>
          </cell>
        </row>
        <row r="8726">
          <cell r="A8726" t="str">
            <v>SLT0002589</v>
          </cell>
          <cell r="B8726">
            <v>220</v>
          </cell>
          <cell r="C8726" t="str">
            <v>k1左舵二三上小背布套</v>
          </cell>
        </row>
        <row r="8727">
          <cell r="A8727" t="str">
            <v>SLT0002590</v>
          </cell>
          <cell r="B8727">
            <v>220</v>
          </cell>
          <cell r="C8727" t="str">
            <v>k1左舵二三中间背布套</v>
          </cell>
        </row>
        <row r="8728">
          <cell r="A8728" t="str">
            <v>SLT0002591</v>
          </cell>
          <cell r="B8728">
            <v>220</v>
          </cell>
          <cell r="C8728" t="str">
            <v>k1宽车左一排三人座布套</v>
          </cell>
        </row>
        <row r="8729">
          <cell r="A8729" t="str">
            <v>SLT0002592</v>
          </cell>
          <cell r="B8729">
            <v>220</v>
          </cell>
          <cell r="C8729" t="str">
            <v>k1左舵二排单人座布套</v>
          </cell>
        </row>
        <row r="8730">
          <cell r="A8730" t="str">
            <v>SLT0002593</v>
          </cell>
          <cell r="B8730">
            <v>220</v>
          </cell>
          <cell r="C8730" t="str">
            <v>k1左舵三排单人座布套</v>
          </cell>
        </row>
        <row r="8731">
          <cell r="A8731" t="str">
            <v>SLT0002594</v>
          </cell>
          <cell r="B8731">
            <v>220</v>
          </cell>
          <cell r="C8731" t="str">
            <v>k1左舵二三排单人背布套</v>
          </cell>
        </row>
        <row r="8732">
          <cell r="A8732" t="str">
            <v>SLT0002595</v>
          </cell>
          <cell r="B8732">
            <v>220</v>
          </cell>
          <cell r="C8732" t="str">
            <v>k1左舵四人联体右座布套</v>
          </cell>
        </row>
        <row r="8733">
          <cell r="A8733" t="str">
            <v>SLT0002596</v>
          </cell>
          <cell r="B8733">
            <v>220</v>
          </cell>
          <cell r="C8733" t="str">
            <v>k1左舵四人联体右背布套</v>
          </cell>
        </row>
        <row r="8734">
          <cell r="A8734" t="str">
            <v>SLT0002597</v>
          </cell>
          <cell r="B8734">
            <v>220</v>
          </cell>
          <cell r="C8734" t="str">
            <v>k1左舵四人联体左座布套</v>
          </cell>
        </row>
        <row r="8735">
          <cell r="A8735" t="str">
            <v>SLT0002598</v>
          </cell>
          <cell r="B8735">
            <v>220</v>
          </cell>
          <cell r="C8735" t="str">
            <v>k1左舵四人联体左背布套</v>
          </cell>
        </row>
        <row r="8736">
          <cell r="A8736" t="str">
            <v>SLT0002599</v>
          </cell>
          <cell r="B8736">
            <v>220</v>
          </cell>
          <cell r="C8736" t="str">
            <v>k1窄车460司机座布套</v>
          </cell>
        </row>
        <row r="8737">
          <cell r="A8737" t="str">
            <v>SLT0002600</v>
          </cell>
          <cell r="B8737">
            <v>220</v>
          </cell>
          <cell r="C8737" t="str">
            <v>k1窄车460司机背布套</v>
          </cell>
        </row>
        <row r="8738">
          <cell r="A8738" t="str">
            <v>SLT0002601</v>
          </cell>
          <cell r="B8738">
            <v>220</v>
          </cell>
          <cell r="C8738" t="str">
            <v>k1窄车460副背布套</v>
          </cell>
        </row>
        <row r="8739">
          <cell r="A8739" t="str">
            <v>SLT0002602</v>
          </cell>
          <cell r="B8739">
            <v>220</v>
          </cell>
          <cell r="C8739" t="str">
            <v>k1窄车双人座布套</v>
          </cell>
        </row>
        <row r="8740">
          <cell r="A8740" t="str">
            <v>SLT0002603</v>
          </cell>
          <cell r="B8740">
            <v>220</v>
          </cell>
          <cell r="C8740" t="str">
            <v>k1窄车双人背布套新面料</v>
          </cell>
        </row>
        <row r="8741">
          <cell r="A8741" t="str">
            <v>SLT0002604</v>
          </cell>
          <cell r="B8741">
            <v>220</v>
          </cell>
          <cell r="C8741" t="str">
            <v>k1窄车三排单人座布套</v>
          </cell>
        </row>
        <row r="8742">
          <cell r="A8742" t="str">
            <v>SLT0002605</v>
          </cell>
          <cell r="B8742">
            <v>220</v>
          </cell>
          <cell r="C8742" t="str">
            <v>k1窄车三排单人背布套</v>
          </cell>
        </row>
        <row r="8743">
          <cell r="A8743" t="str">
            <v>SLT0002606</v>
          </cell>
          <cell r="B8743">
            <v>220</v>
          </cell>
          <cell r="C8743" t="str">
            <v>k1窄车左侧翻背布套</v>
          </cell>
        </row>
        <row r="8744">
          <cell r="A8744" t="str">
            <v>SLT0002607</v>
          </cell>
          <cell r="B8744">
            <v>220</v>
          </cell>
          <cell r="C8744" t="str">
            <v>k1窄车一排三人座布套</v>
          </cell>
        </row>
        <row r="8745">
          <cell r="A8745" t="str">
            <v>SLT0002608</v>
          </cell>
          <cell r="B8745">
            <v>220</v>
          </cell>
          <cell r="C8745" t="str">
            <v>k1窄车一排三人背布套</v>
          </cell>
        </row>
        <row r="8746">
          <cell r="A8746" t="str">
            <v>SLT0002609</v>
          </cell>
          <cell r="B8746">
            <v>220</v>
          </cell>
          <cell r="C8746" t="str">
            <v>k1跨背布套（新面料）</v>
          </cell>
        </row>
        <row r="8747">
          <cell r="A8747" t="str">
            <v>SLT0002610</v>
          </cell>
          <cell r="B8747">
            <v>220</v>
          </cell>
          <cell r="C8747" t="str">
            <v>k1跨坐布套（新面料）</v>
          </cell>
        </row>
        <row r="8748">
          <cell r="A8748" t="str">
            <v>SLT0002611</v>
          </cell>
          <cell r="B8748">
            <v>220</v>
          </cell>
          <cell r="C8748" t="str">
            <v>k1四排单人背</v>
          </cell>
        </row>
        <row r="8749">
          <cell r="A8749" t="str">
            <v>SLT0002612</v>
          </cell>
          <cell r="B8749">
            <v>220</v>
          </cell>
          <cell r="C8749" t="str">
            <v>k1一排四人背（新面料）</v>
          </cell>
        </row>
        <row r="8750">
          <cell r="A8750" t="str">
            <v>SLT0002613</v>
          </cell>
          <cell r="B8750">
            <v>220</v>
          </cell>
          <cell r="C8750" t="str">
            <v>k1一排四人座（新面料）</v>
          </cell>
        </row>
        <row r="8751">
          <cell r="A8751" t="str">
            <v>SLT0002614</v>
          </cell>
          <cell r="B8751">
            <v>220</v>
          </cell>
          <cell r="C8751" t="str">
            <v>k1四排双人上小背</v>
          </cell>
        </row>
        <row r="8752">
          <cell r="A8752" t="str">
            <v>SLT0002615</v>
          </cell>
          <cell r="B8752">
            <v>220</v>
          </cell>
          <cell r="C8752" t="str">
            <v>K1四排双人中间背布套</v>
          </cell>
        </row>
        <row r="8753">
          <cell r="A8753" t="str">
            <v>SLT0002616</v>
          </cell>
          <cell r="B8753">
            <v>220</v>
          </cell>
          <cell r="C8753" t="str">
            <v>k11.5左侧翻背布套</v>
          </cell>
        </row>
        <row r="8754">
          <cell r="A8754" t="str">
            <v>SLT0002617</v>
          </cell>
          <cell r="B8754">
            <v>220</v>
          </cell>
          <cell r="C8754" t="str">
            <v>k11.5左侧翻座布套</v>
          </cell>
        </row>
        <row r="8755">
          <cell r="A8755" t="str">
            <v>SLT0002618</v>
          </cell>
          <cell r="B8755">
            <v>220</v>
          </cell>
          <cell r="C8755" t="str">
            <v>k11.5右侧翻背布套</v>
          </cell>
        </row>
        <row r="8756">
          <cell r="A8756" t="str">
            <v>SLT0002619</v>
          </cell>
          <cell r="B8756">
            <v>220</v>
          </cell>
          <cell r="C8756" t="str">
            <v>k11.5右侧翻座布套</v>
          </cell>
        </row>
        <row r="8757">
          <cell r="A8757" t="str">
            <v>SLT0002620</v>
          </cell>
          <cell r="B8757">
            <v>220</v>
          </cell>
          <cell r="C8757" t="str">
            <v>k1窄车三排三人座布套</v>
          </cell>
        </row>
        <row r="8758">
          <cell r="A8758" t="str">
            <v>SLT0002621</v>
          </cell>
          <cell r="B8758">
            <v>220</v>
          </cell>
          <cell r="C8758" t="str">
            <v>k1窄车三排三人背布套</v>
          </cell>
        </row>
        <row r="8759">
          <cell r="A8759" t="str">
            <v>SLT0002622</v>
          </cell>
          <cell r="B8759">
            <v>220</v>
          </cell>
          <cell r="C8759" t="str">
            <v>K1窄车右舵双人座垫护面</v>
          </cell>
        </row>
        <row r="8760">
          <cell r="A8760" t="str">
            <v>SLT0002623</v>
          </cell>
          <cell r="B8760">
            <v>220</v>
          </cell>
          <cell r="C8760" t="str">
            <v>K1窄车右舵第一排三人座</v>
          </cell>
        </row>
        <row r="8761">
          <cell r="A8761" t="str">
            <v>SLT0002624</v>
          </cell>
          <cell r="B8761">
            <v>220</v>
          </cell>
          <cell r="C8761" t="str">
            <v>K1窄车四排双人侧翻右背</v>
          </cell>
        </row>
        <row r="8762">
          <cell r="A8762" t="str">
            <v>SLT0002625</v>
          </cell>
          <cell r="B8762">
            <v>220</v>
          </cell>
          <cell r="C8762" t="str">
            <v>K1窄车右舵一排三人背</v>
          </cell>
        </row>
        <row r="8763">
          <cell r="A8763" t="str">
            <v>SLT0002626</v>
          </cell>
          <cell r="B8763">
            <v>220</v>
          </cell>
          <cell r="C8763" t="str">
            <v>K1窄车右舵双人背</v>
          </cell>
        </row>
        <row r="8764">
          <cell r="A8764" t="str">
            <v>SLT0002627</v>
          </cell>
          <cell r="B8764">
            <v>220</v>
          </cell>
          <cell r="C8764" t="str">
            <v>K1窄车右舵单人背</v>
          </cell>
        </row>
        <row r="8765">
          <cell r="A8765" t="str">
            <v>SLT0002628</v>
          </cell>
          <cell r="B8765">
            <v>220</v>
          </cell>
          <cell r="C8765" t="str">
            <v>K1窄车右舵单人二排座</v>
          </cell>
        </row>
        <row r="8766">
          <cell r="A8766" t="str">
            <v>SLT0002630</v>
          </cell>
          <cell r="B8766">
            <v>220</v>
          </cell>
          <cell r="C8766" t="str">
            <v>G7窄车前翻双人背窄车</v>
          </cell>
        </row>
        <row r="8767">
          <cell r="A8767" t="str">
            <v>SLT0002631</v>
          </cell>
          <cell r="B8767">
            <v>220</v>
          </cell>
          <cell r="C8767" t="str">
            <v>G7窄车前翻三排双人座</v>
          </cell>
        </row>
        <row r="8768">
          <cell r="A8768" t="str">
            <v>SLT0002632</v>
          </cell>
          <cell r="B8768">
            <v>220</v>
          </cell>
          <cell r="C8768" t="str">
            <v>G7窄车前翻二排双人座</v>
          </cell>
        </row>
        <row r="8769">
          <cell r="A8769" t="str">
            <v>SLT0002633</v>
          </cell>
          <cell r="B8769">
            <v>220</v>
          </cell>
          <cell r="C8769" t="str">
            <v>K1经济型司机背布套</v>
          </cell>
        </row>
        <row r="8770">
          <cell r="A8770" t="str">
            <v>SLT0002634</v>
          </cell>
          <cell r="B8770">
            <v>220</v>
          </cell>
          <cell r="C8770" t="str">
            <v>K1经济型司机座布套</v>
          </cell>
        </row>
        <row r="8771">
          <cell r="A8771" t="str">
            <v>SLT0002635</v>
          </cell>
          <cell r="B8771">
            <v>220</v>
          </cell>
          <cell r="C8771" t="str">
            <v>K1经济型头枕布套</v>
          </cell>
        </row>
        <row r="8772">
          <cell r="A8772" t="str">
            <v>SLT0002637</v>
          </cell>
          <cell r="B8772">
            <v>220</v>
          </cell>
          <cell r="C8772" t="str">
            <v>G9宽车前翻二排双人座</v>
          </cell>
        </row>
        <row r="8773">
          <cell r="A8773" t="str">
            <v>SLT0002638</v>
          </cell>
          <cell r="B8773">
            <v>220</v>
          </cell>
          <cell r="C8773" t="str">
            <v>G9宽车前翻三排双人座</v>
          </cell>
        </row>
        <row r="8774">
          <cell r="A8774" t="str">
            <v>SLT0002639</v>
          </cell>
          <cell r="B8774">
            <v>220</v>
          </cell>
          <cell r="C8774" t="str">
            <v>G7窄车前翻一排三人背</v>
          </cell>
        </row>
        <row r="8775">
          <cell r="A8775" t="str">
            <v>SLT0002640</v>
          </cell>
          <cell r="B8775">
            <v>220</v>
          </cell>
          <cell r="C8775" t="str">
            <v>G7窄车前翻一排三人座</v>
          </cell>
        </row>
        <row r="8776">
          <cell r="A8776" t="str">
            <v>SLT0002641</v>
          </cell>
          <cell r="B8776">
            <v>220</v>
          </cell>
          <cell r="C8776" t="str">
            <v>G7窄车前翻三排三人座</v>
          </cell>
        </row>
        <row r="8777">
          <cell r="A8777" t="str">
            <v>SLT0002643</v>
          </cell>
          <cell r="B8777">
            <v>220</v>
          </cell>
          <cell r="C8777" t="str">
            <v>G9宽车前翻一排三人座</v>
          </cell>
        </row>
        <row r="8778">
          <cell r="A8778" t="str">
            <v>SLT0002644</v>
          </cell>
          <cell r="B8778">
            <v>220</v>
          </cell>
          <cell r="C8778" t="str">
            <v>G9宽车前三排三人座</v>
          </cell>
        </row>
        <row r="8779">
          <cell r="A8779" t="str">
            <v>SLT0002645</v>
          </cell>
          <cell r="B8779">
            <v>220</v>
          </cell>
          <cell r="C8779" t="str">
            <v>K1标准宽车司机座布套</v>
          </cell>
        </row>
        <row r="8780">
          <cell r="A8780" t="str">
            <v>SLT0002646</v>
          </cell>
          <cell r="B8780">
            <v>220</v>
          </cell>
          <cell r="C8780" t="str">
            <v>K1标准宽车司机背布套</v>
          </cell>
        </row>
        <row r="8781">
          <cell r="A8781" t="str">
            <v>SLT0002647</v>
          </cell>
          <cell r="B8781">
            <v>220</v>
          </cell>
          <cell r="C8781" t="str">
            <v>K1标准头枕布套</v>
          </cell>
        </row>
        <row r="8782">
          <cell r="A8782" t="str">
            <v>SLT0002648</v>
          </cell>
          <cell r="B8782">
            <v>220</v>
          </cell>
          <cell r="C8782" t="str">
            <v>K1标准窄车司机背布套</v>
          </cell>
        </row>
        <row r="8783">
          <cell r="A8783" t="str">
            <v>SLT0002649</v>
          </cell>
          <cell r="B8783">
            <v>220</v>
          </cell>
          <cell r="C8783" t="str">
            <v>K1标准窄车副司机背布套</v>
          </cell>
        </row>
        <row r="8784">
          <cell r="A8784" t="str">
            <v>SLT0002650</v>
          </cell>
          <cell r="B8784">
            <v>220</v>
          </cell>
          <cell r="C8784" t="str">
            <v>K1标准窄车司机座布套</v>
          </cell>
        </row>
        <row r="8785">
          <cell r="A8785" t="str">
            <v>SLT0002651</v>
          </cell>
          <cell r="B8785">
            <v>220</v>
          </cell>
          <cell r="C8785" t="str">
            <v>K1标准（上小背）布套</v>
          </cell>
        </row>
        <row r="8786">
          <cell r="A8786" t="str">
            <v>SLT0002652</v>
          </cell>
          <cell r="B8786">
            <v>220</v>
          </cell>
          <cell r="C8786" t="str">
            <v>K1标准（中间背）布套</v>
          </cell>
        </row>
        <row r="8787">
          <cell r="A8787" t="str">
            <v>SLT0002653</v>
          </cell>
          <cell r="B8787">
            <v>220</v>
          </cell>
          <cell r="C8787" t="str">
            <v>K1标准双人座布套</v>
          </cell>
        </row>
        <row r="8788">
          <cell r="A8788" t="str">
            <v>SLT0002654</v>
          </cell>
          <cell r="B8788">
            <v>220</v>
          </cell>
          <cell r="C8788" t="str">
            <v>K1宽车标准侧翻左座布套</v>
          </cell>
        </row>
        <row r="8789">
          <cell r="A8789" t="str">
            <v>SLT0002655</v>
          </cell>
          <cell r="B8789">
            <v>220</v>
          </cell>
          <cell r="C8789" t="str">
            <v>K1宽车标准侧翻左背布套</v>
          </cell>
        </row>
        <row r="8790">
          <cell r="A8790" t="str">
            <v>SLT0002656</v>
          </cell>
          <cell r="B8790">
            <v>220</v>
          </cell>
          <cell r="C8790" t="str">
            <v>k1窄车中间背布套</v>
          </cell>
        </row>
        <row r="8791">
          <cell r="A8791" t="str">
            <v>SLT0002657</v>
          </cell>
          <cell r="B8791">
            <v>220</v>
          </cell>
          <cell r="C8791" t="str">
            <v>k1窄车中间座布套</v>
          </cell>
        </row>
        <row r="8792">
          <cell r="A8792" t="str">
            <v>SLT0002658</v>
          </cell>
          <cell r="B8792">
            <v>220</v>
          </cell>
          <cell r="C8792" t="str">
            <v>k1窄车中间头枕布套</v>
          </cell>
        </row>
        <row r="8793">
          <cell r="A8793" t="str">
            <v>SLT0002665</v>
          </cell>
          <cell r="B8793">
            <v>220</v>
          </cell>
          <cell r="C8793" t="str">
            <v>M4奥铃1880小背布套</v>
          </cell>
        </row>
        <row r="8794">
          <cell r="A8794" t="str">
            <v>SLT0002667</v>
          </cell>
          <cell r="B8794">
            <v>230</v>
          </cell>
          <cell r="C8794" t="str">
            <v>驾驶员靠背支撑钢丝F</v>
          </cell>
        </row>
        <row r="8795">
          <cell r="A8795" t="str">
            <v>SLT0002668</v>
          </cell>
          <cell r="B8795">
            <v>220</v>
          </cell>
          <cell r="C8795" t="str">
            <v>K1窄车右舵双人座垫</v>
          </cell>
        </row>
        <row r="8796">
          <cell r="A8796" t="str">
            <v>SLT0002669</v>
          </cell>
          <cell r="B8796">
            <v>220</v>
          </cell>
          <cell r="C8796" t="str">
            <v>K1窄车右舵单人二排座垫</v>
          </cell>
        </row>
        <row r="8797">
          <cell r="A8797" t="str">
            <v>SLT0002670</v>
          </cell>
          <cell r="B8797">
            <v>220</v>
          </cell>
          <cell r="C8797" t="str">
            <v>k1右舵双人左背布套</v>
          </cell>
        </row>
        <row r="8798">
          <cell r="A8798" t="str">
            <v>SLT0002671</v>
          </cell>
          <cell r="B8798">
            <v>220</v>
          </cell>
          <cell r="C8798" t="str">
            <v>k1右舵双人右背布套</v>
          </cell>
        </row>
        <row r="8799">
          <cell r="A8799" t="str">
            <v>SLT0002672</v>
          </cell>
          <cell r="B8799">
            <v>220</v>
          </cell>
          <cell r="C8799" t="str">
            <v>k1右舵双人右背布套</v>
          </cell>
        </row>
        <row r="8800">
          <cell r="A8800" t="str">
            <v>SLT0002673</v>
          </cell>
          <cell r="B8800">
            <v>220</v>
          </cell>
          <cell r="C8800" t="str">
            <v>k1右舵双人左背布套</v>
          </cell>
        </row>
        <row r="8801">
          <cell r="A8801" t="str">
            <v>SLT0002690</v>
          </cell>
          <cell r="B8801">
            <v>220</v>
          </cell>
          <cell r="C8801" t="str">
            <v>虎威2060小背骨架</v>
          </cell>
        </row>
        <row r="8802">
          <cell r="A8802" t="str">
            <v>SLT0002692</v>
          </cell>
          <cell r="B8802">
            <v>220</v>
          </cell>
          <cell r="C8802" t="str">
            <v>驾驶员头枕杆</v>
          </cell>
        </row>
        <row r="8803">
          <cell r="A8803" t="str">
            <v>SLT0002693</v>
          </cell>
          <cell r="B8803">
            <v>220</v>
          </cell>
          <cell r="C8803" t="str">
            <v>驾驶员头枕泡沫</v>
          </cell>
        </row>
        <row r="8804">
          <cell r="A8804" t="str">
            <v>SLT0002696</v>
          </cell>
          <cell r="B8804">
            <v>220</v>
          </cell>
          <cell r="C8804" t="str">
            <v>副驾驶员座椅座垫骨架总成</v>
          </cell>
        </row>
        <row r="8805">
          <cell r="A8805" t="str">
            <v>SLT0002699</v>
          </cell>
          <cell r="B8805">
            <v>220</v>
          </cell>
          <cell r="C8805" t="str">
            <v>出口1995卧铺发泡</v>
          </cell>
        </row>
        <row r="8806">
          <cell r="A8806" t="str">
            <v>SLT0002700</v>
          </cell>
          <cell r="B8806">
            <v>220</v>
          </cell>
          <cell r="C8806" t="str">
            <v>K1侧翻纸箱</v>
          </cell>
        </row>
        <row r="8807">
          <cell r="A8807" t="str">
            <v>SLT0002701</v>
          </cell>
          <cell r="B8807">
            <v>220</v>
          </cell>
          <cell r="C8807" t="str">
            <v>K1-6486十人铰链（大）</v>
          </cell>
        </row>
        <row r="8808">
          <cell r="A8808" t="str">
            <v>SLT0002703</v>
          </cell>
          <cell r="B8808">
            <v>220</v>
          </cell>
          <cell r="C8808" t="str">
            <v>M4亮白PET标签纸</v>
          </cell>
        </row>
        <row r="8809">
          <cell r="A8809" t="str">
            <v>SLT0002705</v>
          </cell>
          <cell r="B8809">
            <v>230</v>
          </cell>
          <cell r="C8809" t="str">
            <v>欧马可窄车大背400mm</v>
          </cell>
        </row>
        <row r="8810">
          <cell r="A8810" t="str">
            <v>SLT0002706</v>
          </cell>
          <cell r="B8810">
            <v>230</v>
          </cell>
          <cell r="C8810" t="str">
            <v>头枕支撑钢丝112mm</v>
          </cell>
        </row>
        <row r="8811">
          <cell r="A8811" t="str">
            <v>SLT0002707</v>
          </cell>
          <cell r="B8811">
            <v>230</v>
          </cell>
          <cell r="C8811" t="str">
            <v>靠背支撑钢丝440mm</v>
          </cell>
        </row>
        <row r="8812">
          <cell r="A8812" t="str">
            <v>SLT0002708</v>
          </cell>
          <cell r="B8812">
            <v>230</v>
          </cell>
          <cell r="C8812" t="str">
            <v>头枕支撑钢丝155mm</v>
          </cell>
        </row>
        <row r="8813">
          <cell r="A8813" t="str">
            <v>SLT0002709</v>
          </cell>
          <cell r="B8813">
            <v>230</v>
          </cell>
          <cell r="C8813" t="str">
            <v>靠背支撑钢丝398mm</v>
          </cell>
        </row>
        <row r="8814">
          <cell r="A8814" t="str">
            <v>SLT0002710</v>
          </cell>
          <cell r="B8814">
            <v>230</v>
          </cell>
          <cell r="C8814" t="str">
            <v>司机头枕107mm</v>
          </cell>
        </row>
        <row r="8815">
          <cell r="A8815" t="str">
            <v>SLT0002711</v>
          </cell>
          <cell r="B8815">
            <v>230</v>
          </cell>
          <cell r="C8815" t="str">
            <v>靠背下连接板总成电泳</v>
          </cell>
        </row>
        <row r="8816">
          <cell r="A8816" t="str">
            <v>SLT0002712</v>
          </cell>
          <cell r="B8816">
            <v>230</v>
          </cell>
          <cell r="C8816" t="str">
            <v>副背右侧装车钣金总成电泳</v>
          </cell>
        </row>
        <row r="8817">
          <cell r="A8817" t="str">
            <v>SLT0002713</v>
          </cell>
          <cell r="B8817">
            <v>230</v>
          </cell>
          <cell r="C8817" t="str">
            <v>中间靠背左侧装车钣金电泳</v>
          </cell>
        </row>
        <row r="8818">
          <cell r="A8818" t="str">
            <v>SLT0002714</v>
          </cell>
          <cell r="B8818">
            <v>230</v>
          </cell>
          <cell r="C8818" t="str">
            <v>司机座垫装饰板</v>
          </cell>
        </row>
        <row r="8819">
          <cell r="A8819" t="str">
            <v>SLT0002715</v>
          </cell>
          <cell r="B8819">
            <v>230</v>
          </cell>
          <cell r="C8819" t="str">
            <v>中连接板单轴</v>
          </cell>
        </row>
        <row r="8820">
          <cell r="A8820" t="str">
            <v>SLT0002716</v>
          </cell>
          <cell r="B8820">
            <v>230</v>
          </cell>
          <cell r="C8820" t="str">
            <v>副司机小背骨架总成</v>
          </cell>
        </row>
        <row r="8821">
          <cell r="A8821" t="str">
            <v>SLT0002717</v>
          </cell>
          <cell r="B8821">
            <v>230</v>
          </cell>
          <cell r="C8821" t="str">
            <v>副司机大背骨架总成</v>
          </cell>
        </row>
        <row r="8822">
          <cell r="A8822" t="str">
            <v>SLT0002718</v>
          </cell>
          <cell r="B8822">
            <v>230</v>
          </cell>
          <cell r="C8822" t="str">
            <v>靠背蛇簧</v>
          </cell>
        </row>
        <row r="8823">
          <cell r="A8823" t="str">
            <v>SLT0002719</v>
          </cell>
          <cell r="B8823">
            <v>230</v>
          </cell>
          <cell r="C8823" t="str">
            <v>副司机小背骨架总成</v>
          </cell>
        </row>
        <row r="8824">
          <cell r="A8824" t="str">
            <v>SLT0002720</v>
          </cell>
          <cell r="B8824">
            <v>220</v>
          </cell>
          <cell r="C8824" t="str">
            <v>k1左舵四人联体右背布套</v>
          </cell>
        </row>
        <row r="8825">
          <cell r="A8825" t="str">
            <v>SLT0002721</v>
          </cell>
          <cell r="B8825">
            <v>220</v>
          </cell>
          <cell r="C8825" t="str">
            <v>k1左舵四人联体左背布套</v>
          </cell>
        </row>
        <row r="8826">
          <cell r="A8826" t="str">
            <v>SLT0002722</v>
          </cell>
          <cell r="B8826">
            <v>220</v>
          </cell>
          <cell r="C8826" t="str">
            <v>k1左舵四人联体右座布套</v>
          </cell>
        </row>
        <row r="8827">
          <cell r="A8827" t="str">
            <v>SLT0002723</v>
          </cell>
          <cell r="B8827">
            <v>220</v>
          </cell>
          <cell r="C8827" t="str">
            <v>k1左舵四人联体左座布套</v>
          </cell>
        </row>
        <row r="8828">
          <cell r="A8828" t="str">
            <v>SLT0002726</v>
          </cell>
          <cell r="B8828">
            <v>220</v>
          </cell>
          <cell r="C8828" t="str">
            <v>6486三排折叠腿U型</v>
          </cell>
        </row>
        <row r="8829">
          <cell r="A8829" t="str">
            <v>SLT0002732</v>
          </cell>
          <cell r="B8829">
            <v>220</v>
          </cell>
          <cell r="C8829" t="str">
            <v>K1标准头枕总成</v>
          </cell>
        </row>
        <row r="8830">
          <cell r="A8830" t="str">
            <v>SLT0002734</v>
          </cell>
          <cell r="B8830">
            <v>220</v>
          </cell>
          <cell r="C8830" t="str">
            <v>驾驶员靠背总成</v>
          </cell>
        </row>
        <row r="8831">
          <cell r="A8831" t="str">
            <v>SLT0002737</v>
          </cell>
          <cell r="B8831">
            <v>220</v>
          </cell>
          <cell r="C8831" t="str">
            <v>左欧马可正出口手柄灰色</v>
          </cell>
        </row>
        <row r="8832">
          <cell r="A8832" t="str">
            <v>SLT0002738</v>
          </cell>
          <cell r="B8832">
            <v>220</v>
          </cell>
          <cell r="C8832" t="str">
            <v>左欧马可正出口手柄灰色座</v>
          </cell>
        </row>
        <row r="8833">
          <cell r="A8833" t="str">
            <v>SLT0002739</v>
          </cell>
          <cell r="B8833">
            <v>220</v>
          </cell>
          <cell r="C8833" t="str">
            <v>右座正司机背</v>
          </cell>
        </row>
        <row r="8834">
          <cell r="A8834" t="str">
            <v>SLT0002740</v>
          </cell>
          <cell r="B8834">
            <v>220</v>
          </cell>
          <cell r="C8834" t="str">
            <v>右座正司机座</v>
          </cell>
        </row>
        <row r="8835">
          <cell r="A8835" t="str">
            <v>SLT0002741</v>
          </cell>
          <cell r="B8835">
            <v>220</v>
          </cell>
          <cell r="C8835" t="str">
            <v>右欧马可正司机手柄黑靠背</v>
          </cell>
        </row>
        <row r="8836">
          <cell r="A8836" t="str">
            <v>SLT0002742</v>
          </cell>
          <cell r="B8836">
            <v>220</v>
          </cell>
          <cell r="C8836" t="str">
            <v>右欧马可正司机手柄黑坐垫</v>
          </cell>
        </row>
        <row r="8837">
          <cell r="A8837" t="str">
            <v>SLT0002743</v>
          </cell>
          <cell r="B8837">
            <v>220</v>
          </cell>
          <cell r="C8837" t="str">
            <v>80右座副司机大背</v>
          </cell>
        </row>
        <row r="8838">
          <cell r="A8838" t="str">
            <v>SLT0002744</v>
          </cell>
          <cell r="B8838">
            <v>220</v>
          </cell>
          <cell r="C8838" t="str">
            <v>80右座副司机小背</v>
          </cell>
        </row>
        <row r="8839">
          <cell r="A8839" t="str">
            <v>SLT0002745</v>
          </cell>
          <cell r="B8839">
            <v>220</v>
          </cell>
          <cell r="C8839" t="str">
            <v>80右座副司机座</v>
          </cell>
        </row>
        <row r="8840">
          <cell r="A8840" t="str">
            <v>SLT0002746</v>
          </cell>
          <cell r="B8840">
            <v>220</v>
          </cell>
          <cell r="C8840" t="str">
            <v>右副座和背连体1695靠背</v>
          </cell>
        </row>
        <row r="8841">
          <cell r="A8841" t="str">
            <v>SLT0002747</v>
          </cell>
          <cell r="B8841">
            <v>220</v>
          </cell>
          <cell r="C8841" t="str">
            <v>右副座和背连体1695坐垫</v>
          </cell>
        </row>
        <row r="8842">
          <cell r="A8842" t="str">
            <v>SLT0002748</v>
          </cell>
          <cell r="B8842">
            <v>220</v>
          </cell>
          <cell r="C8842" t="str">
            <v>1800加宽奥铃副司机大背黑</v>
          </cell>
        </row>
        <row r="8843">
          <cell r="A8843" t="str">
            <v>SLT0002749</v>
          </cell>
          <cell r="B8843">
            <v>220</v>
          </cell>
          <cell r="C8843" t="str">
            <v>1800加宽奥铃副司机小背黑</v>
          </cell>
        </row>
        <row r="8844">
          <cell r="A8844" t="str">
            <v>SLT0002750</v>
          </cell>
          <cell r="B8844">
            <v>220</v>
          </cell>
          <cell r="C8844" t="str">
            <v>1800加宽奥铃副司机座垫黑</v>
          </cell>
        </row>
        <row r="8845">
          <cell r="A8845" t="str">
            <v>SLT0002751</v>
          </cell>
          <cell r="B8845">
            <v>220</v>
          </cell>
          <cell r="C8845" t="str">
            <v>副驶员海外欧马可棕色背</v>
          </cell>
        </row>
        <row r="8846">
          <cell r="A8846" t="str">
            <v>SLT0002752</v>
          </cell>
          <cell r="B8846">
            <v>220</v>
          </cell>
          <cell r="C8846" t="str">
            <v>副驶员海外欧马可棕色小背</v>
          </cell>
        </row>
        <row r="8847">
          <cell r="A8847" t="str">
            <v>SLT0002753</v>
          </cell>
          <cell r="B8847">
            <v>220</v>
          </cell>
          <cell r="C8847" t="str">
            <v>副驶员海外欧马可棕色座</v>
          </cell>
        </row>
        <row r="8848">
          <cell r="A8848" t="str">
            <v>SLT0002754</v>
          </cell>
          <cell r="B8848">
            <v>220</v>
          </cell>
          <cell r="C8848" t="str">
            <v>整体地板副出口1800灰小背</v>
          </cell>
        </row>
        <row r="8849">
          <cell r="A8849" t="str">
            <v>SLT0002755</v>
          </cell>
          <cell r="B8849">
            <v>220</v>
          </cell>
          <cell r="C8849" t="str">
            <v>整体地板副出口1800灰座</v>
          </cell>
        </row>
        <row r="8850">
          <cell r="A8850" t="str">
            <v>SLT0002756</v>
          </cell>
          <cell r="B8850">
            <v>220</v>
          </cell>
          <cell r="C8850" t="str">
            <v>整体地板副出口1800灰大背</v>
          </cell>
        </row>
        <row r="8851">
          <cell r="A8851" t="str">
            <v>SLT0002757</v>
          </cell>
          <cell r="B8851">
            <v>220</v>
          </cell>
          <cell r="C8851" t="str">
            <v>驾驶员正靠背 104</v>
          </cell>
        </row>
        <row r="8852">
          <cell r="A8852" t="str">
            <v>SLT0002758</v>
          </cell>
          <cell r="B8852">
            <v>220</v>
          </cell>
          <cell r="C8852" t="str">
            <v>驾驶员正座 104</v>
          </cell>
        </row>
        <row r="8853">
          <cell r="A8853" t="str">
            <v>SLT0002759</v>
          </cell>
          <cell r="B8853">
            <v>220</v>
          </cell>
          <cell r="C8853" t="str">
            <v>副驾驶员副靠背 112</v>
          </cell>
        </row>
        <row r="8854">
          <cell r="A8854" t="str">
            <v>SLT0002760</v>
          </cell>
          <cell r="B8854">
            <v>220</v>
          </cell>
          <cell r="C8854" t="str">
            <v>副驾驶员小靠背 112</v>
          </cell>
        </row>
        <row r="8855">
          <cell r="A8855" t="str">
            <v>SLT0002761</v>
          </cell>
          <cell r="B8855">
            <v>220</v>
          </cell>
          <cell r="C8855" t="str">
            <v>副驾驶员副大座 112</v>
          </cell>
        </row>
        <row r="8856">
          <cell r="A8856" t="str">
            <v>SLT0002762</v>
          </cell>
          <cell r="B8856">
            <v>220</v>
          </cell>
          <cell r="C8856" t="str">
            <v>副驾驶员副靠背 114</v>
          </cell>
        </row>
        <row r="8857">
          <cell r="A8857" t="str">
            <v>SLT0002763</v>
          </cell>
          <cell r="B8857">
            <v>220</v>
          </cell>
          <cell r="C8857" t="str">
            <v>副驾驶员小靠背 114</v>
          </cell>
        </row>
        <row r="8858">
          <cell r="A8858" t="str">
            <v>SLT0002764</v>
          </cell>
          <cell r="B8858">
            <v>220</v>
          </cell>
          <cell r="C8858" t="str">
            <v>副驾驶员副大座 114</v>
          </cell>
        </row>
        <row r="8859">
          <cell r="A8859" t="str">
            <v>SLT0002765</v>
          </cell>
          <cell r="B8859">
            <v>220</v>
          </cell>
          <cell r="C8859" t="str">
            <v>副驾驶员副靠背 116</v>
          </cell>
        </row>
        <row r="8860">
          <cell r="A8860" t="str">
            <v>SLT0002766</v>
          </cell>
          <cell r="B8860">
            <v>220</v>
          </cell>
          <cell r="C8860" t="str">
            <v>副驾驶员小靠背 116</v>
          </cell>
        </row>
        <row r="8861">
          <cell r="A8861" t="str">
            <v>SLT0002767</v>
          </cell>
          <cell r="B8861">
            <v>220</v>
          </cell>
          <cell r="C8861" t="str">
            <v>副驾驶员副大座 116</v>
          </cell>
        </row>
        <row r="8862">
          <cell r="A8862" t="str">
            <v>SLT0002768</v>
          </cell>
          <cell r="B8862">
            <v>220</v>
          </cell>
          <cell r="C8862" t="str">
            <v>驾驶员正靠背 精细化</v>
          </cell>
        </row>
        <row r="8863">
          <cell r="A8863" t="str">
            <v>SLT0002769</v>
          </cell>
          <cell r="B8863">
            <v>220</v>
          </cell>
          <cell r="C8863" t="str">
            <v>驾驶员正座 精细化</v>
          </cell>
        </row>
        <row r="8864">
          <cell r="A8864" t="str">
            <v>SLT0002770</v>
          </cell>
          <cell r="B8864">
            <v>220</v>
          </cell>
          <cell r="C8864" t="str">
            <v>副驾驶员副靠背 精细化</v>
          </cell>
        </row>
        <row r="8865">
          <cell r="A8865" t="str">
            <v>SLT0002771</v>
          </cell>
          <cell r="B8865">
            <v>220</v>
          </cell>
          <cell r="C8865" t="str">
            <v>副驾驶员小靠背 精细化</v>
          </cell>
        </row>
        <row r="8866">
          <cell r="A8866" t="str">
            <v>SLT0002772</v>
          </cell>
          <cell r="B8866">
            <v>220</v>
          </cell>
          <cell r="C8866" t="str">
            <v>副驾驶员副大座 精细化</v>
          </cell>
        </row>
        <row r="8867">
          <cell r="A8867" t="str">
            <v>SLT0002773</v>
          </cell>
          <cell r="B8867">
            <v>220</v>
          </cell>
          <cell r="C8867" t="str">
            <v>副驾靠背总成</v>
          </cell>
        </row>
        <row r="8868">
          <cell r="A8868" t="str">
            <v>SLT0002774</v>
          </cell>
          <cell r="B8868">
            <v>220</v>
          </cell>
          <cell r="C8868" t="str">
            <v>中间座靠背总成</v>
          </cell>
        </row>
        <row r="8869">
          <cell r="A8869" t="str">
            <v>SLT0002775</v>
          </cell>
          <cell r="B8869">
            <v>220</v>
          </cell>
          <cell r="C8869" t="str">
            <v>副驾座垫总成</v>
          </cell>
        </row>
        <row r="8870">
          <cell r="A8870" t="str">
            <v>SLT0002776</v>
          </cell>
          <cell r="B8870">
            <v>220</v>
          </cell>
          <cell r="C8870" t="str">
            <v>宽车标准副司机座椅</v>
          </cell>
        </row>
        <row r="8871">
          <cell r="A8871" t="str">
            <v>SLT0002777</v>
          </cell>
          <cell r="B8871">
            <v>220</v>
          </cell>
          <cell r="C8871" t="str">
            <v>窄车标准副司机座椅</v>
          </cell>
        </row>
        <row r="8872">
          <cell r="A8872" t="str">
            <v>SLT0002778</v>
          </cell>
          <cell r="B8872">
            <v>230</v>
          </cell>
          <cell r="C8872" t="str">
            <v>右侧安装板总成焊接总成</v>
          </cell>
        </row>
        <row r="8873">
          <cell r="A8873" t="str">
            <v>SLT0002779</v>
          </cell>
          <cell r="B8873">
            <v>230</v>
          </cell>
          <cell r="C8873" t="str">
            <v>右侧安装板总成焊接总成</v>
          </cell>
        </row>
        <row r="8874">
          <cell r="A8874" t="str">
            <v>SLT0002780</v>
          </cell>
          <cell r="B8874">
            <v>230</v>
          </cell>
          <cell r="C8874" t="str">
            <v>右侧安装板总成焊接总成</v>
          </cell>
        </row>
        <row r="8875">
          <cell r="A8875" t="str">
            <v>SLT0002781</v>
          </cell>
          <cell r="B8875">
            <v>220</v>
          </cell>
          <cell r="C8875" t="str">
            <v>后排座椅总成</v>
          </cell>
        </row>
        <row r="8876">
          <cell r="A8876" t="str">
            <v>SLT0002782</v>
          </cell>
          <cell r="B8876">
            <v>220</v>
          </cell>
          <cell r="C8876" t="str">
            <v>副驾驶员大靠背总成</v>
          </cell>
        </row>
        <row r="8877">
          <cell r="A8877" t="str">
            <v>SLT0002783</v>
          </cell>
          <cell r="B8877">
            <v>220</v>
          </cell>
          <cell r="C8877" t="str">
            <v>副驾驶员小靠背总成</v>
          </cell>
        </row>
        <row r="8878">
          <cell r="A8878" t="str">
            <v>SLT0002784</v>
          </cell>
          <cell r="B8878">
            <v>220</v>
          </cell>
          <cell r="C8878" t="str">
            <v>副驾驶员座垫总成</v>
          </cell>
        </row>
        <row r="8879">
          <cell r="A8879" t="str">
            <v>SLT0002785</v>
          </cell>
          <cell r="B8879">
            <v>220</v>
          </cell>
          <cell r="C8879" t="str">
            <v>副驾驶员大靠背总成</v>
          </cell>
        </row>
        <row r="8880">
          <cell r="A8880" t="str">
            <v>SLT0002786</v>
          </cell>
          <cell r="B8880">
            <v>220</v>
          </cell>
          <cell r="C8880" t="str">
            <v>副驾驶员小靠背总成</v>
          </cell>
        </row>
        <row r="8881">
          <cell r="A8881" t="str">
            <v>SLT0002787</v>
          </cell>
          <cell r="B8881">
            <v>220</v>
          </cell>
          <cell r="C8881" t="str">
            <v>副驾驶员座垫总成</v>
          </cell>
        </row>
        <row r="8882">
          <cell r="A8882" t="str">
            <v>SLT0002788</v>
          </cell>
          <cell r="B8882">
            <v>220</v>
          </cell>
          <cell r="C8882" t="str">
            <v>出口正司机富康色靠背</v>
          </cell>
        </row>
        <row r="8883">
          <cell r="A8883" t="str">
            <v>SLT0002789</v>
          </cell>
          <cell r="B8883">
            <v>220</v>
          </cell>
          <cell r="C8883" t="str">
            <v>出口正司机富康色座垫</v>
          </cell>
        </row>
        <row r="8884">
          <cell r="A8884" t="str">
            <v>SLT0002790</v>
          </cell>
          <cell r="B8884">
            <v>230</v>
          </cell>
          <cell r="C8884" t="str">
            <v>驾驶员靠背弯管总成</v>
          </cell>
        </row>
        <row r="8885">
          <cell r="A8885" t="str">
            <v>SLT0002791</v>
          </cell>
          <cell r="B8885">
            <v>220</v>
          </cell>
          <cell r="C8885" t="str">
            <v>6486小拉杆右舵</v>
          </cell>
        </row>
        <row r="8886">
          <cell r="A8886" t="str">
            <v>SLT0002792</v>
          </cell>
          <cell r="B8886">
            <v>220</v>
          </cell>
          <cell r="C8886" t="str">
            <v>驾驶员座垫总成</v>
          </cell>
        </row>
        <row r="8887">
          <cell r="A8887" t="str">
            <v>SLT0002793</v>
          </cell>
          <cell r="B8887">
            <v>220</v>
          </cell>
          <cell r="C8887" t="str">
            <v>头枕主插管灰色</v>
          </cell>
        </row>
        <row r="8888">
          <cell r="A8888" t="str">
            <v>SLT0002794</v>
          </cell>
          <cell r="B8888">
            <v>220</v>
          </cell>
          <cell r="C8888" t="str">
            <v>头枕副插管灰色</v>
          </cell>
        </row>
        <row r="8889">
          <cell r="A8889" t="str">
            <v>SLT0010053</v>
          </cell>
          <cell r="B8889">
            <v>210</v>
          </cell>
          <cell r="C8889" t="str">
            <v>J6F小背储物盒上盒</v>
          </cell>
        </row>
        <row r="8890">
          <cell r="A8890" t="str">
            <v>SLT0010053</v>
          </cell>
          <cell r="B8890">
            <v>220</v>
          </cell>
          <cell r="C8890" t="str">
            <v>J6F小背储物盒上盒</v>
          </cell>
        </row>
        <row r="8891">
          <cell r="A8891" t="str">
            <v>SLT0010054</v>
          </cell>
          <cell r="B8891">
            <v>210</v>
          </cell>
          <cell r="C8891" t="str">
            <v>J6F小背储物盒下盒</v>
          </cell>
        </row>
        <row r="8892">
          <cell r="A8892" t="str">
            <v>SLT0010054</v>
          </cell>
          <cell r="B8892">
            <v>220</v>
          </cell>
          <cell r="C8892" t="str">
            <v>J6F小背储物盒下盒</v>
          </cell>
        </row>
        <row r="8893">
          <cell r="A8893" t="str">
            <v>SLT0010087</v>
          </cell>
          <cell r="B8893">
            <v>220</v>
          </cell>
          <cell r="C8893" t="str">
            <v>KT-135-2-820mm*27mm副座</v>
          </cell>
        </row>
        <row r="8894">
          <cell r="A8894" t="str">
            <v>SLT0010088</v>
          </cell>
          <cell r="B8894">
            <v>220</v>
          </cell>
          <cell r="C8894" t="str">
            <v>KT-135-2-255mm*27mm副座</v>
          </cell>
        </row>
        <row r="8895">
          <cell r="A8895" t="str">
            <v>SLT0010089</v>
          </cell>
          <cell r="B8895">
            <v>220</v>
          </cell>
          <cell r="C8895" t="str">
            <v>KT-135-2-770mm*27mm副座</v>
          </cell>
        </row>
        <row r="8896">
          <cell r="A8896" t="str">
            <v>SLT0010090</v>
          </cell>
          <cell r="B8896">
            <v>220</v>
          </cell>
          <cell r="C8896" t="str">
            <v>KT-135-2-285mm*27mm副座</v>
          </cell>
        </row>
        <row r="8897">
          <cell r="A8897" t="str">
            <v>SLT0010091</v>
          </cell>
          <cell r="B8897">
            <v>220</v>
          </cell>
          <cell r="C8897" t="str">
            <v>KT-135-2-365mm*27mm副座</v>
          </cell>
        </row>
        <row r="8898">
          <cell r="A8898" t="str">
            <v>SLT0010094</v>
          </cell>
          <cell r="B8898">
            <v>220</v>
          </cell>
          <cell r="C8898" t="str">
            <v>KT-135-2-360mm*25mm正背</v>
          </cell>
        </row>
        <row r="8899">
          <cell r="A8899" t="str">
            <v>SLT0010095</v>
          </cell>
          <cell r="B8899">
            <v>220</v>
          </cell>
          <cell r="C8899" t="str">
            <v>KT-135-2-290mm*25mm正背</v>
          </cell>
        </row>
        <row r="8900">
          <cell r="A8900" t="str">
            <v>SLT0010096</v>
          </cell>
          <cell r="B8900">
            <v>220</v>
          </cell>
          <cell r="C8900" t="str">
            <v>KT-135-2-430mm*25mm正背</v>
          </cell>
        </row>
        <row r="8901">
          <cell r="A8901" t="str">
            <v>SLT0010097</v>
          </cell>
          <cell r="B8901">
            <v>220</v>
          </cell>
          <cell r="C8901" t="str">
            <v>KT-135-2-380mm*25mm正背</v>
          </cell>
        </row>
        <row r="8902">
          <cell r="A8902" t="str">
            <v>SLT0010098</v>
          </cell>
          <cell r="B8902">
            <v>220</v>
          </cell>
          <cell r="C8902" t="str">
            <v>KT-135-2-430mm*25mm副背</v>
          </cell>
        </row>
        <row r="8903">
          <cell r="A8903" t="str">
            <v>SLT0010099</v>
          </cell>
          <cell r="B8903">
            <v>220</v>
          </cell>
          <cell r="C8903" t="str">
            <v>KT-135-2-260mm*25mm副背</v>
          </cell>
        </row>
        <row r="8904">
          <cell r="A8904" t="str">
            <v>SLT0010100</v>
          </cell>
          <cell r="B8904">
            <v>220</v>
          </cell>
          <cell r="C8904" t="str">
            <v>KT-135-2-315mm*25mm副背</v>
          </cell>
        </row>
        <row r="8905">
          <cell r="A8905" t="str">
            <v>SLT0010101</v>
          </cell>
          <cell r="B8905">
            <v>220</v>
          </cell>
          <cell r="C8905" t="str">
            <v>KT-135-2-400mm*25mm副背</v>
          </cell>
        </row>
        <row r="8906">
          <cell r="A8906" t="str">
            <v>SLT0010102</v>
          </cell>
          <cell r="B8906">
            <v>220</v>
          </cell>
          <cell r="C8906" t="str">
            <v>KT-135-2-295mm*25mm正座</v>
          </cell>
        </row>
        <row r="8907">
          <cell r="A8907" t="str">
            <v>SLT0010103</v>
          </cell>
          <cell r="B8907">
            <v>220</v>
          </cell>
          <cell r="C8907" t="str">
            <v>KT-135-2-420mm*25mm正座</v>
          </cell>
        </row>
        <row r="8908">
          <cell r="A8908" t="str">
            <v>SLT0010104</v>
          </cell>
          <cell r="B8908">
            <v>220</v>
          </cell>
          <cell r="C8908" t="str">
            <v>KT-135-2-820mm*25mm正座</v>
          </cell>
        </row>
        <row r="8909">
          <cell r="A8909" t="str">
            <v>SLT0010106</v>
          </cell>
          <cell r="B8909">
            <v>220</v>
          </cell>
          <cell r="C8909" t="str">
            <v>产品标识6800010DH26-C00</v>
          </cell>
        </row>
        <row r="8910">
          <cell r="A8910" t="str">
            <v>SLT0010107</v>
          </cell>
          <cell r="B8910">
            <v>220</v>
          </cell>
          <cell r="C8910" t="str">
            <v>产品标识6800010EH26-C00</v>
          </cell>
        </row>
        <row r="8911">
          <cell r="A8911" t="str">
            <v>SLT0010108</v>
          </cell>
          <cell r="B8911">
            <v>220</v>
          </cell>
          <cell r="C8911" t="str">
            <v>产品标识6903010-H26-C00</v>
          </cell>
        </row>
        <row r="8912">
          <cell r="A8912" t="str">
            <v>SLT0010109</v>
          </cell>
          <cell r="B8912">
            <v>220</v>
          </cell>
          <cell r="C8912" t="str">
            <v>产品标识6903010AH26-C00</v>
          </cell>
        </row>
        <row r="8913">
          <cell r="A8913" t="str">
            <v>SLT0010110</v>
          </cell>
          <cell r="B8913">
            <v>220</v>
          </cell>
          <cell r="C8913" t="str">
            <v>产品标识6905020BH26-C00</v>
          </cell>
        </row>
        <row r="8914">
          <cell r="A8914" t="str">
            <v>SLT0010111</v>
          </cell>
          <cell r="B8914">
            <v>220</v>
          </cell>
          <cell r="C8914" t="str">
            <v>产品标识6905020CH26-C00</v>
          </cell>
        </row>
        <row r="8915">
          <cell r="A8915" t="str">
            <v>SLT0010112</v>
          </cell>
          <cell r="B8915">
            <v>220</v>
          </cell>
          <cell r="C8915" t="str">
            <v>产品标识6905100-H26-C00</v>
          </cell>
        </row>
        <row r="8916">
          <cell r="A8916" t="str">
            <v>SLT0010113</v>
          </cell>
          <cell r="B8916">
            <v>220</v>
          </cell>
          <cell r="C8916" t="str">
            <v>产品标识6800010-H26-C00</v>
          </cell>
        </row>
        <row r="8917">
          <cell r="A8917" t="str">
            <v>SLT0010114</v>
          </cell>
          <cell r="B8917">
            <v>220</v>
          </cell>
          <cell r="C8917" t="str">
            <v>产品标识6800010AH26-C00</v>
          </cell>
        </row>
        <row r="8918">
          <cell r="A8918" t="str">
            <v>SLT0010115</v>
          </cell>
          <cell r="B8918">
            <v>220</v>
          </cell>
          <cell r="C8918" t="str">
            <v>产品标识6905020-H26-C00</v>
          </cell>
        </row>
        <row r="8919">
          <cell r="A8919" t="str">
            <v>SLT0010116</v>
          </cell>
          <cell r="B8919">
            <v>220</v>
          </cell>
          <cell r="C8919" t="str">
            <v>产品标识6905020AH26-C00</v>
          </cell>
        </row>
        <row r="8920">
          <cell r="A8920" t="str">
            <v>SLT0010125</v>
          </cell>
          <cell r="B8920">
            <v>220</v>
          </cell>
          <cell r="C8920" t="str">
            <v>M4奥铃正司机背新内饰</v>
          </cell>
        </row>
        <row r="8921">
          <cell r="A8921" t="str">
            <v>SLT0010127</v>
          </cell>
          <cell r="B8921">
            <v>220</v>
          </cell>
          <cell r="C8921" t="str">
            <v>M4奥铃正司机座新内饰</v>
          </cell>
        </row>
        <row r="8922">
          <cell r="A8922" t="str">
            <v>SLT0010129</v>
          </cell>
          <cell r="B8922">
            <v>220</v>
          </cell>
          <cell r="C8922" t="str">
            <v>副驾驶员座椅大背面套</v>
          </cell>
        </row>
        <row r="8923">
          <cell r="A8923" t="str">
            <v>SLT0010131</v>
          </cell>
          <cell r="B8923">
            <v>220</v>
          </cell>
          <cell r="C8923" t="str">
            <v>副驾驶员座椅小背面套</v>
          </cell>
        </row>
        <row r="8924">
          <cell r="A8924" t="str">
            <v>SLT0010133</v>
          </cell>
          <cell r="B8924">
            <v>220</v>
          </cell>
          <cell r="C8924" t="str">
            <v>副驾驶员座椅座垫面套总成</v>
          </cell>
        </row>
        <row r="8925">
          <cell r="A8925" t="str">
            <v>SLT0010136</v>
          </cell>
          <cell r="B8925">
            <v>220</v>
          </cell>
          <cell r="C8925" t="str">
            <v>副驾驶员座椅小背面套</v>
          </cell>
        </row>
        <row r="8926">
          <cell r="A8926" t="str">
            <v>SLT0010140</v>
          </cell>
          <cell r="B8926">
            <v>220</v>
          </cell>
          <cell r="C8926" t="str">
            <v>副驾驶员座椅座垫面套总成</v>
          </cell>
        </row>
        <row r="8927">
          <cell r="A8927" t="str">
            <v>SLT0010142</v>
          </cell>
          <cell r="B8927">
            <v>220</v>
          </cell>
          <cell r="C8927" t="str">
            <v>副驾驶员座椅小背面套</v>
          </cell>
        </row>
        <row r="8928">
          <cell r="A8928" t="str">
            <v>SLT0010144</v>
          </cell>
          <cell r="B8928">
            <v>220</v>
          </cell>
          <cell r="C8928" t="str">
            <v>副驾驶员座椅座垫面套总成</v>
          </cell>
        </row>
        <row r="8929">
          <cell r="A8929" t="str">
            <v>SLT0010145</v>
          </cell>
          <cell r="B8929">
            <v>220</v>
          </cell>
          <cell r="C8929" t="str">
            <v>2060卧铺面套</v>
          </cell>
        </row>
        <row r="8930">
          <cell r="A8930" t="str">
            <v>SLT0010146</v>
          </cell>
          <cell r="B8930">
            <v>220</v>
          </cell>
          <cell r="C8930" t="str">
            <v>1880卧铺面套</v>
          </cell>
        </row>
        <row r="8931">
          <cell r="A8931" t="str">
            <v>SLT0010148</v>
          </cell>
          <cell r="B8931">
            <v>220</v>
          </cell>
          <cell r="C8931" t="str">
            <v>驾驶员靠背泡沫总成</v>
          </cell>
        </row>
        <row r="8932">
          <cell r="A8932" t="str">
            <v>SLT0010149</v>
          </cell>
          <cell r="B8932">
            <v>220</v>
          </cell>
          <cell r="C8932" t="str">
            <v>驾驶员座垫泡沫总成</v>
          </cell>
        </row>
        <row r="8933">
          <cell r="A8933" t="str">
            <v>SLT0010150</v>
          </cell>
          <cell r="B8933">
            <v>220</v>
          </cell>
          <cell r="C8933" t="str">
            <v>前座副靠背泡沫总成</v>
          </cell>
        </row>
        <row r="8934">
          <cell r="A8934" t="str">
            <v>SLT0010151</v>
          </cell>
          <cell r="B8934">
            <v>220</v>
          </cell>
          <cell r="C8934" t="str">
            <v>副驾驶员座垫泡沫总成</v>
          </cell>
        </row>
        <row r="8935">
          <cell r="A8935" t="str">
            <v>SLT0010153</v>
          </cell>
          <cell r="B8935">
            <v>220</v>
          </cell>
          <cell r="C8935" t="str">
            <v>虎V-2020头枕泡沫</v>
          </cell>
        </row>
        <row r="8936">
          <cell r="A8936" t="str">
            <v>SLT0010154</v>
          </cell>
          <cell r="B8936">
            <v>220</v>
          </cell>
          <cell r="C8936" t="str">
            <v>虎V司机头枕布套</v>
          </cell>
        </row>
        <row r="8937">
          <cell r="A8937" t="str">
            <v>SLT0010162</v>
          </cell>
          <cell r="B8937">
            <v>220</v>
          </cell>
          <cell r="C8937" t="str">
            <v>虎V正司机背布套</v>
          </cell>
        </row>
        <row r="8938">
          <cell r="A8938" t="str">
            <v>SLT0010169</v>
          </cell>
          <cell r="B8938">
            <v>220</v>
          </cell>
          <cell r="C8938" t="str">
            <v>虎V正司机座布套</v>
          </cell>
        </row>
        <row r="8939">
          <cell r="A8939" t="str">
            <v>SLT0010174</v>
          </cell>
          <cell r="B8939">
            <v>220</v>
          </cell>
          <cell r="C8939" t="str">
            <v>虎V副司机背布套</v>
          </cell>
        </row>
        <row r="8940">
          <cell r="A8940" t="str">
            <v>SLT0010177</v>
          </cell>
          <cell r="B8940">
            <v>220</v>
          </cell>
          <cell r="C8940" t="str">
            <v>虎V副中间背布套小背</v>
          </cell>
        </row>
        <row r="8941">
          <cell r="A8941" t="str">
            <v>SLT0010178</v>
          </cell>
          <cell r="B8941">
            <v>220</v>
          </cell>
          <cell r="C8941" t="str">
            <v>虎V副司机座布套</v>
          </cell>
        </row>
        <row r="8942">
          <cell r="A8942" t="str">
            <v>SLT0010188</v>
          </cell>
          <cell r="B8942">
            <v>220</v>
          </cell>
          <cell r="C8942" t="str">
            <v>坐垫总成-前座</v>
          </cell>
        </row>
        <row r="8943">
          <cell r="A8943" t="str">
            <v>SLT0010189</v>
          </cell>
          <cell r="B8943">
            <v>220</v>
          </cell>
          <cell r="C8943" t="str">
            <v>副驾座垫护面总成</v>
          </cell>
        </row>
        <row r="8944">
          <cell r="A8944" t="str">
            <v>SLT0010190</v>
          </cell>
          <cell r="B8944">
            <v>230</v>
          </cell>
          <cell r="C8944" t="str">
            <v>复位卷簧下限位支架</v>
          </cell>
        </row>
        <row r="8945">
          <cell r="A8945" t="str">
            <v>SLT0010191</v>
          </cell>
          <cell r="B8945">
            <v>220</v>
          </cell>
          <cell r="C8945" t="str">
            <v>安全带插锁总成</v>
          </cell>
        </row>
        <row r="8946">
          <cell r="A8946" t="str">
            <v>SLT0010193</v>
          </cell>
          <cell r="B8946">
            <v>230</v>
          </cell>
          <cell r="C8946" t="str">
            <v>气管接线头固定钢丝</v>
          </cell>
        </row>
        <row r="8947">
          <cell r="A8947" t="str">
            <v>SLT0010194</v>
          </cell>
          <cell r="B8947">
            <v>230</v>
          </cell>
          <cell r="C8947" t="str">
            <v>气动腰托支撑钣金</v>
          </cell>
        </row>
        <row r="8948">
          <cell r="A8948" t="str">
            <v>SLT0010195</v>
          </cell>
          <cell r="B8948">
            <v>220</v>
          </cell>
          <cell r="C8948" t="str">
            <v>驾驶员靠背上骨架焊接总成</v>
          </cell>
        </row>
        <row r="8949">
          <cell r="A8949" t="str">
            <v>SLT0010195</v>
          </cell>
          <cell r="B8949">
            <v>230</v>
          </cell>
          <cell r="C8949" t="str">
            <v>驾驶员靠背上骨架焊接总成</v>
          </cell>
        </row>
        <row r="8950">
          <cell r="A8950" t="str">
            <v>SLT0010196</v>
          </cell>
          <cell r="B8950">
            <v>220</v>
          </cell>
          <cell r="C8950" t="str">
            <v>驾驶员靠背上骨架焊接总成</v>
          </cell>
        </row>
        <row r="8951">
          <cell r="A8951" t="str">
            <v>SLT0010196</v>
          </cell>
          <cell r="B8951">
            <v>230</v>
          </cell>
          <cell r="C8951" t="str">
            <v>驾驶员靠背上骨架焊接总成</v>
          </cell>
        </row>
        <row r="8952">
          <cell r="A8952" t="str">
            <v>SLT0010200</v>
          </cell>
          <cell r="B8952">
            <v>220</v>
          </cell>
          <cell r="C8952" t="str">
            <v>驾驶员座总成</v>
          </cell>
        </row>
        <row r="8953">
          <cell r="A8953" t="str">
            <v>SLT0010202</v>
          </cell>
          <cell r="B8953">
            <v>220</v>
          </cell>
          <cell r="C8953" t="str">
            <v>驾驶员座椅总成</v>
          </cell>
        </row>
        <row r="8954">
          <cell r="A8954" t="str">
            <v>SLT0010216</v>
          </cell>
          <cell r="B8954">
            <v>220</v>
          </cell>
          <cell r="C8954" t="str">
            <v>驾驶员靠背护面总成</v>
          </cell>
        </row>
        <row r="8955">
          <cell r="A8955" t="str">
            <v>SLT0010217</v>
          </cell>
          <cell r="B8955">
            <v>220</v>
          </cell>
          <cell r="C8955" t="str">
            <v>驾驶员靠背焊接骨架总成</v>
          </cell>
        </row>
        <row r="8956">
          <cell r="A8956" t="str">
            <v>SLT0010217</v>
          </cell>
          <cell r="B8956">
            <v>230</v>
          </cell>
          <cell r="C8956" t="str">
            <v>驾驶员靠背焊接骨架总成</v>
          </cell>
        </row>
        <row r="8957">
          <cell r="A8957" t="str">
            <v>SLT0010222</v>
          </cell>
          <cell r="B8957">
            <v>230</v>
          </cell>
          <cell r="C8957" t="str">
            <v>调角器下连接板焊接总成</v>
          </cell>
        </row>
        <row r="8958">
          <cell r="A8958" t="str">
            <v>SLT0010230</v>
          </cell>
          <cell r="B8958">
            <v>230</v>
          </cell>
          <cell r="C8958" t="str">
            <v>驾驶员座垫右侧安装板总成</v>
          </cell>
        </row>
        <row r="8959">
          <cell r="A8959" t="str">
            <v>SLT0010242</v>
          </cell>
          <cell r="B8959">
            <v>230</v>
          </cell>
          <cell r="C8959" t="str">
            <v>驾驶员右侧侧翼支撑钢丝</v>
          </cell>
        </row>
        <row r="8960">
          <cell r="A8960" t="str">
            <v>SLT0010277</v>
          </cell>
          <cell r="B8960">
            <v>230</v>
          </cell>
          <cell r="C8960" t="str">
            <v>轻卡座椅气囊总成</v>
          </cell>
        </row>
        <row r="8961">
          <cell r="A8961" t="str">
            <v>SLT0010296</v>
          </cell>
          <cell r="B8961">
            <v>230</v>
          </cell>
          <cell r="C8961" t="str">
            <v>驾驶员左侧滑轨总成</v>
          </cell>
        </row>
        <row r="8962">
          <cell r="A8962" t="str">
            <v>SLT0010297</v>
          </cell>
          <cell r="B8962">
            <v>220</v>
          </cell>
          <cell r="C8962" t="str">
            <v>驾驶员滑轨U型把手</v>
          </cell>
        </row>
        <row r="8963">
          <cell r="A8963" t="str">
            <v>SLT0010297</v>
          </cell>
          <cell r="B8963">
            <v>230</v>
          </cell>
          <cell r="C8963" t="str">
            <v>驾驶员滑轨U型把手</v>
          </cell>
        </row>
        <row r="8964">
          <cell r="A8964" t="str">
            <v>SLT0010299</v>
          </cell>
          <cell r="B8964">
            <v>220</v>
          </cell>
          <cell r="C8964" t="str">
            <v>驾驶员座垫泡沫总成</v>
          </cell>
        </row>
        <row r="8965">
          <cell r="A8965" t="str">
            <v>SLT0010311</v>
          </cell>
          <cell r="B8965">
            <v>220</v>
          </cell>
          <cell r="C8965" t="str">
            <v>驾驶员座垫护面总成</v>
          </cell>
        </row>
        <row r="8966">
          <cell r="A8966" t="str">
            <v>SLT0010315</v>
          </cell>
          <cell r="B8966">
            <v>220</v>
          </cell>
          <cell r="C8966" t="str">
            <v>安全带插锁总成</v>
          </cell>
        </row>
        <row r="8967">
          <cell r="A8967" t="str">
            <v>SLT0010317</v>
          </cell>
          <cell r="B8967">
            <v>220</v>
          </cell>
          <cell r="C8967" t="str">
            <v>驾驶员座椅产品标识</v>
          </cell>
        </row>
        <row r="8968">
          <cell r="A8968" t="str">
            <v>SLT0010319</v>
          </cell>
          <cell r="B8968">
            <v>220</v>
          </cell>
          <cell r="C8968" t="str">
            <v>驾驶员座垫护面总成</v>
          </cell>
        </row>
        <row r="8969">
          <cell r="A8969" t="str">
            <v>SLT0010334</v>
          </cell>
          <cell r="B8969">
            <v>220</v>
          </cell>
          <cell r="C8969" t="str">
            <v>驾驶员头枕杆</v>
          </cell>
        </row>
        <row r="8970">
          <cell r="A8970" t="str">
            <v>SLT0010335</v>
          </cell>
          <cell r="B8970">
            <v>230</v>
          </cell>
          <cell r="C8970" t="str">
            <v>驾驶员侧翼支撑钢丝</v>
          </cell>
        </row>
        <row r="8971">
          <cell r="A8971" t="str">
            <v>SLT0010342</v>
          </cell>
          <cell r="B8971">
            <v>230</v>
          </cell>
          <cell r="C8971" t="str">
            <v>驾驶员左侧护板固定支架A</v>
          </cell>
        </row>
        <row r="8972">
          <cell r="A8972" t="str">
            <v>SLT0010345</v>
          </cell>
          <cell r="B8972">
            <v>220</v>
          </cell>
          <cell r="C8972" t="str">
            <v>驾驶员调角器手柄</v>
          </cell>
        </row>
        <row r="8973">
          <cell r="A8973" t="str">
            <v>SLT0010346</v>
          </cell>
          <cell r="B8973">
            <v>220</v>
          </cell>
          <cell r="C8973" t="str">
            <v>驾驶员左侧护板</v>
          </cell>
        </row>
        <row r="8974">
          <cell r="A8974" t="str">
            <v>SLT0010347</v>
          </cell>
          <cell r="B8974">
            <v>220</v>
          </cell>
          <cell r="C8974" t="str">
            <v>扶手总成</v>
          </cell>
        </row>
        <row r="8975">
          <cell r="A8975" t="str">
            <v>SLT0010348</v>
          </cell>
          <cell r="B8975">
            <v>220</v>
          </cell>
          <cell r="C8975" t="str">
            <v>驾驶员头枕骨架泡沫总成</v>
          </cell>
        </row>
        <row r="8976">
          <cell r="A8976" t="str">
            <v>SLT0010349</v>
          </cell>
          <cell r="B8976">
            <v>220</v>
          </cell>
          <cell r="C8976" t="str">
            <v>驾驶员靠背泡沫总成</v>
          </cell>
        </row>
        <row r="8977">
          <cell r="A8977" t="str">
            <v>SLT0010350</v>
          </cell>
          <cell r="B8977">
            <v>220</v>
          </cell>
          <cell r="C8977" t="str">
            <v>驾驶员座垫泡沫总成</v>
          </cell>
        </row>
        <row r="8978">
          <cell r="A8978" t="str">
            <v>SLT0010351</v>
          </cell>
          <cell r="B8978">
            <v>220</v>
          </cell>
          <cell r="C8978" t="str">
            <v>副驾靠背骨架焊接总成</v>
          </cell>
        </row>
        <row r="8979">
          <cell r="A8979" t="str">
            <v>SLT0010351</v>
          </cell>
          <cell r="B8979">
            <v>230</v>
          </cell>
          <cell r="C8979" t="str">
            <v>副驾靠背骨架焊接总成</v>
          </cell>
        </row>
        <row r="8980">
          <cell r="A8980" t="str">
            <v>SLT0010353</v>
          </cell>
          <cell r="B8980">
            <v>230</v>
          </cell>
          <cell r="C8980" t="str">
            <v>副驾靠背右侧装车钣金</v>
          </cell>
        </row>
        <row r="8981">
          <cell r="A8981" t="str">
            <v>SLT0010354</v>
          </cell>
          <cell r="B8981">
            <v>230</v>
          </cell>
          <cell r="C8981" t="str">
            <v>副驾靠背主管</v>
          </cell>
        </row>
        <row r="8982">
          <cell r="A8982" t="str">
            <v>SLT0010355</v>
          </cell>
          <cell r="B8982">
            <v>230</v>
          </cell>
          <cell r="C8982" t="str">
            <v>副驾靠背侧翼支撑钢丝</v>
          </cell>
        </row>
        <row r="8983">
          <cell r="A8983" t="str">
            <v>SLT0010357</v>
          </cell>
          <cell r="B8983">
            <v>230</v>
          </cell>
          <cell r="C8983" t="str">
            <v>副驾靠背旋转轴固定座</v>
          </cell>
        </row>
        <row r="8984">
          <cell r="A8984" t="str">
            <v>SLT0010358</v>
          </cell>
          <cell r="B8984">
            <v>220</v>
          </cell>
          <cell r="C8984" t="str">
            <v>副驾靠背泡沫总成</v>
          </cell>
        </row>
        <row r="8985">
          <cell r="A8985" t="str">
            <v>SLT0010360</v>
          </cell>
          <cell r="B8985">
            <v>220</v>
          </cell>
          <cell r="C8985" t="str">
            <v>副驾靠背右侧护板</v>
          </cell>
        </row>
        <row r="8986">
          <cell r="A8986" t="str">
            <v>SLT0010361</v>
          </cell>
          <cell r="B8986">
            <v>220</v>
          </cell>
          <cell r="C8986" t="str">
            <v>副驾靠背解锁手柄</v>
          </cell>
        </row>
        <row r="8987">
          <cell r="A8987" t="str">
            <v>SLT0010362</v>
          </cell>
          <cell r="B8987">
            <v>220</v>
          </cell>
          <cell r="C8987" t="str">
            <v>中间靠背骨架焊接总成</v>
          </cell>
        </row>
        <row r="8988">
          <cell r="A8988" t="str">
            <v>SLT0010362</v>
          </cell>
          <cell r="B8988">
            <v>230</v>
          </cell>
          <cell r="C8988" t="str">
            <v>中间靠背骨架焊接总成</v>
          </cell>
        </row>
        <row r="8989">
          <cell r="A8989" t="str">
            <v>SLT0010363</v>
          </cell>
          <cell r="B8989">
            <v>230</v>
          </cell>
          <cell r="C8989" t="str">
            <v>中间靠背左侧装车钣金</v>
          </cell>
        </row>
        <row r="8990">
          <cell r="A8990" t="str">
            <v>SLT0010364</v>
          </cell>
          <cell r="B8990">
            <v>230</v>
          </cell>
          <cell r="C8990" t="str">
            <v>中间靠背主管</v>
          </cell>
        </row>
        <row r="8991">
          <cell r="A8991" t="str">
            <v>SLT0010365</v>
          </cell>
          <cell r="B8991">
            <v>230</v>
          </cell>
          <cell r="C8991" t="str">
            <v>中间靠背下横支撑管</v>
          </cell>
        </row>
        <row r="8992">
          <cell r="A8992" t="str">
            <v>SLT0010366</v>
          </cell>
          <cell r="B8992">
            <v>230</v>
          </cell>
          <cell r="C8992" t="str">
            <v>中间靠背支撑钣金</v>
          </cell>
        </row>
        <row r="8993">
          <cell r="A8993" t="str">
            <v>SLT0010369</v>
          </cell>
          <cell r="B8993">
            <v>210</v>
          </cell>
          <cell r="C8993" t="str">
            <v>统帅杂物箱盖</v>
          </cell>
        </row>
        <row r="8994">
          <cell r="A8994" t="str">
            <v>SLT0010369</v>
          </cell>
          <cell r="B8994">
            <v>220</v>
          </cell>
          <cell r="C8994" t="str">
            <v>统帅杂物箱盖</v>
          </cell>
        </row>
        <row r="8995">
          <cell r="A8995" t="str">
            <v>SLT0010370</v>
          </cell>
          <cell r="B8995">
            <v>210</v>
          </cell>
          <cell r="C8995" t="str">
            <v>统帅杂物箱底</v>
          </cell>
        </row>
        <row r="8996">
          <cell r="A8996" t="str">
            <v>SLT0010370</v>
          </cell>
          <cell r="B8996">
            <v>220</v>
          </cell>
          <cell r="C8996" t="str">
            <v>统帅杂物箱底</v>
          </cell>
        </row>
        <row r="8997">
          <cell r="A8997" t="str">
            <v>SLT0010371</v>
          </cell>
          <cell r="B8997">
            <v>220</v>
          </cell>
          <cell r="C8997" t="str">
            <v>中间座靠背泡沫总成</v>
          </cell>
        </row>
        <row r="8998">
          <cell r="A8998" t="str">
            <v>SLT0010373</v>
          </cell>
          <cell r="B8998">
            <v>220</v>
          </cell>
          <cell r="C8998" t="str">
            <v>中间靠背左侧护板</v>
          </cell>
        </row>
        <row r="8999">
          <cell r="A8999" t="str">
            <v>SLT0010375</v>
          </cell>
          <cell r="B8999">
            <v>220</v>
          </cell>
          <cell r="C8999" t="str">
            <v>中间固定支架焊接总成</v>
          </cell>
        </row>
        <row r="9000">
          <cell r="A9000" t="str">
            <v>SLT0010380</v>
          </cell>
          <cell r="B9000">
            <v>230</v>
          </cell>
          <cell r="C9000" t="str">
            <v>驾驶员左侧护板固定支架B</v>
          </cell>
        </row>
        <row r="9001">
          <cell r="A9001" t="str">
            <v>SLT0010383</v>
          </cell>
          <cell r="B9001">
            <v>220</v>
          </cell>
          <cell r="C9001" t="str">
            <v>驾驶员左侧滑轨总成</v>
          </cell>
        </row>
        <row r="9002">
          <cell r="A9002" t="str">
            <v>SLT0010383</v>
          </cell>
          <cell r="B9002">
            <v>230</v>
          </cell>
          <cell r="C9002" t="str">
            <v>驾驶员左侧滑轨总成</v>
          </cell>
        </row>
        <row r="9003">
          <cell r="A9003" t="str">
            <v>SLT0010384</v>
          </cell>
          <cell r="B9003">
            <v>220</v>
          </cell>
          <cell r="C9003" t="str">
            <v>驾驶员右侧滑轨总成</v>
          </cell>
        </row>
        <row r="9004">
          <cell r="A9004" t="str">
            <v>SLT0010384</v>
          </cell>
          <cell r="B9004">
            <v>230</v>
          </cell>
          <cell r="C9004" t="str">
            <v>驾驶员右侧滑轨总成</v>
          </cell>
        </row>
        <row r="9005">
          <cell r="A9005" t="str">
            <v>SLT0010386</v>
          </cell>
          <cell r="B9005">
            <v>220</v>
          </cell>
          <cell r="C9005" t="str">
            <v>轻卡驾驶室主座椅总成</v>
          </cell>
        </row>
        <row r="9006">
          <cell r="A9006" t="str">
            <v>SLT0010389</v>
          </cell>
          <cell r="B9006">
            <v>220</v>
          </cell>
          <cell r="C9006" t="str">
            <v>驾驶员头枕护面总成</v>
          </cell>
        </row>
        <row r="9007">
          <cell r="A9007" t="str">
            <v>SLT0010396</v>
          </cell>
          <cell r="B9007">
            <v>220</v>
          </cell>
          <cell r="C9007" t="str">
            <v>副驾座垫泡沫总成</v>
          </cell>
        </row>
        <row r="9008">
          <cell r="A9008" t="str">
            <v>SLT0010397</v>
          </cell>
          <cell r="B9008">
            <v>220</v>
          </cell>
          <cell r="C9008" t="str">
            <v>副驾座垫骨架总成</v>
          </cell>
        </row>
        <row r="9009">
          <cell r="A9009" t="str">
            <v>SLT0010401</v>
          </cell>
          <cell r="B9009">
            <v>220</v>
          </cell>
          <cell r="C9009" t="str">
            <v>驾驶员靠背护面总成</v>
          </cell>
        </row>
        <row r="9010">
          <cell r="A9010" t="str">
            <v>SLT0010403</v>
          </cell>
          <cell r="B9010">
            <v>220</v>
          </cell>
          <cell r="C9010" t="str">
            <v>驾驶员靠背上骨架焊接总成</v>
          </cell>
        </row>
        <row r="9011">
          <cell r="A9011" t="str">
            <v>SLT0010403</v>
          </cell>
          <cell r="B9011">
            <v>230</v>
          </cell>
          <cell r="C9011" t="str">
            <v>驾驶员靠背上骨架焊接总成</v>
          </cell>
        </row>
        <row r="9012">
          <cell r="A9012" t="str">
            <v>SLT0010407</v>
          </cell>
          <cell r="B9012">
            <v>230</v>
          </cell>
          <cell r="C9012" t="str">
            <v>驾驶员座垫右侧安装板总成</v>
          </cell>
        </row>
        <row r="9013">
          <cell r="A9013" t="str">
            <v>SLT0010408</v>
          </cell>
          <cell r="B9013">
            <v>230</v>
          </cell>
          <cell r="C9013" t="str">
            <v>驾驶员座垫右侧安装板</v>
          </cell>
        </row>
        <row r="9014">
          <cell r="A9014" t="str">
            <v>SLT0010411</v>
          </cell>
          <cell r="B9014">
            <v>230</v>
          </cell>
          <cell r="C9014" t="str">
            <v>驾驶员座垫前横梁总成</v>
          </cell>
        </row>
        <row r="9015">
          <cell r="A9015" t="str">
            <v>SLT0010412</v>
          </cell>
          <cell r="B9015">
            <v>230</v>
          </cell>
          <cell r="C9015" t="str">
            <v>扶手安装钣金焊接总成</v>
          </cell>
        </row>
        <row r="9016">
          <cell r="A9016" t="str">
            <v>SLT0010413</v>
          </cell>
          <cell r="B9016">
            <v>220</v>
          </cell>
          <cell r="C9016" t="str">
            <v>扶手安装支架焊接总成</v>
          </cell>
        </row>
        <row r="9017">
          <cell r="A9017" t="str">
            <v>SLT0010414</v>
          </cell>
          <cell r="B9017">
            <v>230</v>
          </cell>
          <cell r="C9017" t="str">
            <v>扶手旋转轴</v>
          </cell>
        </row>
        <row r="9018">
          <cell r="A9018" t="str">
            <v>SLT0010415</v>
          </cell>
          <cell r="B9018">
            <v>220</v>
          </cell>
          <cell r="C9018" t="str">
            <v>驾驶员左侧护板固定钢丝A</v>
          </cell>
        </row>
        <row r="9019">
          <cell r="A9019" t="str">
            <v>SLT0010416</v>
          </cell>
          <cell r="B9019">
            <v>220</v>
          </cell>
          <cell r="C9019" t="str">
            <v>驾驶员左侧护板固定钢丝B</v>
          </cell>
        </row>
        <row r="9020">
          <cell r="A9020" t="str">
            <v>SLT0010421</v>
          </cell>
          <cell r="B9020">
            <v>220</v>
          </cell>
          <cell r="C9020" t="str">
            <v>驾驶员座垫护面总成</v>
          </cell>
        </row>
        <row r="9021">
          <cell r="A9021" t="str">
            <v>SLT0010423</v>
          </cell>
          <cell r="B9021">
            <v>220</v>
          </cell>
          <cell r="C9021" t="str">
            <v>扶手固定螺栓</v>
          </cell>
        </row>
        <row r="9022">
          <cell r="A9022" t="str">
            <v>SLT0010427</v>
          </cell>
          <cell r="B9022">
            <v>220</v>
          </cell>
          <cell r="C9022" t="str">
            <v>扶手堵盖C</v>
          </cell>
        </row>
        <row r="9023">
          <cell r="A9023" t="str">
            <v>SLT0010428</v>
          </cell>
          <cell r="B9023">
            <v>220</v>
          </cell>
          <cell r="C9023" t="str">
            <v>2080副座椅总成</v>
          </cell>
        </row>
        <row r="9024">
          <cell r="A9024" t="str">
            <v>SLT0010433</v>
          </cell>
          <cell r="B9024">
            <v>230</v>
          </cell>
          <cell r="C9024" t="str">
            <v>副驾靠背右侧上连接板</v>
          </cell>
        </row>
        <row r="9025">
          <cell r="A9025" t="str">
            <v>SLT0010434</v>
          </cell>
          <cell r="B9025">
            <v>230</v>
          </cell>
          <cell r="C9025" t="str">
            <v>副背右侧装车钣金焊接总成</v>
          </cell>
        </row>
        <row r="9026">
          <cell r="A9026" t="str">
            <v>SLT0010435</v>
          </cell>
          <cell r="B9026">
            <v>230</v>
          </cell>
          <cell r="C9026" t="str">
            <v>右侧手动调角器总成</v>
          </cell>
        </row>
        <row r="9027">
          <cell r="A9027" t="str">
            <v>SLT0010437</v>
          </cell>
          <cell r="B9027">
            <v>230</v>
          </cell>
          <cell r="C9027" t="str">
            <v>副驾靠背头枕支撑杆</v>
          </cell>
        </row>
        <row r="9028">
          <cell r="A9028" t="str">
            <v>SLT0010438</v>
          </cell>
          <cell r="B9028">
            <v>230</v>
          </cell>
          <cell r="C9028" t="str">
            <v>副驾靠背头枕加强钢丝</v>
          </cell>
        </row>
        <row r="9029">
          <cell r="A9029" t="str">
            <v>SLT0010439</v>
          </cell>
          <cell r="B9029">
            <v>230</v>
          </cell>
          <cell r="C9029" t="str">
            <v>副驾靠背支撑钢丝焊接总成</v>
          </cell>
        </row>
        <row r="9030">
          <cell r="A9030" t="str">
            <v>SLT0010444</v>
          </cell>
          <cell r="B9030">
            <v>220</v>
          </cell>
          <cell r="C9030" t="str">
            <v>副驾靠背护面总成</v>
          </cell>
        </row>
        <row r="9031">
          <cell r="A9031" t="str">
            <v>SLT0010446</v>
          </cell>
          <cell r="B9031">
            <v>220</v>
          </cell>
          <cell r="C9031" t="str">
            <v>副驾靠背无纺布</v>
          </cell>
        </row>
        <row r="9032">
          <cell r="A9032" t="str">
            <v>SLT0010449</v>
          </cell>
          <cell r="B9032">
            <v>230</v>
          </cell>
          <cell r="C9032" t="str">
            <v>拉簧挂接钣金</v>
          </cell>
        </row>
        <row r="9033">
          <cell r="A9033" t="str">
            <v>SLT0010451</v>
          </cell>
          <cell r="B9033">
            <v>220</v>
          </cell>
          <cell r="C9033" t="str">
            <v>中间座靠背护面总成</v>
          </cell>
        </row>
        <row r="9034">
          <cell r="A9034" t="str">
            <v>SLT0010454</v>
          </cell>
          <cell r="B9034">
            <v>220</v>
          </cell>
          <cell r="C9034" t="str">
            <v>副驾座垫护面总成</v>
          </cell>
        </row>
        <row r="9035">
          <cell r="A9035" t="str">
            <v>SLT0010464</v>
          </cell>
          <cell r="B9035">
            <v>220</v>
          </cell>
          <cell r="C9035" t="str">
            <v>副驾靠背解锁手柄总成</v>
          </cell>
        </row>
        <row r="9036">
          <cell r="A9036" t="str">
            <v>SLT0010471</v>
          </cell>
          <cell r="B9036">
            <v>220</v>
          </cell>
          <cell r="C9036" t="str">
            <v>驾驶员座垫泡沫无纺布</v>
          </cell>
        </row>
        <row r="9037">
          <cell r="A9037" t="str">
            <v>SLT0010472</v>
          </cell>
          <cell r="B9037">
            <v>230</v>
          </cell>
          <cell r="C9037" t="str">
            <v>拉簧</v>
          </cell>
        </row>
        <row r="9038">
          <cell r="A9038" t="str">
            <v>SLT0010473</v>
          </cell>
          <cell r="B9038">
            <v>220</v>
          </cell>
          <cell r="C9038" t="str">
            <v>驾驶员靠背泡沫总成通风</v>
          </cell>
        </row>
        <row r="9039">
          <cell r="A9039" t="str">
            <v>SLT0010474</v>
          </cell>
          <cell r="B9039">
            <v>220</v>
          </cell>
          <cell r="C9039" t="str">
            <v>驾驶员座垫泡沫总成通风</v>
          </cell>
        </row>
        <row r="9040">
          <cell r="A9040" t="str">
            <v>SLT0010477</v>
          </cell>
          <cell r="B9040">
            <v>220</v>
          </cell>
          <cell r="C9040" t="str">
            <v>轻卡驾驶室主座椅总成</v>
          </cell>
        </row>
        <row r="9041">
          <cell r="A9041" t="str">
            <v>SLT0010478</v>
          </cell>
          <cell r="B9041">
            <v>220</v>
          </cell>
          <cell r="C9041" t="str">
            <v>轻卡驾驶室主座椅总成</v>
          </cell>
        </row>
        <row r="9042">
          <cell r="A9042" t="str">
            <v>SLT0010484</v>
          </cell>
          <cell r="B9042">
            <v>220</v>
          </cell>
          <cell r="C9042" t="str">
            <v>驾驶员靠背护面总成</v>
          </cell>
        </row>
        <row r="9043">
          <cell r="A9043" t="str">
            <v>SLT0010485</v>
          </cell>
          <cell r="B9043">
            <v>220</v>
          </cell>
          <cell r="C9043" t="str">
            <v>驾驶员座垫护面总成</v>
          </cell>
        </row>
        <row r="9044">
          <cell r="A9044" t="str">
            <v>SLT0010486</v>
          </cell>
          <cell r="B9044">
            <v>220</v>
          </cell>
          <cell r="C9044" t="str">
            <v>副驾靠背护面总成</v>
          </cell>
        </row>
        <row r="9045">
          <cell r="A9045" t="str">
            <v>SLT0010487</v>
          </cell>
          <cell r="B9045">
            <v>220</v>
          </cell>
          <cell r="C9045" t="str">
            <v>中间座靠背护面总成</v>
          </cell>
        </row>
        <row r="9046">
          <cell r="A9046" t="str">
            <v>SLT0010488</v>
          </cell>
          <cell r="B9046">
            <v>220</v>
          </cell>
          <cell r="C9046" t="str">
            <v>副驾座垫护面总成</v>
          </cell>
        </row>
        <row r="9047">
          <cell r="A9047" t="str">
            <v>SLT0010489</v>
          </cell>
          <cell r="B9047">
            <v>220</v>
          </cell>
          <cell r="C9047" t="str">
            <v>2080副座椅总成</v>
          </cell>
        </row>
        <row r="9048">
          <cell r="A9048" t="str">
            <v>SLT0010491</v>
          </cell>
          <cell r="B9048">
            <v>220</v>
          </cell>
          <cell r="C9048" t="str">
            <v>驾驶员头枕护面总成</v>
          </cell>
        </row>
        <row r="9049">
          <cell r="A9049" t="str">
            <v>SLT0010507</v>
          </cell>
          <cell r="B9049">
            <v>220</v>
          </cell>
          <cell r="C9049" t="str">
            <v>驾驶员靠背上骨架焊接总成</v>
          </cell>
        </row>
        <row r="9050">
          <cell r="A9050" t="str">
            <v>SLT0010507</v>
          </cell>
          <cell r="B9050">
            <v>230</v>
          </cell>
          <cell r="C9050" t="str">
            <v>驾驶员靠背上骨架焊接总成</v>
          </cell>
        </row>
        <row r="9051">
          <cell r="A9051" t="str">
            <v>SLT0010510</v>
          </cell>
          <cell r="B9051">
            <v>230</v>
          </cell>
          <cell r="C9051" t="str">
            <v>靠背下连接板总成</v>
          </cell>
        </row>
        <row r="9052">
          <cell r="A9052" t="str">
            <v>SLT0010514</v>
          </cell>
          <cell r="B9052">
            <v>220</v>
          </cell>
          <cell r="C9052" t="str">
            <v>坐垫通风袋体</v>
          </cell>
        </row>
        <row r="9053">
          <cell r="A9053" t="str">
            <v>SLT0010515</v>
          </cell>
          <cell r="B9053">
            <v>220</v>
          </cell>
          <cell r="C9053" t="str">
            <v>驾驶员通风加热开关</v>
          </cell>
        </row>
        <row r="9054">
          <cell r="A9054" t="str">
            <v>SLT0010516</v>
          </cell>
          <cell r="B9054">
            <v>220</v>
          </cell>
          <cell r="C9054" t="str">
            <v>ECU及通风线束总成</v>
          </cell>
        </row>
        <row r="9055">
          <cell r="A9055" t="str">
            <v>SLT0010517</v>
          </cell>
          <cell r="B9055">
            <v>220</v>
          </cell>
          <cell r="C9055" t="str">
            <v>靠背加热垫总成</v>
          </cell>
        </row>
        <row r="9056">
          <cell r="A9056" t="str">
            <v>SLT0010518</v>
          </cell>
          <cell r="B9056">
            <v>220</v>
          </cell>
          <cell r="C9056" t="str">
            <v>坐垫加热垫总成</v>
          </cell>
        </row>
        <row r="9057">
          <cell r="A9057" t="str">
            <v>SLT0010521</v>
          </cell>
          <cell r="B9057">
            <v>230</v>
          </cell>
          <cell r="C9057" t="str">
            <v>阻尼连接轴</v>
          </cell>
        </row>
        <row r="9058">
          <cell r="A9058" t="str">
            <v>SLT0010522</v>
          </cell>
          <cell r="B9058">
            <v>230</v>
          </cell>
          <cell r="C9058" t="str">
            <v>下底板固定块</v>
          </cell>
        </row>
        <row r="9059">
          <cell r="A9059" t="str">
            <v>SLT0010523</v>
          </cell>
          <cell r="B9059">
            <v>230</v>
          </cell>
          <cell r="C9059" t="str">
            <v>上盖板固定块</v>
          </cell>
        </row>
        <row r="9060">
          <cell r="A9060" t="str">
            <v>SLT0010525</v>
          </cell>
          <cell r="B9060">
            <v>230</v>
          </cell>
          <cell r="C9060" t="str">
            <v>内外绞架连接螺栓</v>
          </cell>
        </row>
        <row r="9061">
          <cell r="A9061" t="str">
            <v>SLT0010527</v>
          </cell>
          <cell r="B9061">
            <v>230</v>
          </cell>
          <cell r="C9061" t="str">
            <v>后轴连接轴</v>
          </cell>
        </row>
        <row r="9062">
          <cell r="A9062" t="str">
            <v>SLT0010528</v>
          </cell>
          <cell r="B9062">
            <v>230</v>
          </cell>
          <cell r="C9062" t="str">
            <v>直线阀固定轴</v>
          </cell>
        </row>
        <row r="9063">
          <cell r="A9063" t="str">
            <v>SLT0010529</v>
          </cell>
          <cell r="B9063">
            <v>230</v>
          </cell>
          <cell r="C9063" t="str">
            <v>绞架连杆3</v>
          </cell>
        </row>
        <row r="9064">
          <cell r="A9064" t="str">
            <v>SLT0010530</v>
          </cell>
          <cell r="B9064">
            <v>230</v>
          </cell>
          <cell r="C9064" t="str">
            <v>绞架连杆1</v>
          </cell>
        </row>
        <row r="9065">
          <cell r="A9065" t="str">
            <v>SLT0010531</v>
          </cell>
          <cell r="B9065">
            <v>230</v>
          </cell>
          <cell r="C9065" t="str">
            <v>绞架连杆2</v>
          </cell>
        </row>
        <row r="9066">
          <cell r="A9066" t="str">
            <v>SLT0010532</v>
          </cell>
          <cell r="B9066">
            <v>230</v>
          </cell>
          <cell r="C9066" t="str">
            <v>直线阀连接轴</v>
          </cell>
        </row>
        <row r="9067">
          <cell r="A9067" t="str">
            <v>SLT0010533</v>
          </cell>
          <cell r="B9067">
            <v>230</v>
          </cell>
          <cell r="C9067" t="str">
            <v>上限位块</v>
          </cell>
        </row>
        <row r="9068">
          <cell r="A9068" t="str">
            <v>SLT0010534</v>
          </cell>
          <cell r="B9068">
            <v>230</v>
          </cell>
          <cell r="C9068" t="str">
            <v>下限位块</v>
          </cell>
        </row>
        <row r="9069">
          <cell r="A9069" t="str">
            <v>SLT0010539</v>
          </cell>
          <cell r="B9069">
            <v>230</v>
          </cell>
          <cell r="C9069" t="str">
            <v>减震器上盖板</v>
          </cell>
        </row>
        <row r="9070">
          <cell r="A9070" t="str">
            <v>SLT0010540</v>
          </cell>
          <cell r="B9070">
            <v>230</v>
          </cell>
          <cell r="C9070" t="str">
            <v>滚轮下滑槽</v>
          </cell>
        </row>
        <row r="9071">
          <cell r="A9071" t="str">
            <v>SLT0010541</v>
          </cell>
          <cell r="B9071">
            <v>230</v>
          </cell>
          <cell r="C9071" t="str">
            <v>阻尼器支架</v>
          </cell>
        </row>
        <row r="9072">
          <cell r="A9072" t="str">
            <v>SLT0010543</v>
          </cell>
          <cell r="B9072">
            <v>230</v>
          </cell>
          <cell r="C9072" t="str">
            <v>滑轨左连接板1</v>
          </cell>
        </row>
        <row r="9073">
          <cell r="A9073" t="str">
            <v>SLT0010544</v>
          </cell>
          <cell r="B9073">
            <v>230</v>
          </cell>
          <cell r="C9073" t="str">
            <v>滑轨右连接板1</v>
          </cell>
        </row>
        <row r="9074">
          <cell r="A9074" t="str">
            <v>SLT0010545</v>
          </cell>
          <cell r="B9074">
            <v>230</v>
          </cell>
          <cell r="C9074" t="str">
            <v>减震器下底板</v>
          </cell>
        </row>
        <row r="9075">
          <cell r="A9075" t="str">
            <v>SLT0010546</v>
          </cell>
          <cell r="B9075">
            <v>230</v>
          </cell>
          <cell r="C9075" t="str">
            <v>直线阀下支架</v>
          </cell>
        </row>
        <row r="9076">
          <cell r="A9076" t="str">
            <v>SLT0010549</v>
          </cell>
          <cell r="B9076">
            <v>230</v>
          </cell>
          <cell r="C9076" t="str">
            <v>外绞架加强板</v>
          </cell>
        </row>
        <row r="9077">
          <cell r="A9077" t="str">
            <v>SLT0010550</v>
          </cell>
          <cell r="B9077">
            <v>230</v>
          </cell>
          <cell r="C9077" t="str">
            <v>下底板焊接总成</v>
          </cell>
        </row>
        <row r="9078">
          <cell r="A9078" t="str">
            <v>SLT0010551</v>
          </cell>
          <cell r="B9078">
            <v>230</v>
          </cell>
          <cell r="C9078" t="str">
            <v>上盖板焊接总成</v>
          </cell>
        </row>
        <row r="9079">
          <cell r="A9079" t="str">
            <v>SLT0010552</v>
          </cell>
          <cell r="B9079">
            <v>230</v>
          </cell>
          <cell r="C9079" t="str">
            <v>左调角器焊接组件</v>
          </cell>
        </row>
        <row r="9080">
          <cell r="A9080" t="str">
            <v>SLT0010553</v>
          </cell>
          <cell r="B9080">
            <v>230</v>
          </cell>
          <cell r="C9080" t="str">
            <v>上盖板加强件</v>
          </cell>
        </row>
        <row r="9081">
          <cell r="A9081" t="str">
            <v>SLT0010556</v>
          </cell>
          <cell r="B9081">
            <v>230</v>
          </cell>
          <cell r="C9081" t="str">
            <v>内绞架支撑板组件</v>
          </cell>
        </row>
        <row r="9082">
          <cell r="A9082" t="str">
            <v>SLT0010557</v>
          </cell>
          <cell r="B9082">
            <v>230</v>
          </cell>
          <cell r="C9082" t="str">
            <v>外绞架支撑板组件</v>
          </cell>
        </row>
        <row r="9083">
          <cell r="A9083" t="str">
            <v>SLT0010558</v>
          </cell>
          <cell r="B9083">
            <v>230</v>
          </cell>
          <cell r="C9083" t="str">
            <v>右调角器焊接组件</v>
          </cell>
        </row>
        <row r="9084">
          <cell r="A9084" t="str">
            <v>SLT0010559</v>
          </cell>
          <cell r="B9084">
            <v>230</v>
          </cell>
          <cell r="C9084" t="str">
            <v>外绞架加强片</v>
          </cell>
        </row>
        <row r="9085">
          <cell r="A9085" t="str">
            <v>SLT0010561</v>
          </cell>
          <cell r="B9085">
            <v>230</v>
          </cell>
          <cell r="C9085" t="str">
            <v>减震器下挂钩</v>
          </cell>
        </row>
        <row r="9086">
          <cell r="A9086" t="str">
            <v>SLT0010562</v>
          </cell>
          <cell r="B9086">
            <v>230</v>
          </cell>
          <cell r="C9086" t="str">
            <v>绞架焊接总成</v>
          </cell>
        </row>
        <row r="9087">
          <cell r="A9087" t="str">
            <v>SLT0010563</v>
          </cell>
          <cell r="B9087">
            <v>230</v>
          </cell>
          <cell r="C9087" t="str">
            <v>阻尼器总成</v>
          </cell>
        </row>
        <row r="9088">
          <cell r="A9088" t="str">
            <v>SLT0010564</v>
          </cell>
          <cell r="B9088">
            <v>230</v>
          </cell>
          <cell r="C9088" t="str">
            <v>滚轮上滑槽</v>
          </cell>
        </row>
        <row r="9089">
          <cell r="A9089" t="str">
            <v>SLT0010565</v>
          </cell>
          <cell r="B9089">
            <v>230</v>
          </cell>
          <cell r="C9089" t="str">
            <v>内绞架加强片</v>
          </cell>
        </row>
        <row r="9090">
          <cell r="A9090" t="str">
            <v>SLT0010568</v>
          </cell>
          <cell r="B9090">
            <v>230</v>
          </cell>
          <cell r="C9090" t="str">
            <v>下底板焊接总成电泳</v>
          </cell>
        </row>
        <row r="9091">
          <cell r="A9091" t="str">
            <v>SLT0010569</v>
          </cell>
          <cell r="B9091">
            <v>230</v>
          </cell>
          <cell r="C9091" t="str">
            <v>上盖板焊接总成电泳</v>
          </cell>
        </row>
        <row r="9092">
          <cell r="A9092" t="str">
            <v>SLT0010571</v>
          </cell>
          <cell r="B9092">
            <v>230</v>
          </cell>
          <cell r="C9092" t="str">
            <v>绞架焊接总成电泳</v>
          </cell>
        </row>
        <row r="9093">
          <cell r="A9093" t="str">
            <v>SLT0010573</v>
          </cell>
          <cell r="B9093">
            <v>230</v>
          </cell>
          <cell r="C9093" t="str">
            <v>下底板固定块组件</v>
          </cell>
        </row>
        <row r="9094">
          <cell r="A9094" t="str">
            <v>SLT0010574</v>
          </cell>
          <cell r="B9094">
            <v>230</v>
          </cell>
          <cell r="C9094" t="str">
            <v>上盖板固定块组件</v>
          </cell>
        </row>
        <row r="9095">
          <cell r="A9095" t="str">
            <v>SLT0010579</v>
          </cell>
          <cell r="B9095">
            <v>220</v>
          </cell>
          <cell r="C9095" t="str">
            <v>副驾靠背骨架焊接总成</v>
          </cell>
        </row>
        <row r="9096">
          <cell r="A9096" t="str">
            <v>SLT0010579</v>
          </cell>
          <cell r="B9096">
            <v>230</v>
          </cell>
          <cell r="C9096" t="str">
            <v>副驾靠背骨架焊接总成</v>
          </cell>
        </row>
        <row r="9097">
          <cell r="A9097" t="str">
            <v>SLT0010581</v>
          </cell>
          <cell r="B9097">
            <v>230</v>
          </cell>
          <cell r="C9097" t="str">
            <v>副驾靠背主管</v>
          </cell>
        </row>
        <row r="9098">
          <cell r="A9098" t="str">
            <v>SLT0010582</v>
          </cell>
          <cell r="B9098">
            <v>230</v>
          </cell>
          <cell r="C9098" t="str">
            <v>副驾靠背竖管</v>
          </cell>
        </row>
        <row r="9099">
          <cell r="A9099" t="str">
            <v>SLT0010586</v>
          </cell>
          <cell r="B9099">
            <v>230</v>
          </cell>
          <cell r="C9099" t="str">
            <v>靠背下横管</v>
          </cell>
        </row>
        <row r="9100">
          <cell r="A9100" t="str">
            <v>SLT0010587</v>
          </cell>
          <cell r="B9100">
            <v>230</v>
          </cell>
          <cell r="C9100" t="str">
            <v>下管左焊接钢丝</v>
          </cell>
        </row>
        <row r="9101">
          <cell r="A9101" t="str">
            <v>SLT0010588</v>
          </cell>
          <cell r="B9101">
            <v>230</v>
          </cell>
          <cell r="C9101" t="str">
            <v>左侧手动调角器总成</v>
          </cell>
        </row>
        <row r="9102">
          <cell r="A9102" t="str">
            <v>SLT0010589</v>
          </cell>
          <cell r="B9102">
            <v>230</v>
          </cell>
          <cell r="C9102" t="str">
            <v>右侧手动调角器总成</v>
          </cell>
        </row>
        <row r="9103">
          <cell r="A9103" t="str">
            <v>SLT0010590</v>
          </cell>
          <cell r="B9103">
            <v>230</v>
          </cell>
          <cell r="C9103" t="str">
            <v>芯盘同步杆</v>
          </cell>
        </row>
        <row r="9104">
          <cell r="A9104" t="str">
            <v>SLT0010591</v>
          </cell>
          <cell r="B9104">
            <v>220</v>
          </cell>
          <cell r="C9104" t="str">
            <v>1880副座椅总成</v>
          </cell>
        </row>
        <row r="9105">
          <cell r="A9105" t="str">
            <v>SLT0010592</v>
          </cell>
          <cell r="B9105">
            <v>220</v>
          </cell>
          <cell r="C9105" t="str">
            <v>1880副座椅总成（PVC）</v>
          </cell>
        </row>
        <row r="9106">
          <cell r="A9106" t="str">
            <v>SLT0010593</v>
          </cell>
          <cell r="B9106">
            <v>220</v>
          </cell>
          <cell r="C9106" t="str">
            <v>副驾靠背护面总成</v>
          </cell>
        </row>
        <row r="9107">
          <cell r="A9107" t="str">
            <v>SLT0010594</v>
          </cell>
          <cell r="B9107">
            <v>220</v>
          </cell>
          <cell r="C9107" t="str">
            <v>副驾靠背护面总成</v>
          </cell>
        </row>
        <row r="9108">
          <cell r="A9108" t="str">
            <v>SLT0010595</v>
          </cell>
          <cell r="B9108">
            <v>220</v>
          </cell>
          <cell r="C9108" t="str">
            <v>副驾靠背泡沫总成</v>
          </cell>
        </row>
        <row r="9109">
          <cell r="A9109" t="str">
            <v>SLT0010597</v>
          </cell>
          <cell r="B9109">
            <v>220</v>
          </cell>
          <cell r="C9109" t="str">
            <v>副驾靠背无纺布</v>
          </cell>
        </row>
        <row r="9110">
          <cell r="A9110" t="str">
            <v>SLT0010599</v>
          </cell>
          <cell r="B9110">
            <v>230</v>
          </cell>
          <cell r="C9110" t="str">
            <v>左侧装车钣金焊接总成</v>
          </cell>
        </row>
        <row r="9111">
          <cell r="A9111" t="str">
            <v>SLT0010602</v>
          </cell>
          <cell r="B9111">
            <v>230</v>
          </cell>
          <cell r="C9111" t="str">
            <v>副驾靠背侧翼支撑钢丝</v>
          </cell>
        </row>
        <row r="9112">
          <cell r="A9112" t="str">
            <v>SLT0010603</v>
          </cell>
          <cell r="B9112">
            <v>220</v>
          </cell>
          <cell r="C9112" t="str">
            <v>副驾靠背左侧护板</v>
          </cell>
        </row>
        <row r="9113">
          <cell r="A9113" t="str">
            <v>SLT0010605</v>
          </cell>
          <cell r="B9113">
            <v>230</v>
          </cell>
          <cell r="C9113" t="str">
            <v>副驾靠背横支撑钢丝C</v>
          </cell>
        </row>
        <row r="9114">
          <cell r="A9114" t="str">
            <v>SLT0010607</v>
          </cell>
          <cell r="B9114">
            <v>230</v>
          </cell>
          <cell r="C9114" t="str">
            <v>前排靠背复位卷簧限位支架</v>
          </cell>
        </row>
        <row r="9115">
          <cell r="A9115" t="str">
            <v>SLT0010610</v>
          </cell>
          <cell r="B9115">
            <v>220</v>
          </cell>
          <cell r="C9115" t="str">
            <v>副驾座垫护面总成</v>
          </cell>
        </row>
        <row r="9116">
          <cell r="A9116" t="str">
            <v>SLT0010611</v>
          </cell>
          <cell r="B9116">
            <v>220</v>
          </cell>
          <cell r="C9116" t="str">
            <v>副驾座垫护面总成</v>
          </cell>
        </row>
        <row r="9117">
          <cell r="A9117" t="str">
            <v>SLT0010612</v>
          </cell>
          <cell r="B9117">
            <v>220</v>
          </cell>
          <cell r="C9117" t="str">
            <v>副驾座垫泡沫总成</v>
          </cell>
        </row>
        <row r="9118">
          <cell r="A9118" t="str">
            <v>SLT0010614</v>
          </cell>
          <cell r="B9118">
            <v>220</v>
          </cell>
          <cell r="C9118" t="str">
            <v>副驾座垫骨架总成</v>
          </cell>
        </row>
        <row r="9119">
          <cell r="A9119" t="str">
            <v>SLT0010625</v>
          </cell>
          <cell r="B9119">
            <v>220</v>
          </cell>
          <cell r="C9119" t="str">
            <v>副靠背总成包装袋</v>
          </cell>
        </row>
        <row r="9120">
          <cell r="A9120" t="str">
            <v>SLT0010628</v>
          </cell>
          <cell r="B9120">
            <v>230</v>
          </cell>
          <cell r="C9120" t="str">
            <v>靠背调角器涡簧</v>
          </cell>
        </row>
        <row r="9121">
          <cell r="A9121" t="str">
            <v>SLT0010629</v>
          </cell>
          <cell r="B9121">
            <v>230</v>
          </cell>
          <cell r="C9121" t="str">
            <v>扶手安装支架</v>
          </cell>
        </row>
        <row r="9122">
          <cell r="A9122" t="str">
            <v>SLT0010630</v>
          </cell>
          <cell r="B9122">
            <v>220</v>
          </cell>
          <cell r="C9122" t="str">
            <v>座框钢丝支撑焊接总成</v>
          </cell>
        </row>
        <row r="9123">
          <cell r="A9123" t="str">
            <v>SLT0010632</v>
          </cell>
          <cell r="B9123">
            <v>220</v>
          </cell>
          <cell r="C9123" t="str">
            <v>驾驶员右侧护板</v>
          </cell>
        </row>
        <row r="9124">
          <cell r="A9124" t="str">
            <v>SLT0010638</v>
          </cell>
          <cell r="B9124">
            <v>230</v>
          </cell>
          <cell r="C9124" t="str">
            <v>头枕加强竖板</v>
          </cell>
        </row>
        <row r="9125">
          <cell r="A9125" t="str">
            <v>SLT0010639</v>
          </cell>
          <cell r="B9125">
            <v>230</v>
          </cell>
          <cell r="C9125" t="str">
            <v>下管右焊接钢丝</v>
          </cell>
        </row>
        <row r="9126">
          <cell r="A9126" t="str">
            <v>SLT0010641</v>
          </cell>
          <cell r="B9126">
            <v>230</v>
          </cell>
          <cell r="C9126" t="str">
            <v>滑轨左连接板2</v>
          </cell>
        </row>
        <row r="9127">
          <cell r="A9127" t="str">
            <v>SLT0010642</v>
          </cell>
          <cell r="B9127">
            <v>230</v>
          </cell>
          <cell r="C9127" t="str">
            <v>滑轨右连接板2</v>
          </cell>
        </row>
        <row r="9128">
          <cell r="A9128" t="str">
            <v>SLT0010646</v>
          </cell>
          <cell r="B9128">
            <v>220</v>
          </cell>
          <cell r="C9128" t="str">
            <v>扶手安装支架焊接总成</v>
          </cell>
        </row>
        <row r="9129">
          <cell r="A9129" t="str">
            <v>SLT0010647</v>
          </cell>
          <cell r="B9129">
            <v>230</v>
          </cell>
          <cell r="C9129" t="str">
            <v>副驾靠背支撑钢丝焊接总成</v>
          </cell>
        </row>
        <row r="9130">
          <cell r="A9130" t="str">
            <v>SLT0010666</v>
          </cell>
          <cell r="B9130">
            <v>220</v>
          </cell>
          <cell r="C9130" t="str">
            <v>驾驶员座椅总成</v>
          </cell>
        </row>
        <row r="9131">
          <cell r="A9131" t="str">
            <v>SLT0010674</v>
          </cell>
          <cell r="B9131">
            <v>230</v>
          </cell>
          <cell r="C9131" t="str">
            <v>左侧护板固定钢丝焊接总成</v>
          </cell>
        </row>
        <row r="9132">
          <cell r="A9132" t="str">
            <v>SLT0010678</v>
          </cell>
          <cell r="B9132">
            <v>230</v>
          </cell>
          <cell r="C9132" t="str">
            <v>左侧护板下固定钢丝</v>
          </cell>
        </row>
        <row r="9133">
          <cell r="A9133" t="str">
            <v>SLT0010679</v>
          </cell>
          <cell r="B9133">
            <v>230</v>
          </cell>
          <cell r="C9133" t="str">
            <v>左侧护板固定钣金</v>
          </cell>
        </row>
        <row r="9134">
          <cell r="A9134" t="str">
            <v>SLT0010680</v>
          </cell>
          <cell r="B9134">
            <v>220</v>
          </cell>
          <cell r="C9134" t="str">
            <v>减震器右侧支撑轴套</v>
          </cell>
        </row>
        <row r="9135">
          <cell r="A9135" t="str">
            <v>SLT0010680</v>
          </cell>
          <cell r="B9135">
            <v>230</v>
          </cell>
          <cell r="C9135" t="str">
            <v>减震器右侧支撑轴套</v>
          </cell>
        </row>
        <row r="9136">
          <cell r="A9136" t="str">
            <v>SLT0010685</v>
          </cell>
          <cell r="B9136">
            <v>220</v>
          </cell>
          <cell r="C9136" t="str">
            <v>扶手包装袋</v>
          </cell>
        </row>
        <row r="9137">
          <cell r="A9137" t="str">
            <v>SLT0010687</v>
          </cell>
          <cell r="B9137">
            <v>230</v>
          </cell>
          <cell r="C9137" t="str">
            <v>副驾调角器左侧上连接板</v>
          </cell>
        </row>
        <row r="9138">
          <cell r="A9138" t="str">
            <v>SLT0010688</v>
          </cell>
          <cell r="B9138">
            <v>230</v>
          </cell>
          <cell r="C9138" t="str">
            <v>副驾调角器右侧上连接板</v>
          </cell>
        </row>
        <row r="9139">
          <cell r="A9139" t="str">
            <v>SLT0010690</v>
          </cell>
          <cell r="B9139">
            <v>220</v>
          </cell>
          <cell r="C9139" t="str">
            <v>驾驶员座垫泡沫预埋钢丝A</v>
          </cell>
        </row>
        <row r="9140">
          <cell r="A9140" t="str">
            <v>SLT0010696</v>
          </cell>
          <cell r="B9140">
            <v>220</v>
          </cell>
          <cell r="C9140" t="str">
            <v>扶手总成</v>
          </cell>
        </row>
        <row r="9141">
          <cell r="A9141" t="str">
            <v>SLT0010697</v>
          </cell>
          <cell r="B9141">
            <v>220</v>
          </cell>
          <cell r="C9141" t="str">
            <v>扶手固定螺栓</v>
          </cell>
        </row>
        <row r="9142">
          <cell r="A9142" t="str">
            <v>SLT0010698</v>
          </cell>
          <cell r="B9142">
            <v>220</v>
          </cell>
          <cell r="C9142" t="str">
            <v>扶手安装支架总成新</v>
          </cell>
        </row>
        <row r="9143">
          <cell r="A9143" t="str">
            <v>SLT0010699</v>
          </cell>
          <cell r="B9143">
            <v>220</v>
          </cell>
          <cell r="C9143" t="str">
            <v>轻卡驾驶室主座椅总成</v>
          </cell>
        </row>
        <row r="9144">
          <cell r="A9144" t="str">
            <v>SLT0010700</v>
          </cell>
          <cell r="B9144">
            <v>220</v>
          </cell>
          <cell r="C9144" t="str">
            <v>轻卡驾驶室主座椅总成</v>
          </cell>
        </row>
        <row r="9145">
          <cell r="A9145" t="str">
            <v>SLT0010701</v>
          </cell>
          <cell r="B9145">
            <v>220</v>
          </cell>
          <cell r="C9145" t="str">
            <v>扶手总成堵盖</v>
          </cell>
        </row>
        <row r="9146">
          <cell r="A9146" t="str">
            <v>SLT0010705</v>
          </cell>
          <cell r="B9146">
            <v>220</v>
          </cell>
          <cell r="C9146" t="str">
            <v>驾驶员靠背护面总成</v>
          </cell>
        </row>
        <row r="9147">
          <cell r="A9147" t="str">
            <v>SLT0010707</v>
          </cell>
          <cell r="B9147">
            <v>220</v>
          </cell>
          <cell r="C9147" t="str">
            <v>驾驶员靠背泡沫总成</v>
          </cell>
        </row>
        <row r="9148">
          <cell r="A9148" t="str">
            <v>SLT0010708</v>
          </cell>
          <cell r="B9148">
            <v>220</v>
          </cell>
          <cell r="C9148" t="str">
            <v>驾驶员靠背泡沫总成</v>
          </cell>
        </row>
        <row r="9149">
          <cell r="A9149" t="str">
            <v>SLT0010713</v>
          </cell>
          <cell r="B9149">
            <v>220</v>
          </cell>
          <cell r="C9149" t="str">
            <v>驾驶员靠背上骨架焊接总成</v>
          </cell>
        </row>
        <row r="9150">
          <cell r="A9150" t="str">
            <v>SLT0010713</v>
          </cell>
          <cell r="B9150">
            <v>230</v>
          </cell>
          <cell r="C9150" t="str">
            <v>驾驶员靠背上骨架焊接总成</v>
          </cell>
        </row>
        <row r="9151">
          <cell r="A9151" t="str">
            <v>SLT0010714</v>
          </cell>
          <cell r="B9151">
            <v>220</v>
          </cell>
          <cell r="C9151" t="str">
            <v>驾驶员靠背上骨架焊接总成</v>
          </cell>
        </row>
        <row r="9152">
          <cell r="A9152" t="str">
            <v>SLT0010714</v>
          </cell>
          <cell r="B9152">
            <v>230</v>
          </cell>
          <cell r="C9152" t="str">
            <v>驾驶员靠背上骨架焊接总成</v>
          </cell>
        </row>
        <row r="9153">
          <cell r="A9153" t="str">
            <v>SLT0010718</v>
          </cell>
          <cell r="B9153">
            <v>230</v>
          </cell>
          <cell r="C9153" t="str">
            <v>左侧装车钣金焊接总成电泳</v>
          </cell>
        </row>
        <row r="9154">
          <cell r="A9154" t="str">
            <v>SLT0010719</v>
          </cell>
          <cell r="B9154">
            <v>220</v>
          </cell>
          <cell r="C9154" t="str">
            <v>驾驶员靠背泡沫总成</v>
          </cell>
        </row>
        <row r="9155">
          <cell r="A9155" t="str">
            <v>SLT0010725</v>
          </cell>
          <cell r="B9155">
            <v>220</v>
          </cell>
          <cell r="C9155" t="str">
            <v>中间靠背左侧装车钣金总成</v>
          </cell>
        </row>
        <row r="9156">
          <cell r="A9156" t="str">
            <v>SLT0010725</v>
          </cell>
          <cell r="B9156">
            <v>230</v>
          </cell>
          <cell r="C9156" t="str">
            <v>中间靠背左侧装车钣金总成</v>
          </cell>
        </row>
        <row r="9157">
          <cell r="A9157" t="str">
            <v>SLT0010731</v>
          </cell>
          <cell r="B9157">
            <v>220</v>
          </cell>
          <cell r="C9157" t="str">
            <v>驾驶员左侧护板</v>
          </cell>
        </row>
        <row r="9158">
          <cell r="A9158" t="str">
            <v>SLT0010732</v>
          </cell>
          <cell r="B9158">
            <v>220</v>
          </cell>
          <cell r="C9158" t="str">
            <v>驾驶员左侧护板</v>
          </cell>
        </row>
        <row r="9159">
          <cell r="A9159" t="str">
            <v>SLT0010733</v>
          </cell>
          <cell r="B9159">
            <v>220</v>
          </cell>
          <cell r="C9159" t="str">
            <v>驾驶员左侧护板</v>
          </cell>
        </row>
        <row r="9160">
          <cell r="A9160" t="str">
            <v>SLT0010734</v>
          </cell>
          <cell r="B9160">
            <v>220</v>
          </cell>
          <cell r="C9160" t="str">
            <v>靠背舒适性海绵1</v>
          </cell>
        </row>
        <row r="9161">
          <cell r="A9161" t="str">
            <v>SLT0010735</v>
          </cell>
          <cell r="B9161">
            <v>220</v>
          </cell>
          <cell r="C9161" t="str">
            <v>靠背舒适性海绵2</v>
          </cell>
        </row>
        <row r="9162">
          <cell r="A9162" t="str">
            <v>SLT0010736</v>
          </cell>
          <cell r="B9162">
            <v>220</v>
          </cell>
          <cell r="C9162" t="str">
            <v>坐垫舒适性海绵1</v>
          </cell>
        </row>
        <row r="9163">
          <cell r="A9163" t="str">
            <v>SLT0010737</v>
          </cell>
          <cell r="B9163">
            <v>220</v>
          </cell>
          <cell r="C9163" t="str">
            <v>坐垫舒适性海绵2</v>
          </cell>
        </row>
        <row r="9164">
          <cell r="A9164" t="str">
            <v>SLT0010749</v>
          </cell>
          <cell r="B9164">
            <v>220</v>
          </cell>
          <cell r="C9164" t="str">
            <v>驾驶员靠背上舒适性海绵</v>
          </cell>
        </row>
        <row r="9165">
          <cell r="A9165" t="str">
            <v>SLT0010750</v>
          </cell>
          <cell r="B9165">
            <v>220</v>
          </cell>
          <cell r="C9165" t="str">
            <v>驾驶员靠背下舒适性海绵</v>
          </cell>
        </row>
        <row r="9166">
          <cell r="A9166" t="str">
            <v>SLT0010755</v>
          </cell>
          <cell r="B9166">
            <v>220</v>
          </cell>
          <cell r="C9166" t="str">
            <v>驾驶员靠背泡沫预埋钢丝A</v>
          </cell>
        </row>
        <row r="9167">
          <cell r="A9167" t="str">
            <v>SLT0010756</v>
          </cell>
          <cell r="B9167">
            <v>220</v>
          </cell>
          <cell r="C9167" t="str">
            <v>驾驶员靠背泡沫预埋钢丝B</v>
          </cell>
        </row>
        <row r="9168">
          <cell r="A9168" t="str">
            <v>SLT0010757</v>
          </cell>
          <cell r="B9168">
            <v>220</v>
          </cell>
          <cell r="C9168" t="str">
            <v>驾驶员靠背泡沫预埋钢丝C</v>
          </cell>
        </row>
        <row r="9169">
          <cell r="A9169" t="str">
            <v>SLT0010758</v>
          </cell>
          <cell r="B9169">
            <v>220</v>
          </cell>
          <cell r="C9169" t="str">
            <v>驾驶员靠背泡沫预埋钢丝D</v>
          </cell>
        </row>
        <row r="9170">
          <cell r="A9170" t="str">
            <v>SLT0010759</v>
          </cell>
          <cell r="B9170">
            <v>230</v>
          </cell>
          <cell r="C9170" t="str">
            <v>驾驶员靠背支撑钢丝总成</v>
          </cell>
        </row>
        <row r="9171">
          <cell r="A9171" t="str">
            <v>SLT0010762</v>
          </cell>
          <cell r="B9171">
            <v>220</v>
          </cell>
          <cell r="C9171" t="str">
            <v>驾驶员座垫舒适性海绵1</v>
          </cell>
        </row>
        <row r="9172">
          <cell r="A9172" t="str">
            <v>SLT0010763</v>
          </cell>
          <cell r="B9172">
            <v>220</v>
          </cell>
          <cell r="C9172" t="str">
            <v>驾驶员座垫舒适性海绵2</v>
          </cell>
        </row>
        <row r="9173">
          <cell r="A9173" t="str">
            <v>SLT0010764</v>
          </cell>
          <cell r="B9173">
            <v>220</v>
          </cell>
          <cell r="C9173" t="str">
            <v>驾驶员座垫泡沫预埋钢丝A</v>
          </cell>
        </row>
        <row r="9174">
          <cell r="A9174" t="str">
            <v>SLT0010766</v>
          </cell>
          <cell r="B9174">
            <v>220</v>
          </cell>
          <cell r="C9174" t="str">
            <v>驾驶员座垫泡沫预埋钢丝C</v>
          </cell>
        </row>
        <row r="9175">
          <cell r="A9175" t="str">
            <v>SLT0010767</v>
          </cell>
          <cell r="B9175">
            <v>220</v>
          </cell>
          <cell r="C9175" t="str">
            <v>驾驶员座垫泡沫预埋钢丝D</v>
          </cell>
        </row>
        <row r="9176">
          <cell r="A9176" t="str">
            <v>SLT0010827</v>
          </cell>
          <cell r="B9176">
            <v>220</v>
          </cell>
          <cell r="C9176" t="str">
            <v>底座模块化总成</v>
          </cell>
        </row>
        <row r="9177">
          <cell r="A9177" t="str">
            <v>SLT0010827</v>
          </cell>
          <cell r="B9177">
            <v>230</v>
          </cell>
          <cell r="C9177" t="str">
            <v>底座模块化总成</v>
          </cell>
        </row>
        <row r="9178">
          <cell r="A9178" t="str">
            <v>SLT0010828</v>
          </cell>
          <cell r="B9178">
            <v>220</v>
          </cell>
          <cell r="C9178" t="str">
            <v>驾驶员靠背腰托总成</v>
          </cell>
        </row>
        <row r="9179">
          <cell r="A9179" t="str">
            <v>SLT0010846</v>
          </cell>
          <cell r="B9179">
            <v>220</v>
          </cell>
          <cell r="C9179" t="str">
            <v>2080副座椅总成</v>
          </cell>
        </row>
        <row r="9180">
          <cell r="A9180" t="str">
            <v>SLT0010847</v>
          </cell>
          <cell r="B9180">
            <v>220</v>
          </cell>
          <cell r="C9180" t="str">
            <v>1880副座椅总成</v>
          </cell>
        </row>
        <row r="9181">
          <cell r="A9181" t="str">
            <v>SLT0010848</v>
          </cell>
          <cell r="B9181">
            <v>220</v>
          </cell>
          <cell r="C9181" t="str">
            <v>副驾靠背护面总成</v>
          </cell>
        </row>
        <row r="9182">
          <cell r="A9182" t="str">
            <v>SLT0010849</v>
          </cell>
          <cell r="B9182">
            <v>220</v>
          </cell>
          <cell r="C9182" t="str">
            <v>副驾座垫护面总成</v>
          </cell>
        </row>
        <row r="9183">
          <cell r="A9183" t="str">
            <v>SLT0010850</v>
          </cell>
          <cell r="B9183">
            <v>220</v>
          </cell>
          <cell r="C9183" t="str">
            <v>副驾靠背护面总成</v>
          </cell>
        </row>
        <row r="9184">
          <cell r="A9184" t="str">
            <v>SLT0010851</v>
          </cell>
          <cell r="B9184">
            <v>220</v>
          </cell>
          <cell r="C9184" t="str">
            <v>副驾座垫护面总成</v>
          </cell>
        </row>
        <row r="9185">
          <cell r="A9185" t="str">
            <v>SLT0010852</v>
          </cell>
          <cell r="B9185">
            <v>230</v>
          </cell>
          <cell r="C9185" t="str">
            <v>橡胶防护圈</v>
          </cell>
        </row>
        <row r="9186">
          <cell r="A9186" t="str">
            <v>SLT0010853</v>
          </cell>
          <cell r="B9186">
            <v>220</v>
          </cell>
          <cell r="C9186" t="str">
            <v>驾驶员靠背护面总成</v>
          </cell>
        </row>
        <row r="9187">
          <cell r="A9187" t="str">
            <v>SLT0011025</v>
          </cell>
          <cell r="B9187">
            <v>220</v>
          </cell>
          <cell r="C9187" t="str">
            <v>前排安全带锁扣总成</v>
          </cell>
        </row>
        <row r="9188">
          <cell r="A9188" t="str">
            <v>SLT0011326</v>
          </cell>
          <cell r="B9188">
            <v>220</v>
          </cell>
          <cell r="C9188" t="str">
            <v>驾驶员靠背护面总成</v>
          </cell>
        </row>
        <row r="9189">
          <cell r="A9189" t="str">
            <v>SLT0011327</v>
          </cell>
          <cell r="B9189">
            <v>220</v>
          </cell>
          <cell r="C9189" t="str">
            <v>驾驶员靠背护面总成</v>
          </cell>
        </row>
        <row r="9190">
          <cell r="A9190" t="str">
            <v>SLT0011328</v>
          </cell>
          <cell r="B9190">
            <v>220</v>
          </cell>
          <cell r="C9190" t="str">
            <v>驾驶员座垫护面总成</v>
          </cell>
        </row>
        <row r="9191">
          <cell r="A9191" t="str">
            <v>SLT0011329</v>
          </cell>
          <cell r="B9191">
            <v>220</v>
          </cell>
          <cell r="C9191" t="str">
            <v>中间座靠背护面总成</v>
          </cell>
        </row>
        <row r="9192">
          <cell r="A9192" t="str">
            <v>SLT0011350</v>
          </cell>
          <cell r="B9192">
            <v>210</v>
          </cell>
          <cell r="C9192" t="str">
            <v>1730小背置物盒黑色</v>
          </cell>
        </row>
        <row r="9193">
          <cell r="A9193" t="str">
            <v>SLT0011477</v>
          </cell>
          <cell r="B9193">
            <v>220</v>
          </cell>
          <cell r="C9193" t="str">
            <v>副驾右侧靠背解锁手柄总成</v>
          </cell>
        </row>
        <row r="9194">
          <cell r="A9194" t="str">
            <v>SLT0011478</v>
          </cell>
          <cell r="B9194">
            <v>220</v>
          </cell>
          <cell r="C9194" t="str">
            <v>副驾左侧靠背解锁手柄总成</v>
          </cell>
        </row>
        <row r="9195">
          <cell r="A9195" t="str">
            <v>SLT0011486</v>
          </cell>
          <cell r="B9195">
            <v>220</v>
          </cell>
          <cell r="C9195" t="str">
            <v>副驾靠背骨架装配总成</v>
          </cell>
        </row>
        <row r="9196">
          <cell r="A9196" t="str">
            <v>SLT0011486</v>
          </cell>
          <cell r="B9196">
            <v>230</v>
          </cell>
          <cell r="C9196" t="str">
            <v>副驾靠背骨架装配总成</v>
          </cell>
        </row>
        <row r="9197">
          <cell r="A9197" t="str">
            <v>SLT0011487</v>
          </cell>
          <cell r="B9197">
            <v>230</v>
          </cell>
          <cell r="C9197" t="str">
            <v>副驾左侧旋转台阶螺栓</v>
          </cell>
        </row>
        <row r="9198">
          <cell r="A9198" t="str">
            <v>SLT0011488</v>
          </cell>
          <cell r="B9198">
            <v>230</v>
          </cell>
          <cell r="C9198" t="str">
            <v>副驾靠背左侧装车钣金总成</v>
          </cell>
        </row>
        <row r="9199">
          <cell r="A9199" t="str">
            <v>SLT0011489</v>
          </cell>
          <cell r="B9199">
            <v>230</v>
          </cell>
          <cell r="C9199" t="str">
            <v>副驾靠背左侧装车钣金</v>
          </cell>
        </row>
        <row r="9200">
          <cell r="A9200" t="str">
            <v>SLT0011490</v>
          </cell>
          <cell r="B9200">
            <v>230</v>
          </cell>
          <cell r="C9200" t="str">
            <v>副驾靠背左侧装车钣金总成</v>
          </cell>
        </row>
        <row r="9201">
          <cell r="A9201" t="str">
            <v>SLT0011491</v>
          </cell>
          <cell r="B9201">
            <v>230</v>
          </cell>
          <cell r="C9201" t="str">
            <v>副驾左上连接板轴套</v>
          </cell>
        </row>
        <row r="9202">
          <cell r="A9202" t="str">
            <v>SLT0011497</v>
          </cell>
          <cell r="B9202">
            <v>230</v>
          </cell>
          <cell r="C9202" t="str">
            <v>调角器下连接板电泳总成</v>
          </cell>
        </row>
        <row r="9203">
          <cell r="A9203" t="str">
            <v>SLT0011498</v>
          </cell>
          <cell r="B9203">
            <v>230</v>
          </cell>
          <cell r="C9203" t="str">
            <v>驾驶员座垫右侧安装板电泳</v>
          </cell>
        </row>
        <row r="9204">
          <cell r="A9204" t="str">
            <v>SLT0011502</v>
          </cell>
          <cell r="B9204">
            <v>220</v>
          </cell>
          <cell r="C9204" t="str">
            <v>锁扣总成（带报警）</v>
          </cell>
        </row>
        <row r="9205">
          <cell r="A9205" t="str">
            <v>SLT0011503</v>
          </cell>
          <cell r="B9205">
            <v>220</v>
          </cell>
          <cell r="C9205" t="str">
            <v>锁扣总成</v>
          </cell>
        </row>
        <row r="9206">
          <cell r="A9206" t="str">
            <v>SLT0011505</v>
          </cell>
          <cell r="B9206">
            <v>220</v>
          </cell>
          <cell r="C9206" t="str">
            <v>主靠背总成-前座</v>
          </cell>
        </row>
        <row r="9207">
          <cell r="A9207" t="str">
            <v>SLT0011506</v>
          </cell>
          <cell r="B9207">
            <v>220</v>
          </cell>
          <cell r="C9207" t="str">
            <v>副靠背总成-前座</v>
          </cell>
        </row>
        <row r="9208">
          <cell r="A9208" t="str">
            <v>SLT0011507</v>
          </cell>
          <cell r="B9208">
            <v>220</v>
          </cell>
          <cell r="C9208" t="str">
            <v>坐垫总成-前座</v>
          </cell>
        </row>
        <row r="9209">
          <cell r="A9209" t="str">
            <v>SLT0011512</v>
          </cell>
          <cell r="B9209">
            <v>220</v>
          </cell>
          <cell r="C9209" t="str">
            <v>前座副靠背面套总成</v>
          </cell>
        </row>
        <row r="9210">
          <cell r="A9210" t="str">
            <v>SLT0011513</v>
          </cell>
          <cell r="B9210">
            <v>220</v>
          </cell>
          <cell r="C9210" t="str">
            <v>中间座靠背护面总成</v>
          </cell>
        </row>
        <row r="9211">
          <cell r="A9211" t="str">
            <v>SLT0011514</v>
          </cell>
          <cell r="B9211">
            <v>220</v>
          </cell>
          <cell r="C9211" t="str">
            <v>副驾驶员座垫护面总成</v>
          </cell>
        </row>
        <row r="9212">
          <cell r="A9212" t="str">
            <v>SLT0011515</v>
          </cell>
          <cell r="B9212">
            <v>220</v>
          </cell>
          <cell r="C9212" t="str">
            <v>驾驶员座椅总成</v>
          </cell>
        </row>
        <row r="9213">
          <cell r="A9213" t="str">
            <v>SLT0011519</v>
          </cell>
          <cell r="B9213">
            <v>220</v>
          </cell>
          <cell r="C9213" t="str">
            <v>驾驶员头枕护面总成</v>
          </cell>
        </row>
        <row r="9214">
          <cell r="A9214" t="str">
            <v>SLT0011521</v>
          </cell>
          <cell r="B9214">
            <v>220</v>
          </cell>
          <cell r="C9214" t="str">
            <v>驾驶员靠背护面</v>
          </cell>
        </row>
        <row r="9215">
          <cell r="A9215" t="str">
            <v>SLT0011523</v>
          </cell>
          <cell r="B9215">
            <v>220</v>
          </cell>
          <cell r="C9215" t="str">
            <v>驾驶员座垫护面总成</v>
          </cell>
        </row>
        <row r="9216">
          <cell r="A9216" t="str">
            <v>SLT0011525</v>
          </cell>
          <cell r="B9216">
            <v>220</v>
          </cell>
          <cell r="C9216" t="str">
            <v>驾驶员靠背焊接骨架总成</v>
          </cell>
        </row>
        <row r="9217">
          <cell r="A9217" t="str">
            <v>SLT0011525</v>
          </cell>
          <cell r="B9217">
            <v>230</v>
          </cell>
          <cell r="C9217" t="str">
            <v>驾驶员靠背焊接骨架总成</v>
          </cell>
        </row>
        <row r="9218">
          <cell r="A9218" t="str">
            <v>SLT0011533</v>
          </cell>
          <cell r="B9218">
            <v>220</v>
          </cell>
          <cell r="C9218" t="str">
            <v>副靠背总成-前座</v>
          </cell>
        </row>
        <row r="9219">
          <cell r="A9219" t="str">
            <v>SLT0011534</v>
          </cell>
          <cell r="B9219">
            <v>220</v>
          </cell>
          <cell r="C9219" t="str">
            <v>坐垫总成-前座1895</v>
          </cell>
        </row>
        <row r="9220">
          <cell r="A9220" t="str">
            <v>SLT0011535</v>
          </cell>
          <cell r="B9220">
            <v>220</v>
          </cell>
          <cell r="C9220" t="str">
            <v>中间座靠背护面总成</v>
          </cell>
        </row>
        <row r="9221">
          <cell r="A9221" t="str">
            <v>SLT0011536</v>
          </cell>
          <cell r="B9221">
            <v>220</v>
          </cell>
          <cell r="C9221" t="str">
            <v>副驾驶员座垫护面总成</v>
          </cell>
        </row>
        <row r="9222">
          <cell r="A9222" t="str">
            <v>SLT0011537</v>
          </cell>
          <cell r="B9222">
            <v>220</v>
          </cell>
          <cell r="C9222" t="str">
            <v>座框钢丝支撑电泳总成</v>
          </cell>
        </row>
        <row r="9223">
          <cell r="A9223" t="str">
            <v>SLT0011537</v>
          </cell>
          <cell r="B9223">
            <v>230</v>
          </cell>
          <cell r="C9223" t="str">
            <v>座框钢丝支撑电泳总成</v>
          </cell>
        </row>
        <row r="9224">
          <cell r="A9224" t="str">
            <v>SLT0011539</v>
          </cell>
          <cell r="B9224">
            <v>220</v>
          </cell>
          <cell r="C9224" t="str">
            <v>底座模块化总成-低配</v>
          </cell>
        </row>
        <row r="9225">
          <cell r="A9225" t="str">
            <v>SLT0011539</v>
          </cell>
          <cell r="B9225">
            <v>230</v>
          </cell>
          <cell r="C9225" t="str">
            <v>底座模块化总成-低配</v>
          </cell>
        </row>
        <row r="9226">
          <cell r="A9226" t="str">
            <v>SLT0011546</v>
          </cell>
          <cell r="B9226">
            <v>230</v>
          </cell>
          <cell r="C9226" t="str">
            <v>扶手旋转轴</v>
          </cell>
        </row>
        <row r="9227">
          <cell r="A9227" t="str">
            <v>SLT0011547</v>
          </cell>
          <cell r="B9227">
            <v>230</v>
          </cell>
          <cell r="C9227" t="str">
            <v>扶手安装支架焊接总成</v>
          </cell>
        </row>
        <row r="9228">
          <cell r="A9228" t="str">
            <v>SLT0011548</v>
          </cell>
          <cell r="B9228">
            <v>220</v>
          </cell>
          <cell r="C9228" t="str">
            <v>扶手安装支架电泳总成</v>
          </cell>
        </row>
        <row r="9229">
          <cell r="A9229" t="str">
            <v>SLT0011548</v>
          </cell>
          <cell r="B9229">
            <v>230</v>
          </cell>
          <cell r="C9229" t="str">
            <v>扶手安装支架电泳总成</v>
          </cell>
        </row>
        <row r="9230">
          <cell r="A9230" t="str">
            <v>SLT0011589</v>
          </cell>
          <cell r="B9230">
            <v>230</v>
          </cell>
          <cell r="C9230" t="str">
            <v>驾驶员靠背焊接骨架总成</v>
          </cell>
        </row>
        <row r="9231">
          <cell r="A9231" t="str">
            <v>SLT0011595</v>
          </cell>
          <cell r="B9231">
            <v>230</v>
          </cell>
          <cell r="C9231" t="str">
            <v>驾驶员座垫右侧安装板总成</v>
          </cell>
        </row>
        <row r="9232">
          <cell r="A9232" t="str">
            <v>SLT0011600</v>
          </cell>
          <cell r="B9232">
            <v>230</v>
          </cell>
          <cell r="C9232" t="str">
            <v>驾驶员座垫后横梁</v>
          </cell>
        </row>
        <row r="9233">
          <cell r="A9233" t="str">
            <v>SLT0011601</v>
          </cell>
          <cell r="B9233">
            <v>230</v>
          </cell>
          <cell r="C9233" t="str">
            <v>防滑铝板</v>
          </cell>
        </row>
        <row r="9234">
          <cell r="A9234" t="str">
            <v>SLT0011608</v>
          </cell>
          <cell r="B9234">
            <v>230</v>
          </cell>
          <cell r="C9234" t="str">
            <v>底座总成（含滑轨）</v>
          </cell>
        </row>
        <row r="9235">
          <cell r="A9235" t="str">
            <v>SLT0011609</v>
          </cell>
          <cell r="B9235">
            <v>230</v>
          </cell>
          <cell r="C9235" t="str">
            <v>驾驶员左侧滑轨总成</v>
          </cell>
        </row>
        <row r="9236">
          <cell r="A9236" t="str">
            <v>SLT0011610</v>
          </cell>
          <cell r="B9236">
            <v>230</v>
          </cell>
          <cell r="C9236" t="str">
            <v>驾驶员滑轨U型把手</v>
          </cell>
        </row>
        <row r="9237">
          <cell r="A9237" t="str">
            <v>SLT0011615</v>
          </cell>
          <cell r="B9237">
            <v>230</v>
          </cell>
          <cell r="C9237" t="str">
            <v>下底板焊接总成喷涂</v>
          </cell>
        </row>
        <row r="9238">
          <cell r="A9238" t="str">
            <v>SLT0011616</v>
          </cell>
          <cell r="B9238">
            <v>230</v>
          </cell>
          <cell r="C9238" t="str">
            <v>下底板焊接分总成</v>
          </cell>
        </row>
        <row r="9239">
          <cell r="A9239" t="str">
            <v>SLT0011619</v>
          </cell>
          <cell r="B9239">
            <v>230</v>
          </cell>
          <cell r="C9239" t="str">
            <v>上盖板焊接总成</v>
          </cell>
        </row>
        <row r="9240">
          <cell r="A9240" t="str">
            <v>SLT0011620</v>
          </cell>
          <cell r="B9240">
            <v>230</v>
          </cell>
          <cell r="C9240" t="str">
            <v>减震器上盖板分总成</v>
          </cell>
        </row>
        <row r="9241">
          <cell r="A9241" t="str">
            <v>SLT0011638</v>
          </cell>
          <cell r="B9241">
            <v>230</v>
          </cell>
          <cell r="C9241" t="str">
            <v>驾驶员座垫固定支架</v>
          </cell>
        </row>
        <row r="9242">
          <cell r="A9242" t="str">
            <v>SLT0011641</v>
          </cell>
          <cell r="B9242">
            <v>230</v>
          </cell>
          <cell r="C9242" t="str">
            <v>靠背下连接板喷涂总成</v>
          </cell>
        </row>
        <row r="9243">
          <cell r="A9243" t="str">
            <v>SLT0011642</v>
          </cell>
          <cell r="B9243">
            <v>230</v>
          </cell>
          <cell r="C9243" t="str">
            <v>靠背下连接板焊接总成</v>
          </cell>
        </row>
        <row r="9244">
          <cell r="A9244" t="str">
            <v>SLT0011649</v>
          </cell>
          <cell r="B9244">
            <v>230</v>
          </cell>
          <cell r="C9244" t="str">
            <v>驾驶员右侧滑轨总成</v>
          </cell>
        </row>
        <row r="9245">
          <cell r="A9245" t="str">
            <v>SLT0011650</v>
          </cell>
          <cell r="B9245">
            <v>230</v>
          </cell>
          <cell r="C9245" t="str">
            <v>驾驶员座垫安装板分总成</v>
          </cell>
        </row>
        <row r="9246">
          <cell r="A9246" t="str">
            <v>SLT0011652</v>
          </cell>
          <cell r="B9246">
            <v>230</v>
          </cell>
          <cell r="C9246" t="str">
            <v>防滑铝板安装钣金分总成</v>
          </cell>
        </row>
        <row r="9247">
          <cell r="A9247" t="str">
            <v>SLT0011654</v>
          </cell>
          <cell r="B9247">
            <v>230</v>
          </cell>
          <cell r="C9247" t="str">
            <v>防滑铝板安装钣金分总成</v>
          </cell>
        </row>
        <row r="9248">
          <cell r="A9248" t="str">
            <v>SLT0011655</v>
          </cell>
          <cell r="B9248">
            <v>230</v>
          </cell>
          <cell r="C9248" t="str">
            <v>上盖板焊接总成喷涂</v>
          </cell>
        </row>
        <row r="9249">
          <cell r="A9249" t="str">
            <v>TAT0000076</v>
          </cell>
          <cell r="B9249">
            <v>220</v>
          </cell>
          <cell r="C9249" t="str">
            <v>塑料薄膜(宽1500)</v>
          </cell>
        </row>
        <row r="9250">
          <cell r="A9250" t="str">
            <v>TAT0000077</v>
          </cell>
          <cell r="B9250">
            <v>220</v>
          </cell>
          <cell r="C9250" t="str">
            <v>塑料薄膜(宽1100)</v>
          </cell>
        </row>
        <row r="9251">
          <cell r="A9251" t="str">
            <v>TAT0000080</v>
          </cell>
          <cell r="B9251">
            <v>210</v>
          </cell>
          <cell r="C9251" t="str">
            <v>（306）80*30*1500条形码</v>
          </cell>
        </row>
        <row r="9252">
          <cell r="A9252" t="str">
            <v>TAT0000080</v>
          </cell>
          <cell r="B9252">
            <v>220</v>
          </cell>
          <cell r="C9252" t="str">
            <v>（306）80*30*1500条形码</v>
          </cell>
        </row>
        <row r="9253">
          <cell r="A9253" t="str">
            <v>TAT0000081</v>
          </cell>
          <cell r="B9253">
            <v>210</v>
          </cell>
          <cell r="C9253" t="str">
            <v>色带（宽11）</v>
          </cell>
        </row>
        <row r="9254">
          <cell r="A9254" t="str">
            <v>TAT0000082</v>
          </cell>
          <cell r="B9254">
            <v>210</v>
          </cell>
          <cell r="C9254" t="str">
            <v>60*40*1000条形码</v>
          </cell>
        </row>
        <row r="9255">
          <cell r="A9255" t="str">
            <v>TAT0000082</v>
          </cell>
          <cell r="B9255">
            <v>220</v>
          </cell>
          <cell r="C9255" t="str">
            <v>60*40*1000条形码</v>
          </cell>
        </row>
        <row r="9256">
          <cell r="A9256" t="str">
            <v>TAT0000083</v>
          </cell>
          <cell r="B9256">
            <v>210</v>
          </cell>
          <cell r="C9256" t="str">
            <v>110*30条形码</v>
          </cell>
        </row>
        <row r="9257">
          <cell r="A9257" t="str">
            <v>TAT0000083</v>
          </cell>
          <cell r="B9257">
            <v>220</v>
          </cell>
          <cell r="C9257" t="str">
            <v>110*30条形码</v>
          </cell>
        </row>
        <row r="9258">
          <cell r="A9258" t="str">
            <v>TAT0000084</v>
          </cell>
          <cell r="B9258">
            <v>230</v>
          </cell>
          <cell r="C9258" t="str">
            <v>不干胶合格证</v>
          </cell>
        </row>
        <row r="9259">
          <cell r="A9259" t="str">
            <v>TAT0010043</v>
          </cell>
          <cell r="B9259">
            <v>220</v>
          </cell>
          <cell r="C9259" t="str">
            <v>H6正驾座椅包装箱</v>
          </cell>
        </row>
        <row r="9260">
          <cell r="A9260" t="str">
            <v>TAT0010044</v>
          </cell>
          <cell r="B9260">
            <v>220</v>
          </cell>
          <cell r="C9260" t="str">
            <v>H6副驾座椅包装箱</v>
          </cell>
        </row>
        <row r="9261">
          <cell r="A9261" t="str">
            <v>TAT0010046</v>
          </cell>
          <cell r="B9261">
            <v>230</v>
          </cell>
          <cell r="C9261" t="str">
            <v>H6副驾底支架包装箱</v>
          </cell>
        </row>
        <row r="9262">
          <cell r="A9262" t="str">
            <v>TAT0010047</v>
          </cell>
          <cell r="B9262">
            <v>220</v>
          </cell>
          <cell r="C9262" t="str">
            <v>奥杰主驾座椅纸箱</v>
          </cell>
        </row>
        <row r="9263">
          <cell r="A9263" t="str">
            <v>TAT0010047</v>
          </cell>
          <cell r="B9263">
            <v>230</v>
          </cell>
          <cell r="C9263" t="str">
            <v>奥杰主驾座椅纸箱</v>
          </cell>
        </row>
        <row r="9264">
          <cell r="A9264" t="str">
            <v>TAT0010048</v>
          </cell>
          <cell r="B9264">
            <v>220</v>
          </cell>
          <cell r="C9264" t="str">
            <v>奥杰副驾座椅纸箱</v>
          </cell>
        </row>
        <row r="9265">
          <cell r="A9265" t="str">
            <v>TAT0010051</v>
          </cell>
          <cell r="B9265">
            <v>220</v>
          </cell>
          <cell r="C9265" t="str">
            <v>H6正驾单体纸箱</v>
          </cell>
        </row>
        <row r="9266">
          <cell r="A9266" t="str">
            <v>TAT0010052</v>
          </cell>
          <cell r="B9266">
            <v>220</v>
          </cell>
          <cell r="C9266" t="str">
            <v>H6副驾单体纸箱</v>
          </cell>
        </row>
        <row r="9267">
          <cell r="A9267" t="str">
            <v>TAT0010053</v>
          </cell>
          <cell r="B9267">
            <v>230</v>
          </cell>
          <cell r="C9267" t="str">
            <v>C32B调角器纸箱</v>
          </cell>
        </row>
        <row r="9268">
          <cell r="A9268" t="str">
            <v>TAT0010054</v>
          </cell>
          <cell r="B9268">
            <v>230</v>
          </cell>
          <cell r="C9268" t="str">
            <v>P203调角器纸箱</v>
          </cell>
        </row>
        <row r="9269">
          <cell r="A9269" t="str">
            <v>TAT0010058</v>
          </cell>
          <cell r="B9269">
            <v>220</v>
          </cell>
          <cell r="C9269" t="str">
            <v>一汽轻卡减震主驾座椅纸箱</v>
          </cell>
        </row>
        <row r="9270">
          <cell r="A9270" t="str">
            <v>TAT0010060</v>
          </cell>
          <cell r="B9270">
            <v>220</v>
          </cell>
          <cell r="C9270" t="str">
            <v>统帅正驾座椅纸箱</v>
          </cell>
        </row>
        <row r="9271">
          <cell r="A9271" t="str">
            <v>TAT0010061</v>
          </cell>
          <cell r="B9271">
            <v>220</v>
          </cell>
          <cell r="C9271" t="str">
            <v>统帅副驾座椅纸箱</v>
          </cell>
        </row>
        <row r="9272">
          <cell r="A9272" t="str">
            <v>TAT0010079</v>
          </cell>
          <cell r="B9272">
            <v>220</v>
          </cell>
          <cell r="C9272" t="str">
            <v>H6正驾底支架包装箱</v>
          </cell>
        </row>
        <row r="9273">
          <cell r="A9273" t="str">
            <v>TAT0010080</v>
          </cell>
          <cell r="B9273">
            <v>220</v>
          </cell>
          <cell r="C9273" t="str">
            <v>H6副驾底支架包装箱</v>
          </cell>
        </row>
        <row r="9274">
          <cell r="A9274" t="str">
            <v>TAT0010102</v>
          </cell>
          <cell r="B9274">
            <v>230</v>
          </cell>
          <cell r="C9274" t="str">
            <v>H6正驾底支架隔板</v>
          </cell>
        </row>
        <row r="9275">
          <cell r="A9275" t="str">
            <v>TAT0010103</v>
          </cell>
          <cell r="B9275">
            <v>230</v>
          </cell>
          <cell r="C9275" t="str">
            <v>H6副驾底支架隔板</v>
          </cell>
        </row>
        <row r="9276">
          <cell r="A9276" t="str">
            <v>TCT0000001</v>
          </cell>
          <cell r="B9276">
            <v>230</v>
          </cell>
          <cell r="C9276" t="str">
            <v>KNT826CF色浆（黑）</v>
          </cell>
        </row>
        <row r="9277">
          <cell r="A9277" t="str">
            <v>TCT0000002</v>
          </cell>
          <cell r="B9277">
            <v>230</v>
          </cell>
          <cell r="C9277" t="str">
            <v>KNT826LF乳液</v>
          </cell>
        </row>
        <row r="9278">
          <cell r="A9278" t="str">
            <v>TCT0000003</v>
          </cell>
          <cell r="B9278">
            <v>230</v>
          </cell>
          <cell r="C9278" t="str">
            <v>阴极电泳助剂（溶剂）</v>
          </cell>
        </row>
        <row r="9279">
          <cell r="A9279" t="str">
            <v>TCT0000004</v>
          </cell>
          <cell r="B9279">
            <v>230</v>
          </cell>
          <cell r="C9279" t="str">
            <v>脱脂剂A</v>
          </cell>
        </row>
        <row r="9280">
          <cell r="A9280" t="str">
            <v>TCT0000005</v>
          </cell>
          <cell r="B9280">
            <v>230</v>
          </cell>
          <cell r="C9280" t="str">
            <v>脱脂剂B</v>
          </cell>
        </row>
        <row r="9281">
          <cell r="A9281" t="str">
            <v>TCT0000006</v>
          </cell>
          <cell r="B9281">
            <v>230</v>
          </cell>
          <cell r="C9281" t="str">
            <v>除油剂</v>
          </cell>
        </row>
        <row r="9282">
          <cell r="A9282" t="str">
            <v>TCT0000007</v>
          </cell>
          <cell r="B9282">
            <v>230</v>
          </cell>
          <cell r="C9282" t="str">
            <v>表调剂碱</v>
          </cell>
        </row>
        <row r="9283">
          <cell r="A9283" t="str">
            <v>TCT0000008</v>
          </cell>
          <cell r="B9283">
            <v>230</v>
          </cell>
          <cell r="C9283" t="str">
            <v>皮膜剂</v>
          </cell>
        </row>
        <row r="9284">
          <cell r="A9284" t="str">
            <v>TCT0000009</v>
          </cell>
          <cell r="B9284">
            <v>230</v>
          </cell>
          <cell r="C9284" t="str">
            <v>促进剂</v>
          </cell>
        </row>
        <row r="9285">
          <cell r="A9285" t="str">
            <v>TCT0000026</v>
          </cell>
          <cell r="B9285">
            <v>230</v>
          </cell>
          <cell r="C9285" t="str">
            <v>电泳漆混合料</v>
          </cell>
        </row>
        <row r="9286">
          <cell r="A9286" t="str">
            <v>TCT0000027</v>
          </cell>
          <cell r="B9286">
            <v>220</v>
          </cell>
          <cell r="C9286" t="str">
            <v>硅烷陶化剂</v>
          </cell>
        </row>
        <row r="9287">
          <cell r="A9287" t="str">
            <v>TCT0000028</v>
          </cell>
          <cell r="B9287">
            <v>210</v>
          </cell>
          <cell r="C9287" t="str">
            <v>CR681/1000K-C1树脂</v>
          </cell>
        </row>
        <row r="9288">
          <cell r="A9288" t="str">
            <v>TCT0000028</v>
          </cell>
          <cell r="B9288">
            <v>230</v>
          </cell>
          <cell r="C9288" t="str">
            <v>CR681/1000K-C1树脂</v>
          </cell>
        </row>
        <row r="9289">
          <cell r="A9289" t="str">
            <v>TCT0000029</v>
          </cell>
          <cell r="B9289">
            <v>210</v>
          </cell>
          <cell r="C9289" t="str">
            <v>CP524C/250K-C1色浆</v>
          </cell>
        </row>
        <row r="9290">
          <cell r="A9290" t="str">
            <v>TCT0000029</v>
          </cell>
          <cell r="B9290">
            <v>230</v>
          </cell>
          <cell r="C9290" t="str">
            <v>CP524C/250K-C1色浆</v>
          </cell>
        </row>
        <row r="9291">
          <cell r="A9291" t="str">
            <v>TCT0000030</v>
          </cell>
          <cell r="B9291">
            <v>210</v>
          </cell>
          <cell r="C9291" t="str">
            <v>ADD-01/16K-C1PH调节剂</v>
          </cell>
        </row>
        <row r="9292">
          <cell r="A9292" t="str">
            <v>TCT0000030</v>
          </cell>
          <cell r="B9292">
            <v>230</v>
          </cell>
          <cell r="C9292" t="str">
            <v>ADD-01/16K-C1PH调节剂</v>
          </cell>
        </row>
        <row r="9293">
          <cell r="A9293" t="str">
            <v>TCT0000031</v>
          </cell>
          <cell r="B9293">
            <v>210</v>
          </cell>
          <cell r="C9293" t="str">
            <v>PPGsolvent-03/186K-C1溶</v>
          </cell>
        </row>
        <row r="9294">
          <cell r="A9294" t="str">
            <v>TCT0000031</v>
          </cell>
          <cell r="B9294">
            <v>230</v>
          </cell>
          <cell r="C9294" t="str">
            <v>PPGsolvent-03/186K-C1溶</v>
          </cell>
        </row>
        <row r="9295">
          <cell r="A9295" t="str">
            <v>TCT0000032</v>
          </cell>
          <cell r="B9295">
            <v>210</v>
          </cell>
          <cell r="C9295" t="str">
            <v>GBA H7354/1表面活性剂</v>
          </cell>
        </row>
        <row r="9296">
          <cell r="A9296" t="str">
            <v>TCT0000032</v>
          </cell>
          <cell r="B9296">
            <v>230</v>
          </cell>
          <cell r="C9296" t="str">
            <v>GBA H7354/1表面活性剂</v>
          </cell>
        </row>
        <row r="9297">
          <cell r="A9297" t="str">
            <v>TCT0000033</v>
          </cell>
          <cell r="B9297">
            <v>210</v>
          </cell>
          <cell r="C9297" t="str">
            <v>5176脱脂剂</v>
          </cell>
        </row>
        <row r="9298">
          <cell r="A9298" t="str">
            <v>TCT0000033</v>
          </cell>
          <cell r="B9298">
            <v>230</v>
          </cell>
          <cell r="C9298" t="str">
            <v>5176脱脂剂</v>
          </cell>
        </row>
        <row r="9299">
          <cell r="A9299" t="str">
            <v>TCT0000035</v>
          </cell>
          <cell r="B9299">
            <v>230</v>
          </cell>
          <cell r="C9299" t="str">
            <v>V6559表调剂</v>
          </cell>
        </row>
        <row r="9300">
          <cell r="A9300" t="str">
            <v>TCT0000036</v>
          </cell>
          <cell r="B9300">
            <v>230</v>
          </cell>
          <cell r="C9300" t="str">
            <v>2600TA磷化开缸剂</v>
          </cell>
        </row>
        <row r="9301">
          <cell r="A9301" t="str">
            <v>TCT0000037</v>
          </cell>
          <cell r="B9301">
            <v>210</v>
          </cell>
          <cell r="C9301" t="str">
            <v>2600E4磷化补充剂</v>
          </cell>
        </row>
        <row r="9302">
          <cell r="A9302" t="str">
            <v>TCT0000037</v>
          </cell>
          <cell r="B9302">
            <v>230</v>
          </cell>
          <cell r="C9302" t="str">
            <v>2600E4磷化补充剂</v>
          </cell>
        </row>
        <row r="9303">
          <cell r="A9303" t="str">
            <v>TCT0000038</v>
          </cell>
          <cell r="B9303">
            <v>230</v>
          </cell>
          <cell r="C9303" t="str">
            <v>H7101磷化添加剂(30KG)</v>
          </cell>
        </row>
        <row r="9304">
          <cell r="A9304" t="str">
            <v>TCT0000039</v>
          </cell>
          <cell r="B9304">
            <v>210</v>
          </cell>
          <cell r="C9304" t="str">
            <v>H7102镍添加剂</v>
          </cell>
        </row>
        <row r="9305">
          <cell r="A9305" t="str">
            <v>TCT0000039</v>
          </cell>
          <cell r="B9305">
            <v>230</v>
          </cell>
          <cell r="C9305" t="str">
            <v>H7102镍添加剂</v>
          </cell>
        </row>
        <row r="9306">
          <cell r="A9306" t="str">
            <v>TCT0000040</v>
          </cell>
          <cell r="B9306">
            <v>230</v>
          </cell>
          <cell r="C9306" t="str">
            <v>H7107磷化添加剂</v>
          </cell>
        </row>
        <row r="9307">
          <cell r="A9307" t="str">
            <v>TCT0000041</v>
          </cell>
          <cell r="B9307">
            <v>230</v>
          </cell>
          <cell r="C9307" t="str">
            <v>H7256氟硅酸根添加剂(25kg</v>
          </cell>
        </row>
        <row r="9308">
          <cell r="A9308" t="str">
            <v>TCT0000042</v>
          </cell>
          <cell r="B9308">
            <v>230</v>
          </cell>
          <cell r="C9308" t="str">
            <v>H7211中和剂30KG</v>
          </cell>
        </row>
        <row r="9309">
          <cell r="A9309" t="str">
            <v>TCT0000043</v>
          </cell>
          <cell r="B9309">
            <v>210</v>
          </cell>
          <cell r="C9309" t="str">
            <v>H7001促进剂</v>
          </cell>
        </row>
        <row r="9310">
          <cell r="A9310" t="str">
            <v>TCT0000043</v>
          </cell>
          <cell r="B9310">
            <v>230</v>
          </cell>
          <cell r="C9310" t="str">
            <v>H7001促进剂</v>
          </cell>
        </row>
        <row r="9311">
          <cell r="A9311" t="str">
            <v>TCT0000046</v>
          </cell>
          <cell r="B9311">
            <v>230</v>
          </cell>
          <cell r="C9311" t="str">
            <v>003 溴甲酚绿 9 (100 ML)</v>
          </cell>
        </row>
        <row r="9312">
          <cell r="A9312" t="str">
            <v>TCT0000056</v>
          </cell>
          <cell r="B9312">
            <v>230</v>
          </cell>
          <cell r="C9312" t="str">
            <v>GCD P4325酸洗液</v>
          </cell>
        </row>
        <row r="9313">
          <cell r="A9313" t="str">
            <v>TCT0000057</v>
          </cell>
          <cell r="B9313">
            <v>230</v>
          </cell>
          <cell r="C9313" t="str">
            <v>电泳表面积</v>
          </cell>
        </row>
        <row r="9314">
          <cell r="A9314" t="str">
            <v>TFT0000001</v>
          </cell>
          <cell r="B9314">
            <v>220</v>
          </cell>
          <cell r="C9314" t="str">
            <v>泡沫成型（黑料）W7025</v>
          </cell>
        </row>
        <row r="9315">
          <cell r="A9315" t="str">
            <v>TFT0000002</v>
          </cell>
          <cell r="B9315">
            <v>220</v>
          </cell>
          <cell r="C9315" t="str">
            <v>白料</v>
          </cell>
        </row>
        <row r="9316">
          <cell r="A9316" t="str">
            <v>TFT0000003</v>
          </cell>
          <cell r="B9316">
            <v>220</v>
          </cell>
          <cell r="C9316" t="str">
            <v>脱模剂（JC3041）</v>
          </cell>
        </row>
        <row r="9317">
          <cell r="A9317" t="str">
            <v>TFT0000004</v>
          </cell>
          <cell r="B9317">
            <v>220</v>
          </cell>
          <cell r="C9317" t="str">
            <v>汽车内饰胶</v>
          </cell>
        </row>
        <row r="9318">
          <cell r="A9318" t="str">
            <v>TFT0000006</v>
          </cell>
          <cell r="B9318">
            <v>210</v>
          </cell>
          <cell r="C9318" t="str">
            <v>无苯胶（强力喷胶）</v>
          </cell>
        </row>
        <row r="9319">
          <cell r="A9319" t="str">
            <v>TFT0000006</v>
          </cell>
          <cell r="B9319">
            <v>220</v>
          </cell>
          <cell r="C9319" t="str">
            <v>无苯胶（强力喷胶）</v>
          </cell>
        </row>
        <row r="9320">
          <cell r="A9320" t="str">
            <v>TFT0000013</v>
          </cell>
          <cell r="B9320">
            <v>220</v>
          </cell>
          <cell r="C9320" t="str">
            <v>催化剂MP-608</v>
          </cell>
        </row>
        <row r="9321">
          <cell r="A9321" t="str">
            <v>TFT0000014</v>
          </cell>
          <cell r="B9321">
            <v>220</v>
          </cell>
          <cell r="C9321" t="str">
            <v>催化剂33LSI</v>
          </cell>
        </row>
        <row r="9322">
          <cell r="A9322" t="str">
            <v>TFT0000015</v>
          </cell>
          <cell r="B9322">
            <v>220</v>
          </cell>
          <cell r="C9322" t="str">
            <v>二乙醇胺(含水50%)</v>
          </cell>
        </row>
        <row r="9323">
          <cell r="A9323" t="str">
            <v>TFT0000018</v>
          </cell>
          <cell r="B9323">
            <v>220</v>
          </cell>
          <cell r="C9323" t="str">
            <v>开孔剂（发泡）</v>
          </cell>
        </row>
        <row r="9324">
          <cell r="A9324" t="str">
            <v>TFT0000024</v>
          </cell>
          <cell r="B9324">
            <v>220</v>
          </cell>
          <cell r="C9324" t="str">
            <v>二乙醇胺(不含水)</v>
          </cell>
        </row>
        <row r="9325">
          <cell r="A9325" t="str">
            <v>TFT0000028</v>
          </cell>
          <cell r="B9325">
            <v>220</v>
          </cell>
          <cell r="C9325" t="str">
            <v>聚醚多元醇3600</v>
          </cell>
        </row>
        <row r="9326">
          <cell r="A9326" t="str">
            <v>TFT0000029</v>
          </cell>
          <cell r="B9326">
            <v>220</v>
          </cell>
          <cell r="C9326" t="str">
            <v>聚合物U-3630</v>
          </cell>
        </row>
        <row r="9327">
          <cell r="A9327" t="str">
            <v>TFT0000038</v>
          </cell>
          <cell r="B9327">
            <v>220</v>
          </cell>
          <cell r="C9327" t="str">
            <v>聚氨酯用添加剂C-2</v>
          </cell>
        </row>
        <row r="9328">
          <cell r="A9328" t="str">
            <v>TFT0000039</v>
          </cell>
          <cell r="B9328">
            <v>220</v>
          </cell>
          <cell r="C9328" t="str">
            <v>聚氨酯用添加剂C-4</v>
          </cell>
        </row>
        <row r="9329">
          <cell r="A9329" t="str">
            <v>TFT0000040</v>
          </cell>
          <cell r="B9329">
            <v>220</v>
          </cell>
          <cell r="C9329" t="str">
            <v>聚氨酯用添加剂3415</v>
          </cell>
        </row>
        <row r="9330">
          <cell r="A9330" t="str">
            <v>TFT0000041</v>
          </cell>
          <cell r="B9330">
            <v>220</v>
          </cell>
          <cell r="C9330" t="str">
            <v>聚氨酯用添加剂3555</v>
          </cell>
        </row>
        <row r="9331">
          <cell r="A9331" t="str">
            <v>TFT0000042</v>
          </cell>
          <cell r="B9331">
            <v>220</v>
          </cell>
          <cell r="C9331" t="str">
            <v>聚氨酯用添加剂SL-7</v>
          </cell>
        </row>
        <row r="9332">
          <cell r="A9332" t="str">
            <v>TFT0000044</v>
          </cell>
          <cell r="B9332">
            <v>220</v>
          </cell>
          <cell r="C9332" t="str">
            <v>水（泡沫混合料添加剂）</v>
          </cell>
        </row>
        <row r="9333">
          <cell r="A9333" t="str">
            <v>TFT0000056</v>
          </cell>
          <cell r="B9333">
            <v>220</v>
          </cell>
          <cell r="C9333" t="str">
            <v>TPOP-93/28</v>
          </cell>
        </row>
        <row r="9334">
          <cell r="A9334" t="str">
            <v>TFT0000065</v>
          </cell>
          <cell r="B9334">
            <v>220</v>
          </cell>
          <cell r="C9334" t="str">
            <v>黑料WWANNA-8007</v>
          </cell>
        </row>
        <row r="9335">
          <cell r="A9335" t="str">
            <v>TFT0000066</v>
          </cell>
          <cell r="B9335">
            <v>220</v>
          </cell>
          <cell r="C9335" t="str">
            <v>催化剂MP-609</v>
          </cell>
        </row>
        <row r="9336">
          <cell r="A9336" t="str">
            <v>TFT0000067</v>
          </cell>
          <cell r="B9336">
            <v>220</v>
          </cell>
          <cell r="C9336" t="str">
            <v>硅油SIL1103</v>
          </cell>
        </row>
        <row r="9337">
          <cell r="A9337" t="str">
            <v>TFT0000068</v>
          </cell>
          <cell r="B9337">
            <v>220</v>
          </cell>
          <cell r="C9337" t="str">
            <v>硅油EPK127</v>
          </cell>
        </row>
        <row r="9338">
          <cell r="A9338" t="str">
            <v>TFT0000069</v>
          </cell>
          <cell r="B9338">
            <v>220</v>
          </cell>
          <cell r="C9338" t="str">
            <v>黑料MDI-S3815</v>
          </cell>
        </row>
        <row r="9339">
          <cell r="A9339" t="str">
            <v>TFT0000072</v>
          </cell>
          <cell r="B9339">
            <v>220</v>
          </cell>
          <cell r="C9339" t="str">
            <v>脱模剂FDC-82</v>
          </cell>
        </row>
        <row r="9340">
          <cell r="A9340" t="str">
            <v>TFT0000079</v>
          </cell>
          <cell r="B9340">
            <v>220</v>
          </cell>
          <cell r="C9340" t="str">
            <v>硅油K54</v>
          </cell>
        </row>
        <row r="9341">
          <cell r="A9341" t="str">
            <v>TFT0000080</v>
          </cell>
          <cell r="B9341">
            <v>220</v>
          </cell>
          <cell r="C9341" t="str">
            <v>硅油K31</v>
          </cell>
        </row>
        <row r="9342">
          <cell r="A9342" t="str">
            <v>TFT0000081</v>
          </cell>
          <cell r="B9342">
            <v>220</v>
          </cell>
          <cell r="C9342" t="str">
            <v>黑料4885</v>
          </cell>
        </row>
        <row r="9343">
          <cell r="A9343" t="str">
            <v>TFT0000082</v>
          </cell>
          <cell r="B9343">
            <v>220</v>
          </cell>
          <cell r="C9343" t="str">
            <v>抗氧化剂EP-S-363</v>
          </cell>
        </row>
        <row r="9344">
          <cell r="A9344" t="str">
            <v>TFT0000089</v>
          </cell>
          <cell r="B9344">
            <v>220</v>
          </cell>
          <cell r="C9344" t="str">
            <v>脱模剂Felix-EX807</v>
          </cell>
        </row>
        <row r="9345">
          <cell r="A9345" t="str">
            <v>TMA0000003</v>
          </cell>
          <cell r="B9345">
            <v>210</v>
          </cell>
          <cell r="C9345" t="str">
            <v>100*70标签</v>
          </cell>
        </row>
        <row r="9346">
          <cell r="A9346" t="str">
            <v>TMA0000007</v>
          </cell>
          <cell r="B9346">
            <v>210</v>
          </cell>
          <cell r="C9346" t="str">
            <v>润滑脂</v>
          </cell>
        </row>
        <row r="9347">
          <cell r="A9347" t="str">
            <v>TMA0000008</v>
          </cell>
          <cell r="B9347">
            <v>210</v>
          </cell>
          <cell r="C9347" t="str">
            <v>C35DB外箱</v>
          </cell>
        </row>
        <row r="9348">
          <cell r="A9348" t="str">
            <v>TMA0000008</v>
          </cell>
          <cell r="B9348">
            <v>230</v>
          </cell>
          <cell r="C9348" t="str">
            <v>C35DB外箱</v>
          </cell>
        </row>
        <row r="9349">
          <cell r="A9349" t="str">
            <v>TMA0000009</v>
          </cell>
          <cell r="B9349">
            <v>210</v>
          </cell>
          <cell r="C9349" t="str">
            <v>C35DB内盒(含内隔板)</v>
          </cell>
        </row>
        <row r="9350">
          <cell r="A9350" t="str">
            <v>TMA0000009</v>
          </cell>
          <cell r="B9350">
            <v>230</v>
          </cell>
          <cell r="C9350" t="str">
            <v>C35DB内盒(含内隔板)</v>
          </cell>
        </row>
        <row r="9351">
          <cell r="A9351" t="str">
            <v>TMA0000012</v>
          </cell>
          <cell r="B9351">
            <v>210</v>
          </cell>
          <cell r="C9351" t="str">
            <v>条形码(80*20标签)</v>
          </cell>
        </row>
        <row r="9352">
          <cell r="A9352" t="str">
            <v>TMA0000012</v>
          </cell>
          <cell r="B9352">
            <v>220</v>
          </cell>
          <cell r="C9352" t="str">
            <v>条形码(80*20标签)</v>
          </cell>
        </row>
        <row r="9353">
          <cell r="A9353" t="str">
            <v>TMA0000013</v>
          </cell>
          <cell r="B9353">
            <v>210</v>
          </cell>
          <cell r="C9353" t="str">
            <v>黑色绝缘胶带</v>
          </cell>
        </row>
        <row r="9354">
          <cell r="A9354" t="str">
            <v>TMA0000013</v>
          </cell>
          <cell r="B9354">
            <v>230</v>
          </cell>
          <cell r="C9354" t="str">
            <v>黑色绝缘胶带</v>
          </cell>
        </row>
        <row r="9355">
          <cell r="A9355" t="str">
            <v>TMA0000014</v>
          </cell>
          <cell r="B9355">
            <v>210</v>
          </cell>
          <cell r="C9355" t="str">
            <v>机用打包带</v>
          </cell>
        </row>
        <row r="9356">
          <cell r="A9356" t="str">
            <v>TMA0000014</v>
          </cell>
          <cell r="B9356">
            <v>220</v>
          </cell>
          <cell r="C9356" t="str">
            <v>机用打包带</v>
          </cell>
        </row>
        <row r="9357">
          <cell r="A9357" t="str">
            <v>TMA0000016</v>
          </cell>
          <cell r="B9357">
            <v>210</v>
          </cell>
          <cell r="C9357" t="str">
            <v>双面胶</v>
          </cell>
        </row>
        <row r="9358">
          <cell r="A9358" t="str">
            <v>TMA0000016</v>
          </cell>
          <cell r="B9358">
            <v>220</v>
          </cell>
          <cell r="C9358" t="str">
            <v>双面胶</v>
          </cell>
        </row>
        <row r="9359">
          <cell r="A9359" t="str">
            <v>TMA0000016</v>
          </cell>
          <cell r="B9359">
            <v>230</v>
          </cell>
          <cell r="C9359" t="str">
            <v>双面胶</v>
          </cell>
        </row>
        <row r="9360">
          <cell r="A9360" t="str">
            <v>TMA0000025</v>
          </cell>
          <cell r="B9360">
            <v>210</v>
          </cell>
          <cell r="C9360" t="str">
            <v>50*15标签</v>
          </cell>
        </row>
        <row r="9361">
          <cell r="A9361" t="str">
            <v>TMA0000026</v>
          </cell>
          <cell r="B9361">
            <v>210</v>
          </cell>
          <cell r="C9361" t="str">
            <v>M31RB包装箱</v>
          </cell>
        </row>
        <row r="9362">
          <cell r="A9362" t="str">
            <v>TMA0000026</v>
          </cell>
          <cell r="B9362">
            <v>230</v>
          </cell>
          <cell r="C9362" t="str">
            <v>M31RB包装箱</v>
          </cell>
        </row>
        <row r="9363">
          <cell r="A9363" t="str">
            <v>TMA0000043</v>
          </cell>
          <cell r="B9363">
            <v>210</v>
          </cell>
          <cell r="C9363" t="str">
            <v>ETX2280左新国标纸箱</v>
          </cell>
        </row>
        <row r="9364">
          <cell r="A9364" t="str">
            <v>TMA0000043</v>
          </cell>
          <cell r="B9364">
            <v>230</v>
          </cell>
          <cell r="C9364" t="str">
            <v>ETX2280左新国标纸箱</v>
          </cell>
        </row>
        <row r="9365">
          <cell r="A9365" t="str">
            <v>TMA0000045</v>
          </cell>
          <cell r="B9365">
            <v>210</v>
          </cell>
          <cell r="C9365" t="str">
            <v>ETX2280右新国标纸箱</v>
          </cell>
        </row>
        <row r="9366">
          <cell r="A9366" t="str">
            <v>TMA0000045</v>
          </cell>
          <cell r="B9366">
            <v>230</v>
          </cell>
          <cell r="C9366" t="str">
            <v>ETX2280右新国标纸箱</v>
          </cell>
        </row>
        <row r="9367">
          <cell r="A9367" t="str">
            <v>TMA0000064</v>
          </cell>
          <cell r="B9367">
            <v>210</v>
          </cell>
          <cell r="C9367" t="str">
            <v>珍珠棉袋</v>
          </cell>
        </row>
        <row r="9368">
          <cell r="A9368" t="str">
            <v>TMA0000064</v>
          </cell>
          <cell r="B9368">
            <v>230</v>
          </cell>
          <cell r="C9368" t="str">
            <v>珍珠棉袋</v>
          </cell>
        </row>
        <row r="9369">
          <cell r="A9369" t="str">
            <v>TMA0000076</v>
          </cell>
          <cell r="B9369">
            <v>210</v>
          </cell>
          <cell r="C9369" t="str">
            <v>华菱H08右驾左后视镜纸箱</v>
          </cell>
        </row>
        <row r="9370">
          <cell r="A9370" t="str">
            <v>TMA0000076</v>
          </cell>
          <cell r="B9370">
            <v>230</v>
          </cell>
          <cell r="C9370" t="str">
            <v>华菱H08右驾左后视镜纸箱</v>
          </cell>
        </row>
        <row r="9371">
          <cell r="A9371" t="str">
            <v>TMA0000077</v>
          </cell>
          <cell r="B9371">
            <v>210</v>
          </cell>
          <cell r="C9371" t="str">
            <v>华菱H08右驾右后视镜纸箱</v>
          </cell>
        </row>
        <row r="9372">
          <cell r="A9372" t="str">
            <v>TMA0000077</v>
          </cell>
          <cell r="B9372">
            <v>230</v>
          </cell>
          <cell r="C9372" t="str">
            <v>华菱H08右驾右后视镜纸箱</v>
          </cell>
        </row>
        <row r="9373">
          <cell r="A9373" t="str">
            <v>TMA0000083</v>
          </cell>
          <cell r="B9373">
            <v>210</v>
          </cell>
          <cell r="C9373" t="str">
            <v>出口澳洲单件成品包装袋</v>
          </cell>
        </row>
        <row r="9374">
          <cell r="A9374" t="str">
            <v>TMA0000084</v>
          </cell>
          <cell r="B9374">
            <v>210</v>
          </cell>
          <cell r="C9374" t="str">
            <v>出口澳洲接头件包装袋</v>
          </cell>
        </row>
        <row r="9375">
          <cell r="A9375" t="str">
            <v>TMA0000100</v>
          </cell>
          <cell r="B9375">
            <v>210</v>
          </cell>
          <cell r="C9375" t="str">
            <v>ETX改型手动左新国标纸箱</v>
          </cell>
        </row>
        <row r="9376">
          <cell r="A9376" t="str">
            <v>TMA0000100</v>
          </cell>
          <cell r="B9376">
            <v>230</v>
          </cell>
          <cell r="C9376" t="str">
            <v>ETX改型手动左新国标纸箱</v>
          </cell>
        </row>
        <row r="9377">
          <cell r="A9377" t="str">
            <v>TMA0000102</v>
          </cell>
          <cell r="B9377">
            <v>210</v>
          </cell>
          <cell r="C9377" t="str">
            <v>ETX改型手动右新国标纸箱</v>
          </cell>
        </row>
        <row r="9378">
          <cell r="A9378" t="str">
            <v>TMA0000102</v>
          </cell>
          <cell r="B9378">
            <v>230</v>
          </cell>
          <cell r="C9378" t="str">
            <v>ETX改型手动右新国标纸箱</v>
          </cell>
        </row>
        <row r="9379">
          <cell r="A9379" t="str">
            <v>TMA0000114</v>
          </cell>
          <cell r="B9379">
            <v>210</v>
          </cell>
          <cell r="C9379" t="str">
            <v>502胶水</v>
          </cell>
        </row>
        <row r="9380">
          <cell r="A9380" t="str">
            <v>TMA0000117</v>
          </cell>
          <cell r="B9380">
            <v>210</v>
          </cell>
          <cell r="C9380" t="str">
            <v>豪泺左置左后视镜标识</v>
          </cell>
        </row>
        <row r="9381">
          <cell r="A9381" t="str">
            <v>TMA0000118</v>
          </cell>
          <cell r="B9381">
            <v>210</v>
          </cell>
          <cell r="C9381" t="str">
            <v>豪泺左置右后视镜标识</v>
          </cell>
        </row>
        <row r="9382">
          <cell r="A9382" t="str">
            <v>TMA0000123</v>
          </cell>
          <cell r="B9382">
            <v>210</v>
          </cell>
          <cell r="C9382" t="str">
            <v>矿山车纸箱</v>
          </cell>
        </row>
        <row r="9383">
          <cell r="A9383" t="str">
            <v>TMA0000123</v>
          </cell>
          <cell r="B9383">
            <v>230</v>
          </cell>
          <cell r="C9383" t="str">
            <v>矿山车纸箱</v>
          </cell>
        </row>
        <row r="9384">
          <cell r="A9384" t="str">
            <v>TMA0000129</v>
          </cell>
          <cell r="B9384">
            <v>210</v>
          </cell>
          <cell r="C9384" t="str">
            <v>MV3后视镜纸箱左</v>
          </cell>
        </row>
        <row r="9385">
          <cell r="A9385" t="str">
            <v>TMA0000129</v>
          </cell>
          <cell r="B9385">
            <v>230</v>
          </cell>
          <cell r="C9385" t="str">
            <v>MV3后视镜纸箱左</v>
          </cell>
        </row>
        <row r="9386">
          <cell r="A9386" t="str">
            <v>TMA0000130</v>
          </cell>
          <cell r="B9386">
            <v>210</v>
          </cell>
          <cell r="C9386" t="str">
            <v>MV3后视镜纸箱右</v>
          </cell>
        </row>
        <row r="9387">
          <cell r="A9387" t="str">
            <v>TMA0000130</v>
          </cell>
          <cell r="B9387">
            <v>230</v>
          </cell>
          <cell r="C9387" t="str">
            <v>MV3后视镜纸箱右</v>
          </cell>
        </row>
        <row r="9388">
          <cell r="A9388" t="str">
            <v>TMA0000142</v>
          </cell>
          <cell r="B9388">
            <v>210</v>
          </cell>
          <cell r="C9388" t="str">
            <v>M20双面胶</v>
          </cell>
        </row>
        <row r="9389">
          <cell r="A9389" t="str">
            <v>TMA0000156</v>
          </cell>
          <cell r="B9389">
            <v>210</v>
          </cell>
          <cell r="C9389" t="str">
            <v>C33DB后视镜外包装箱</v>
          </cell>
        </row>
        <row r="9390">
          <cell r="A9390" t="str">
            <v>TMA0000156</v>
          </cell>
          <cell r="B9390">
            <v>230</v>
          </cell>
          <cell r="C9390" t="str">
            <v>C33DB后视镜外包装箱</v>
          </cell>
        </row>
        <row r="9391">
          <cell r="A9391" t="str">
            <v>TMA0000170</v>
          </cell>
          <cell r="B9391">
            <v>210</v>
          </cell>
          <cell r="C9391" t="str">
            <v>1780小垫片</v>
          </cell>
        </row>
        <row r="9392">
          <cell r="A9392" t="str">
            <v>TMA0000171</v>
          </cell>
          <cell r="B9392">
            <v>210</v>
          </cell>
          <cell r="C9392" t="str">
            <v>出口捷运(七层)带小盒</v>
          </cell>
        </row>
        <row r="9393">
          <cell r="A9393" t="str">
            <v>TMA0000171</v>
          </cell>
          <cell r="B9393">
            <v>230</v>
          </cell>
          <cell r="C9393" t="str">
            <v>出口捷运(七层)带小盒</v>
          </cell>
        </row>
        <row r="9394">
          <cell r="A9394" t="str">
            <v>TMA0000174</v>
          </cell>
          <cell r="B9394">
            <v>210</v>
          </cell>
          <cell r="C9394" t="str">
            <v>皮筋</v>
          </cell>
        </row>
        <row r="9395">
          <cell r="A9395" t="str">
            <v>TMA0000175</v>
          </cell>
          <cell r="B9395">
            <v>230</v>
          </cell>
          <cell r="C9395" t="str">
            <v>黄油</v>
          </cell>
        </row>
        <row r="9396">
          <cell r="A9396" t="str">
            <v>TMA0000176</v>
          </cell>
          <cell r="B9396">
            <v>210</v>
          </cell>
          <cell r="C9396" t="str">
            <v>海绵纸</v>
          </cell>
        </row>
        <row r="9397">
          <cell r="A9397" t="str">
            <v>TMA0000176</v>
          </cell>
          <cell r="B9397">
            <v>220</v>
          </cell>
          <cell r="C9397" t="str">
            <v>海绵纸</v>
          </cell>
        </row>
        <row r="9398">
          <cell r="A9398" t="str">
            <v>TMA0000177</v>
          </cell>
          <cell r="B9398">
            <v>210</v>
          </cell>
          <cell r="C9398" t="str">
            <v>700*800气泡片</v>
          </cell>
        </row>
        <row r="9399">
          <cell r="A9399" t="str">
            <v>TMA0000178</v>
          </cell>
          <cell r="B9399">
            <v>210</v>
          </cell>
          <cell r="C9399" t="str">
            <v>9094底涂剂</v>
          </cell>
        </row>
        <row r="9400">
          <cell r="A9400" t="str">
            <v>TMA0000180</v>
          </cell>
          <cell r="B9400">
            <v>210</v>
          </cell>
          <cell r="C9400" t="str">
            <v>北奔条形码</v>
          </cell>
        </row>
        <row r="9401">
          <cell r="A9401" t="str">
            <v>TMA0000181</v>
          </cell>
          <cell r="B9401">
            <v>210</v>
          </cell>
          <cell r="C9401" t="str">
            <v>豪泺路面镜标识</v>
          </cell>
        </row>
        <row r="9402">
          <cell r="A9402" t="str">
            <v>TMA0000182</v>
          </cell>
          <cell r="B9402">
            <v>210</v>
          </cell>
          <cell r="C9402" t="str">
            <v>豪泺经济型左标识</v>
          </cell>
        </row>
        <row r="9403">
          <cell r="A9403" t="str">
            <v>TMA0000183</v>
          </cell>
          <cell r="B9403">
            <v>210</v>
          </cell>
          <cell r="C9403" t="str">
            <v>豪泺经济型右标识</v>
          </cell>
        </row>
        <row r="9404">
          <cell r="A9404" t="str">
            <v>TMA0000184</v>
          </cell>
          <cell r="B9404">
            <v>210</v>
          </cell>
          <cell r="C9404" t="str">
            <v>福田标条形码</v>
          </cell>
        </row>
        <row r="9405">
          <cell r="A9405" t="str">
            <v>TMA0000185</v>
          </cell>
          <cell r="B9405">
            <v>210</v>
          </cell>
          <cell r="C9405" t="str">
            <v>济南轻卡条形码</v>
          </cell>
        </row>
        <row r="9406">
          <cell r="A9406" t="str">
            <v>TMA0000185</v>
          </cell>
          <cell r="B9406">
            <v>220</v>
          </cell>
          <cell r="C9406" t="str">
            <v>济南轻卡条形码</v>
          </cell>
        </row>
        <row r="9407">
          <cell r="A9407" t="str">
            <v>TMA0000186</v>
          </cell>
          <cell r="B9407">
            <v>210</v>
          </cell>
          <cell r="C9407" t="str">
            <v>华菱二维码</v>
          </cell>
        </row>
        <row r="9408">
          <cell r="A9408" t="str">
            <v>TMA0000187</v>
          </cell>
          <cell r="B9408">
            <v>210</v>
          </cell>
          <cell r="C9408" t="str">
            <v>出口散件商标</v>
          </cell>
        </row>
        <row r="9409">
          <cell r="A9409" t="str">
            <v>TMA0000188</v>
          </cell>
          <cell r="B9409">
            <v>210</v>
          </cell>
          <cell r="C9409" t="str">
            <v>济南轻卡后视镜商标右</v>
          </cell>
        </row>
        <row r="9410">
          <cell r="A9410" t="str">
            <v>TMA0000189</v>
          </cell>
          <cell r="B9410">
            <v>210</v>
          </cell>
          <cell r="C9410" t="str">
            <v>济南轻卡后视镜商标左</v>
          </cell>
        </row>
        <row r="9411">
          <cell r="A9411" t="str">
            <v>TMA0000190</v>
          </cell>
          <cell r="B9411">
            <v>210</v>
          </cell>
          <cell r="C9411" t="str">
            <v>军品标签</v>
          </cell>
        </row>
        <row r="9412">
          <cell r="A9412" t="str">
            <v>TMA0000193</v>
          </cell>
          <cell r="B9412">
            <v>210</v>
          </cell>
          <cell r="C9412" t="str">
            <v>窄胶带</v>
          </cell>
        </row>
        <row r="9413">
          <cell r="A9413" t="str">
            <v>TMA0000194</v>
          </cell>
          <cell r="B9413">
            <v>210</v>
          </cell>
          <cell r="C9413" t="str">
            <v>宽胶带</v>
          </cell>
        </row>
        <row r="9414">
          <cell r="A9414" t="str">
            <v>TMA0000194</v>
          </cell>
          <cell r="B9414">
            <v>220</v>
          </cell>
          <cell r="C9414" t="str">
            <v>宽胶带</v>
          </cell>
        </row>
        <row r="9415">
          <cell r="A9415" t="str">
            <v>TMA0000195</v>
          </cell>
          <cell r="B9415">
            <v>210</v>
          </cell>
          <cell r="C9415" t="str">
            <v>A2下视纸箱</v>
          </cell>
        </row>
        <row r="9416">
          <cell r="A9416" t="str">
            <v>TMA0000195</v>
          </cell>
          <cell r="B9416">
            <v>230</v>
          </cell>
          <cell r="C9416" t="str">
            <v>A2下视纸箱</v>
          </cell>
        </row>
        <row r="9417">
          <cell r="A9417" t="str">
            <v>TMA0000196</v>
          </cell>
          <cell r="B9417">
            <v>210</v>
          </cell>
          <cell r="C9417" t="str">
            <v>1780-30纸箱</v>
          </cell>
        </row>
        <row r="9418">
          <cell r="A9418" t="str">
            <v>TMA0000199</v>
          </cell>
          <cell r="B9418">
            <v>210</v>
          </cell>
          <cell r="C9418" t="str">
            <v>豪泺纸箱垫片</v>
          </cell>
        </row>
        <row r="9419">
          <cell r="A9419" t="str">
            <v>TMA0000200</v>
          </cell>
          <cell r="B9419">
            <v>210</v>
          </cell>
          <cell r="C9419" t="str">
            <v>奥驰后视镜纸箱左</v>
          </cell>
        </row>
        <row r="9420">
          <cell r="A9420" t="str">
            <v>TMA0000200</v>
          </cell>
          <cell r="B9420">
            <v>230</v>
          </cell>
          <cell r="C9420" t="str">
            <v>奥驰后视镜纸箱左</v>
          </cell>
        </row>
        <row r="9421">
          <cell r="A9421" t="str">
            <v>TMA0000201</v>
          </cell>
          <cell r="B9421">
            <v>210</v>
          </cell>
          <cell r="C9421" t="str">
            <v>奥驰后视镜纸箱右</v>
          </cell>
        </row>
        <row r="9422">
          <cell r="A9422" t="str">
            <v>TMA0000201</v>
          </cell>
          <cell r="B9422">
            <v>230</v>
          </cell>
          <cell r="C9422" t="str">
            <v>奥驰后视镜纸箱右</v>
          </cell>
        </row>
        <row r="9423">
          <cell r="A9423" t="str">
            <v>TMA0000204</v>
          </cell>
          <cell r="B9423">
            <v>210</v>
          </cell>
          <cell r="C9423" t="str">
            <v>豪泺纸箱底</v>
          </cell>
        </row>
        <row r="9424">
          <cell r="A9424" t="str">
            <v>TMA0000204</v>
          </cell>
          <cell r="B9424">
            <v>230</v>
          </cell>
          <cell r="C9424" t="str">
            <v>豪泺纸箱底</v>
          </cell>
        </row>
        <row r="9425">
          <cell r="A9425" t="str">
            <v>TMA0000205</v>
          </cell>
          <cell r="B9425">
            <v>210</v>
          </cell>
          <cell r="C9425" t="str">
            <v>豪泺纸箱盖</v>
          </cell>
        </row>
        <row r="9426">
          <cell r="A9426" t="str">
            <v>TMA0000205</v>
          </cell>
          <cell r="B9426">
            <v>230</v>
          </cell>
          <cell r="C9426" t="str">
            <v>豪泺纸箱盖</v>
          </cell>
        </row>
        <row r="9427">
          <cell r="A9427" t="str">
            <v>TMA0000206</v>
          </cell>
          <cell r="B9427">
            <v>210</v>
          </cell>
          <cell r="C9427" t="str">
            <v>1780-32纸箱</v>
          </cell>
        </row>
        <row r="9428">
          <cell r="A9428" t="str">
            <v>TMA0000208</v>
          </cell>
          <cell r="B9428">
            <v>210</v>
          </cell>
          <cell r="C9428" t="str">
            <v>济南重汽轻卡镜座纸箱</v>
          </cell>
        </row>
        <row r="9429">
          <cell r="A9429" t="str">
            <v>TMA0000208</v>
          </cell>
          <cell r="B9429">
            <v>230</v>
          </cell>
          <cell r="C9429" t="str">
            <v>济南重汽轻卡镜座纸箱</v>
          </cell>
        </row>
        <row r="9430">
          <cell r="A9430" t="str">
            <v>TMA0000209</v>
          </cell>
          <cell r="B9430">
            <v>210</v>
          </cell>
          <cell r="C9430" t="str">
            <v>奥驰补盲镜包装箱</v>
          </cell>
        </row>
        <row r="9431">
          <cell r="A9431" t="str">
            <v>TMA0000209</v>
          </cell>
          <cell r="B9431">
            <v>230</v>
          </cell>
          <cell r="C9431" t="str">
            <v>奥驰补盲镜包装箱</v>
          </cell>
        </row>
        <row r="9432">
          <cell r="A9432" t="str">
            <v>TMA0000210</v>
          </cell>
          <cell r="B9432">
            <v>210</v>
          </cell>
          <cell r="C9432" t="str">
            <v>奥驰前下视镜包装箱</v>
          </cell>
        </row>
        <row r="9433">
          <cell r="A9433" t="str">
            <v>TMA0000210</v>
          </cell>
          <cell r="B9433">
            <v>230</v>
          </cell>
          <cell r="C9433" t="str">
            <v>奥驰前下视镜包装箱</v>
          </cell>
        </row>
        <row r="9434">
          <cell r="A9434" t="str">
            <v>TMA0000212</v>
          </cell>
          <cell r="B9434">
            <v>210</v>
          </cell>
          <cell r="C9434" t="str">
            <v>豪泺路面镜纸箱</v>
          </cell>
        </row>
        <row r="9435">
          <cell r="A9435" t="str">
            <v>TMA0000212</v>
          </cell>
          <cell r="B9435">
            <v>230</v>
          </cell>
          <cell r="C9435" t="str">
            <v>豪泺路面镜纸箱</v>
          </cell>
        </row>
        <row r="9436">
          <cell r="A9436" t="str">
            <v>TMA0000213</v>
          </cell>
          <cell r="B9436">
            <v>210</v>
          </cell>
          <cell r="C9436" t="str">
            <v>华菱大下视镜头纸箱</v>
          </cell>
        </row>
        <row r="9437">
          <cell r="A9437" t="str">
            <v>TMA0000213</v>
          </cell>
          <cell r="B9437">
            <v>230</v>
          </cell>
          <cell r="C9437" t="str">
            <v>华菱大下视镜头纸箱</v>
          </cell>
        </row>
        <row r="9438">
          <cell r="A9438" t="str">
            <v>TMA0000215</v>
          </cell>
          <cell r="B9438">
            <v>210</v>
          </cell>
          <cell r="C9438" t="str">
            <v>济南重汽轻卡下视镜纸箱</v>
          </cell>
        </row>
        <row r="9439">
          <cell r="A9439" t="str">
            <v>TMA0000215</v>
          </cell>
          <cell r="B9439">
            <v>230</v>
          </cell>
          <cell r="C9439" t="str">
            <v>济南重汽轻卡下视镜纸箱</v>
          </cell>
        </row>
        <row r="9440">
          <cell r="A9440" t="str">
            <v>TMA0000216</v>
          </cell>
          <cell r="B9440">
            <v>210</v>
          </cell>
          <cell r="C9440" t="str">
            <v>1580纸箱左</v>
          </cell>
        </row>
        <row r="9441">
          <cell r="A9441" t="str">
            <v>TMA0000217</v>
          </cell>
          <cell r="B9441">
            <v>210</v>
          </cell>
          <cell r="C9441" t="str">
            <v>奥铃纸箱18</v>
          </cell>
        </row>
        <row r="9442">
          <cell r="A9442" t="str">
            <v>TMA0000218</v>
          </cell>
          <cell r="B9442">
            <v>210</v>
          </cell>
          <cell r="C9442" t="str">
            <v>1580纸箱右</v>
          </cell>
        </row>
        <row r="9443">
          <cell r="A9443" t="str">
            <v>TMA0000219</v>
          </cell>
          <cell r="B9443">
            <v>210</v>
          </cell>
          <cell r="C9443" t="str">
            <v>华菱支杆包装箱</v>
          </cell>
        </row>
        <row r="9444">
          <cell r="A9444" t="str">
            <v>TMA0000219</v>
          </cell>
          <cell r="B9444">
            <v>230</v>
          </cell>
          <cell r="C9444" t="str">
            <v>华菱支杆包装箱</v>
          </cell>
        </row>
        <row r="9445">
          <cell r="A9445" t="str">
            <v>TMA0000220</v>
          </cell>
          <cell r="B9445">
            <v>210</v>
          </cell>
          <cell r="C9445" t="str">
            <v>4005下视镜纸箱</v>
          </cell>
        </row>
        <row r="9446">
          <cell r="A9446" t="str">
            <v>TMA0000222</v>
          </cell>
          <cell r="B9446">
            <v>210</v>
          </cell>
          <cell r="C9446" t="str">
            <v>K1右纸箱</v>
          </cell>
        </row>
        <row r="9447">
          <cell r="A9447" t="str">
            <v>TMA0000222</v>
          </cell>
          <cell r="B9447">
            <v>230</v>
          </cell>
          <cell r="C9447" t="str">
            <v>K1右纸箱</v>
          </cell>
        </row>
        <row r="9448">
          <cell r="A9448" t="str">
            <v>TMA0000223</v>
          </cell>
          <cell r="B9448">
            <v>210</v>
          </cell>
          <cell r="C9448" t="str">
            <v>K1左内扣盖纸箱</v>
          </cell>
        </row>
        <row r="9449">
          <cell r="A9449" t="str">
            <v>TMA0000223</v>
          </cell>
          <cell r="B9449">
            <v>230</v>
          </cell>
          <cell r="C9449" t="str">
            <v>K1左内扣盖纸箱</v>
          </cell>
        </row>
        <row r="9450">
          <cell r="A9450" t="str">
            <v>TMA0000224</v>
          </cell>
          <cell r="B9450">
            <v>210</v>
          </cell>
          <cell r="C9450" t="str">
            <v>K1右内扣盖纸箱</v>
          </cell>
        </row>
        <row r="9451">
          <cell r="A9451" t="str">
            <v>TMA0000224</v>
          </cell>
          <cell r="B9451">
            <v>230</v>
          </cell>
          <cell r="C9451" t="str">
            <v>K1右内扣盖纸箱</v>
          </cell>
        </row>
        <row r="9452">
          <cell r="A9452" t="str">
            <v>TMA0000225</v>
          </cell>
          <cell r="B9452">
            <v>210</v>
          </cell>
          <cell r="C9452" t="str">
            <v>200小盒</v>
          </cell>
        </row>
        <row r="9453">
          <cell r="A9453" t="str">
            <v>TMA0000226</v>
          </cell>
          <cell r="B9453">
            <v>210</v>
          </cell>
          <cell r="C9453" t="str">
            <v>1780小盒</v>
          </cell>
        </row>
        <row r="9454">
          <cell r="A9454" t="str">
            <v>TMA0000243</v>
          </cell>
          <cell r="B9454">
            <v>210</v>
          </cell>
          <cell r="C9454" t="str">
            <v>华菱补盲镜纸箱</v>
          </cell>
        </row>
        <row r="9455">
          <cell r="A9455" t="str">
            <v>TMA0000243</v>
          </cell>
          <cell r="B9455">
            <v>230</v>
          </cell>
          <cell r="C9455" t="str">
            <v>华菱补盲镜纸箱</v>
          </cell>
        </row>
        <row r="9456">
          <cell r="A9456" t="str">
            <v>TMA0000248</v>
          </cell>
          <cell r="B9456">
            <v>210</v>
          </cell>
          <cell r="C9456" t="str">
            <v>捷运连接杆纸箱左</v>
          </cell>
        </row>
        <row r="9457">
          <cell r="A9457" t="str">
            <v>TMA0000248</v>
          </cell>
          <cell r="B9457">
            <v>230</v>
          </cell>
          <cell r="C9457" t="str">
            <v>捷运连接杆纸箱左</v>
          </cell>
        </row>
        <row r="9458">
          <cell r="A9458" t="str">
            <v>TMA0000249</v>
          </cell>
          <cell r="B9458">
            <v>210</v>
          </cell>
          <cell r="C9458" t="str">
            <v>捷运连接杆纸箱右</v>
          </cell>
        </row>
        <row r="9459">
          <cell r="A9459" t="str">
            <v>TMA0000250</v>
          </cell>
          <cell r="B9459">
            <v>210</v>
          </cell>
          <cell r="C9459" t="str">
            <v>捷运纸箱</v>
          </cell>
        </row>
        <row r="9460">
          <cell r="A9460" t="str">
            <v>TMA0000250</v>
          </cell>
          <cell r="B9460">
            <v>230</v>
          </cell>
          <cell r="C9460" t="str">
            <v>捷运纸箱</v>
          </cell>
        </row>
        <row r="9461">
          <cell r="A9461" t="str">
            <v>TMA0000254</v>
          </cell>
          <cell r="B9461">
            <v>210</v>
          </cell>
          <cell r="C9461" t="str">
            <v>出口捷运(七层)</v>
          </cell>
        </row>
        <row r="9462">
          <cell r="A9462" t="str">
            <v>TMA0000255</v>
          </cell>
          <cell r="B9462">
            <v>210</v>
          </cell>
          <cell r="C9462" t="str">
            <v>出口捷运连接杆(七层)</v>
          </cell>
        </row>
        <row r="9463">
          <cell r="A9463" t="str">
            <v>TMA0000258</v>
          </cell>
          <cell r="B9463">
            <v>210</v>
          </cell>
          <cell r="C9463" t="str">
            <v>1780-31纸箱</v>
          </cell>
        </row>
        <row r="9464">
          <cell r="A9464" t="str">
            <v>TMA0000259</v>
          </cell>
          <cell r="B9464">
            <v>210</v>
          </cell>
          <cell r="C9464" t="str">
            <v>奥铃19纸箱</v>
          </cell>
        </row>
        <row r="9465">
          <cell r="A9465" t="str">
            <v>TMA0000261</v>
          </cell>
          <cell r="B9465">
            <v>210</v>
          </cell>
          <cell r="C9465" t="str">
            <v>奥铃纸箱17</v>
          </cell>
        </row>
        <row r="9466">
          <cell r="A9466" t="str">
            <v>TMA0000263</v>
          </cell>
          <cell r="B9466">
            <v>210</v>
          </cell>
          <cell r="C9466" t="str">
            <v>H3后视镜左包装箱</v>
          </cell>
        </row>
        <row r="9467">
          <cell r="A9467" t="str">
            <v>TMA0000263</v>
          </cell>
          <cell r="B9467">
            <v>230</v>
          </cell>
          <cell r="C9467" t="str">
            <v>H3后视镜左包装箱</v>
          </cell>
        </row>
        <row r="9468">
          <cell r="A9468" t="str">
            <v>TMA0000264</v>
          </cell>
          <cell r="B9468">
            <v>210</v>
          </cell>
          <cell r="C9468" t="str">
            <v>H3后视镜右包装箱</v>
          </cell>
        </row>
        <row r="9469">
          <cell r="A9469" t="str">
            <v>TMA0000264</v>
          </cell>
          <cell r="B9469">
            <v>230</v>
          </cell>
          <cell r="C9469" t="str">
            <v>H3后视镜右包装箱</v>
          </cell>
        </row>
        <row r="9470">
          <cell r="A9470" t="str">
            <v>TMA0000265</v>
          </cell>
          <cell r="B9470">
            <v>210</v>
          </cell>
          <cell r="C9470" t="str">
            <v>H3右连接杆包装箱</v>
          </cell>
        </row>
        <row r="9471">
          <cell r="A9471" t="str">
            <v>TMA0000265</v>
          </cell>
          <cell r="B9471">
            <v>230</v>
          </cell>
          <cell r="C9471" t="str">
            <v>H3右连接杆包装箱</v>
          </cell>
        </row>
        <row r="9472">
          <cell r="A9472" t="str">
            <v>TMA0000266</v>
          </cell>
          <cell r="B9472">
            <v>210</v>
          </cell>
          <cell r="C9472" t="str">
            <v>H3左连接杆包装箱</v>
          </cell>
        </row>
        <row r="9473">
          <cell r="A9473" t="str">
            <v>TMA0000266</v>
          </cell>
          <cell r="B9473">
            <v>230</v>
          </cell>
          <cell r="C9473" t="str">
            <v>H3左连接杆包装箱</v>
          </cell>
        </row>
        <row r="9474">
          <cell r="A9474" t="str">
            <v>TMA0000267</v>
          </cell>
          <cell r="B9474">
            <v>210</v>
          </cell>
          <cell r="C9474" t="str">
            <v>H3宽车左包装箱</v>
          </cell>
        </row>
        <row r="9475">
          <cell r="A9475" t="str">
            <v>TMA0000267</v>
          </cell>
          <cell r="B9475">
            <v>230</v>
          </cell>
          <cell r="C9475" t="str">
            <v>H3宽车左包装箱</v>
          </cell>
        </row>
        <row r="9476">
          <cell r="A9476" t="str">
            <v>TMA0000268</v>
          </cell>
          <cell r="B9476">
            <v>210</v>
          </cell>
          <cell r="C9476" t="str">
            <v>H3宽车右包装箱</v>
          </cell>
        </row>
        <row r="9477">
          <cell r="A9477" t="str">
            <v>TMA0000268</v>
          </cell>
          <cell r="B9477">
            <v>230</v>
          </cell>
          <cell r="C9477" t="str">
            <v>H3宽车右包装箱</v>
          </cell>
        </row>
        <row r="9478">
          <cell r="A9478" t="str">
            <v>TMA0000269</v>
          </cell>
          <cell r="B9478">
            <v>210</v>
          </cell>
          <cell r="C9478" t="str">
            <v>奥铃升级后视镜左包装箱</v>
          </cell>
        </row>
        <row r="9479">
          <cell r="A9479" t="str">
            <v>TMA0000269</v>
          </cell>
          <cell r="B9479">
            <v>230</v>
          </cell>
          <cell r="C9479" t="str">
            <v>奥铃升级后视镜左包装箱</v>
          </cell>
        </row>
        <row r="9480">
          <cell r="A9480" t="str">
            <v>TMA0000270</v>
          </cell>
          <cell r="B9480">
            <v>210</v>
          </cell>
          <cell r="C9480" t="str">
            <v>奥铃升级后视镜右包装箱</v>
          </cell>
        </row>
        <row r="9481">
          <cell r="A9481" t="str">
            <v>TMA0000270</v>
          </cell>
          <cell r="B9481">
            <v>230</v>
          </cell>
          <cell r="C9481" t="str">
            <v>奥铃升级后视镜右包装箱</v>
          </cell>
        </row>
        <row r="9482">
          <cell r="A9482" t="str">
            <v>TMA0000271</v>
          </cell>
          <cell r="B9482">
            <v>210</v>
          </cell>
          <cell r="C9482" t="str">
            <v>奥铃升级宽车左包装箱</v>
          </cell>
        </row>
        <row r="9483">
          <cell r="A9483" t="str">
            <v>TMA0000272</v>
          </cell>
          <cell r="B9483">
            <v>210</v>
          </cell>
          <cell r="C9483" t="str">
            <v>奥铃升级宽车右包装箱</v>
          </cell>
        </row>
        <row r="9484">
          <cell r="A9484" t="str">
            <v>TMA0000273</v>
          </cell>
          <cell r="B9484">
            <v>210</v>
          </cell>
          <cell r="C9484" t="str">
            <v>奥铃升级下视纸箱</v>
          </cell>
        </row>
        <row r="9485">
          <cell r="A9485" t="str">
            <v>TMA0000273</v>
          </cell>
          <cell r="B9485">
            <v>230</v>
          </cell>
          <cell r="C9485" t="str">
            <v>奥铃升级下视纸箱</v>
          </cell>
        </row>
        <row r="9486">
          <cell r="A9486" t="str">
            <v>TMA0000274</v>
          </cell>
          <cell r="B9486">
            <v>210</v>
          </cell>
          <cell r="C9486" t="str">
            <v>奥铃升级补盲纸箱</v>
          </cell>
        </row>
        <row r="9487">
          <cell r="A9487" t="str">
            <v>TMA0000274</v>
          </cell>
          <cell r="B9487">
            <v>230</v>
          </cell>
          <cell r="C9487" t="str">
            <v>奥铃升级补盲纸箱</v>
          </cell>
        </row>
        <row r="9488">
          <cell r="A9488" t="str">
            <v>TMA0000275</v>
          </cell>
          <cell r="B9488">
            <v>210</v>
          </cell>
          <cell r="C9488" t="str">
            <v>新驭菱左包装箱</v>
          </cell>
        </row>
        <row r="9489">
          <cell r="A9489" t="str">
            <v>TMA0000276</v>
          </cell>
          <cell r="B9489">
            <v>210</v>
          </cell>
          <cell r="C9489" t="str">
            <v>新驭菱右包装箱</v>
          </cell>
        </row>
        <row r="9490">
          <cell r="A9490" t="str">
            <v>TMA0000277</v>
          </cell>
          <cell r="B9490">
            <v>210</v>
          </cell>
          <cell r="C9490" t="str">
            <v>45*28塑料袋</v>
          </cell>
        </row>
        <row r="9491">
          <cell r="A9491" t="str">
            <v>TMA0000277</v>
          </cell>
          <cell r="B9491">
            <v>220</v>
          </cell>
          <cell r="C9491" t="str">
            <v>45*28塑料袋</v>
          </cell>
        </row>
        <row r="9492">
          <cell r="A9492" t="str">
            <v>TMA0000278</v>
          </cell>
          <cell r="B9492">
            <v>210</v>
          </cell>
          <cell r="C9492" t="str">
            <v>28*20塑料袋</v>
          </cell>
        </row>
        <row r="9493">
          <cell r="A9493" t="str">
            <v>TMA0000279</v>
          </cell>
          <cell r="B9493">
            <v>210</v>
          </cell>
          <cell r="C9493" t="str">
            <v>60*70泡沫片</v>
          </cell>
        </row>
        <row r="9494">
          <cell r="A9494" t="str">
            <v>TMA0000281</v>
          </cell>
          <cell r="B9494">
            <v>210</v>
          </cell>
          <cell r="C9494" t="str">
            <v>20*40塑料袋</v>
          </cell>
        </row>
        <row r="9495">
          <cell r="A9495" t="str">
            <v>TMA0000282</v>
          </cell>
          <cell r="B9495">
            <v>210</v>
          </cell>
          <cell r="C9495" t="str">
            <v>45*30气泡袋</v>
          </cell>
        </row>
        <row r="9496">
          <cell r="A9496" t="str">
            <v>TMA0000283</v>
          </cell>
          <cell r="B9496">
            <v>210</v>
          </cell>
          <cell r="C9496" t="str">
            <v>45*45气泡袋</v>
          </cell>
        </row>
        <row r="9497">
          <cell r="A9497" t="str">
            <v>TMA0000284</v>
          </cell>
          <cell r="B9497">
            <v>210</v>
          </cell>
          <cell r="C9497" t="str">
            <v>海绵条9mmx490mm</v>
          </cell>
        </row>
        <row r="9498">
          <cell r="A9498" t="str">
            <v>TMA0000285</v>
          </cell>
          <cell r="B9498">
            <v>210</v>
          </cell>
          <cell r="C9498" t="str">
            <v>固特灵硅胶专用胶</v>
          </cell>
        </row>
        <row r="9499">
          <cell r="A9499" t="str">
            <v>TMA0000286</v>
          </cell>
          <cell r="B9499">
            <v>210</v>
          </cell>
          <cell r="C9499" t="str">
            <v>手用拉伸膜</v>
          </cell>
        </row>
        <row r="9500">
          <cell r="A9500" t="str">
            <v>TMA0000288</v>
          </cell>
          <cell r="B9500">
            <v>210</v>
          </cell>
          <cell r="C9500" t="str">
            <v>五征条码(防水)</v>
          </cell>
        </row>
        <row r="9501">
          <cell r="A9501" t="str">
            <v>TMA0000298</v>
          </cell>
          <cell r="B9501">
            <v>210</v>
          </cell>
          <cell r="C9501" t="str">
            <v>出口L型室纸箱(25只)</v>
          </cell>
        </row>
        <row r="9502">
          <cell r="A9502" t="str">
            <v>TMA0000314</v>
          </cell>
          <cell r="B9502">
            <v>210</v>
          </cell>
          <cell r="C9502" t="str">
            <v>20*20气泡袋</v>
          </cell>
        </row>
        <row r="9503">
          <cell r="A9503" t="str">
            <v>TMA0000318</v>
          </cell>
          <cell r="B9503">
            <v>210</v>
          </cell>
          <cell r="C9503" t="str">
            <v>K1左纸箱</v>
          </cell>
        </row>
        <row r="9504">
          <cell r="A9504" t="str">
            <v>TMA0000318</v>
          </cell>
          <cell r="B9504">
            <v>230</v>
          </cell>
          <cell r="C9504" t="str">
            <v>K1左纸箱</v>
          </cell>
        </row>
        <row r="9505">
          <cell r="A9505" t="str">
            <v>TMA0000323</v>
          </cell>
          <cell r="B9505">
            <v>210</v>
          </cell>
          <cell r="C9505" t="str">
            <v>一汽军车纸箱</v>
          </cell>
        </row>
        <row r="9506">
          <cell r="A9506" t="str">
            <v>TMA0000323</v>
          </cell>
          <cell r="B9506">
            <v>230</v>
          </cell>
          <cell r="C9506" t="str">
            <v>一汽军车纸箱</v>
          </cell>
        </row>
        <row r="9507">
          <cell r="A9507" t="str">
            <v>TMA0000324</v>
          </cell>
          <cell r="B9507">
            <v>210</v>
          </cell>
          <cell r="C9507" t="str">
            <v>济南轻卡室内镜商标</v>
          </cell>
        </row>
        <row r="9508">
          <cell r="A9508" t="str">
            <v>TMA0000360</v>
          </cell>
          <cell r="B9508">
            <v>210</v>
          </cell>
          <cell r="C9508" t="str">
            <v>R商标</v>
          </cell>
        </row>
        <row r="9509">
          <cell r="A9509" t="str">
            <v>TMA0000361</v>
          </cell>
          <cell r="B9509">
            <v>210</v>
          </cell>
          <cell r="C9509" t="str">
            <v>L商标</v>
          </cell>
        </row>
        <row r="9510">
          <cell r="A9510" t="str">
            <v>TMA0000371</v>
          </cell>
          <cell r="B9510">
            <v>210</v>
          </cell>
          <cell r="C9510" t="str">
            <v>左椭圆合格证(出口椭圆合)</v>
          </cell>
        </row>
        <row r="9511">
          <cell r="A9511" t="str">
            <v>TMA0000372</v>
          </cell>
          <cell r="B9511">
            <v>210</v>
          </cell>
          <cell r="C9511" t="str">
            <v>24V商标</v>
          </cell>
        </row>
        <row r="9512">
          <cell r="A9512" t="str">
            <v>TMA0000373</v>
          </cell>
          <cell r="B9512">
            <v>210</v>
          </cell>
          <cell r="C9512" t="str">
            <v>12V商标</v>
          </cell>
        </row>
        <row r="9513">
          <cell r="A9513" t="str">
            <v>TMA0000374</v>
          </cell>
          <cell r="B9513">
            <v>210</v>
          </cell>
          <cell r="C9513" t="str">
            <v>45*26泡沫袋</v>
          </cell>
        </row>
        <row r="9514">
          <cell r="A9514" t="str">
            <v>TMA0000381</v>
          </cell>
          <cell r="B9514">
            <v>210</v>
          </cell>
          <cell r="C9514" t="str">
            <v>捷运前下视纸箱</v>
          </cell>
        </row>
        <row r="9515">
          <cell r="A9515" t="str">
            <v>TMA0000394</v>
          </cell>
          <cell r="B9515">
            <v>210</v>
          </cell>
          <cell r="C9515" t="str">
            <v>3053下座纸箱</v>
          </cell>
        </row>
        <row r="9516">
          <cell r="A9516" t="str">
            <v>TMA0000394</v>
          </cell>
          <cell r="B9516">
            <v>230</v>
          </cell>
          <cell r="C9516" t="str">
            <v>3053下座纸箱</v>
          </cell>
        </row>
        <row r="9517">
          <cell r="A9517" t="str">
            <v>TMA0000396</v>
          </cell>
          <cell r="B9517">
            <v>210</v>
          </cell>
          <cell r="C9517" t="str">
            <v>L型901A0纸箱(25)</v>
          </cell>
        </row>
        <row r="9518">
          <cell r="A9518" t="str">
            <v>TMA0000397</v>
          </cell>
          <cell r="B9518">
            <v>210</v>
          </cell>
          <cell r="C9518" t="str">
            <v>L型3000纸箱(25)</v>
          </cell>
        </row>
        <row r="9519">
          <cell r="A9519" t="str">
            <v>TMA0000398</v>
          </cell>
          <cell r="B9519">
            <v>210</v>
          </cell>
          <cell r="C9519" t="str">
            <v>L型室纸箱(新-25只)</v>
          </cell>
        </row>
        <row r="9520">
          <cell r="A9520" t="str">
            <v>TMA0000399</v>
          </cell>
          <cell r="B9520">
            <v>210</v>
          </cell>
          <cell r="C9520" t="str">
            <v>1029纸箱</v>
          </cell>
        </row>
        <row r="9521">
          <cell r="A9521" t="str">
            <v>TMA0000399</v>
          </cell>
          <cell r="B9521">
            <v>230</v>
          </cell>
          <cell r="C9521" t="str">
            <v>1029纸箱</v>
          </cell>
        </row>
        <row r="9522">
          <cell r="A9522" t="str">
            <v>TMA0000414</v>
          </cell>
          <cell r="B9522">
            <v>210</v>
          </cell>
          <cell r="C9522" t="str">
            <v>L型101A0纸箱(25)</v>
          </cell>
        </row>
        <row r="9523">
          <cell r="A9523" t="str">
            <v>TMA0000415</v>
          </cell>
          <cell r="B9523">
            <v>210</v>
          </cell>
          <cell r="C9523" t="str">
            <v>L型37A0纸箱(25)</v>
          </cell>
        </row>
        <row r="9524">
          <cell r="A9524" t="str">
            <v>TMA0000417</v>
          </cell>
          <cell r="B9524">
            <v>210</v>
          </cell>
          <cell r="C9524" t="str">
            <v>出口七层捷运前下视纸箱</v>
          </cell>
        </row>
        <row r="9525">
          <cell r="A9525" t="str">
            <v>TMA0000420</v>
          </cell>
          <cell r="B9525">
            <v>210</v>
          </cell>
          <cell r="C9525" t="str">
            <v>翻转标识</v>
          </cell>
        </row>
        <row r="9526">
          <cell r="A9526" t="str">
            <v>TMA0000421</v>
          </cell>
          <cell r="B9526">
            <v>210</v>
          </cell>
          <cell r="C9526" t="str">
            <v>VT后视镜纸箱</v>
          </cell>
        </row>
        <row r="9527">
          <cell r="A9527" t="str">
            <v>TMA0000421</v>
          </cell>
          <cell r="B9527">
            <v>230</v>
          </cell>
          <cell r="C9527" t="str">
            <v>VT后视镜纸箱</v>
          </cell>
        </row>
        <row r="9528">
          <cell r="A9528" t="str">
            <v>TMA0000422</v>
          </cell>
          <cell r="B9528">
            <v>210</v>
          </cell>
          <cell r="C9528" t="str">
            <v>C7补盲镜体包装箱</v>
          </cell>
        </row>
        <row r="9529">
          <cell r="A9529" t="str">
            <v>TMA0000422</v>
          </cell>
          <cell r="B9529">
            <v>230</v>
          </cell>
          <cell r="C9529" t="str">
            <v>C7补盲镜体包装箱</v>
          </cell>
        </row>
        <row r="9530">
          <cell r="A9530" t="str">
            <v>TMA0000423</v>
          </cell>
          <cell r="B9530">
            <v>210</v>
          </cell>
          <cell r="C9530" t="str">
            <v>C7补盲镜体盖包装箱</v>
          </cell>
        </row>
        <row r="9531">
          <cell r="A9531" t="str">
            <v>TMA0000423</v>
          </cell>
          <cell r="B9531">
            <v>230</v>
          </cell>
          <cell r="C9531" t="str">
            <v>C7补盲镜体盖包装箱</v>
          </cell>
        </row>
        <row r="9532">
          <cell r="A9532" t="str">
            <v>TMA0000424</v>
          </cell>
          <cell r="B9532">
            <v>210</v>
          </cell>
          <cell r="C9532" t="str">
            <v>ETX补盲镜纸箱新国标</v>
          </cell>
        </row>
        <row r="9533">
          <cell r="A9533" t="str">
            <v>TMA0000424</v>
          </cell>
          <cell r="B9533">
            <v>230</v>
          </cell>
          <cell r="C9533" t="str">
            <v>ETX补盲镜纸箱新国标</v>
          </cell>
        </row>
        <row r="9534">
          <cell r="A9534" t="str">
            <v>TMA0000425</v>
          </cell>
          <cell r="B9534">
            <v>210</v>
          </cell>
          <cell r="C9534" t="str">
            <v>VT高顶前下视镜包装箱</v>
          </cell>
        </row>
        <row r="9535">
          <cell r="A9535" t="str">
            <v>TMA0000425</v>
          </cell>
          <cell r="B9535">
            <v>230</v>
          </cell>
          <cell r="C9535" t="str">
            <v>VT高顶前下视镜包装箱</v>
          </cell>
        </row>
        <row r="9536">
          <cell r="A9536" t="str">
            <v>TMA0000426</v>
          </cell>
          <cell r="B9536">
            <v>210</v>
          </cell>
          <cell r="C9536" t="str">
            <v>VT平顶前下视镜包装箱</v>
          </cell>
        </row>
        <row r="9537">
          <cell r="A9537" t="str">
            <v>TMA0000426</v>
          </cell>
          <cell r="B9537">
            <v>230</v>
          </cell>
          <cell r="C9537" t="str">
            <v>VT平顶前下视镜包装箱</v>
          </cell>
        </row>
        <row r="9538">
          <cell r="A9538" t="str">
            <v>TMA0000427</v>
          </cell>
          <cell r="B9538">
            <v>210</v>
          </cell>
          <cell r="C9538" t="str">
            <v>H4前下视镜包装箱</v>
          </cell>
        </row>
        <row r="9539">
          <cell r="A9539" t="str">
            <v>TMA0000427</v>
          </cell>
          <cell r="B9539">
            <v>230</v>
          </cell>
          <cell r="C9539" t="str">
            <v>H4前下视镜包装箱</v>
          </cell>
        </row>
        <row r="9540">
          <cell r="A9540" t="str">
            <v>TMA0000428</v>
          </cell>
          <cell r="B9540">
            <v>210</v>
          </cell>
          <cell r="C9540" t="str">
            <v>曼项目前下视镜装箱单</v>
          </cell>
        </row>
        <row r="9541">
          <cell r="A9541" t="str">
            <v>TMA0000429</v>
          </cell>
          <cell r="B9541">
            <v>210</v>
          </cell>
          <cell r="C9541" t="str">
            <v>C7路面镜装箱单</v>
          </cell>
        </row>
        <row r="9542">
          <cell r="A9542" t="str">
            <v>TMA0000430</v>
          </cell>
          <cell r="B9542">
            <v>210</v>
          </cell>
          <cell r="C9542" t="str">
            <v>济南轻卡补盲镜装箱单</v>
          </cell>
        </row>
        <row r="9543">
          <cell r="A9543" t="str">
            <v>TMA0000432</v>
          </cell>
          <cell r="B9543">
            <v>210</v>
          </cell>
          <cell r="C9543" t="str">
            <v>济南重汽轻卡补盲镜纸箱</v>
          </cell>
        </row>
        <row r="9544">
          <cell r="A9544" t="str">
            <v>TMA0000432</v>
          </cell>
          <cell r="B9544">
            <v>230</v>
          </cell>
          <cell r="C9544" t="str">
            <v>济南重汽轻卡补盲镜纸箱</v>
          </cell>
        </row>
        <row r="9545">
          <cell r="A9545" t="str">
            <v>TMA0000434</v>
          </cell>
          <cell r="B9545">
            <v>210</v>
          </cell>
          <cell r="C9545" t="str">
            <v>6486室内镜纸箱</v>
          </cell>
        </row>
        <row r="9546">
          <cell r="A9546" t="str">
            <v>TMA0000434</v>
          </cell>
          <cell r="B9546">
            <v>230</v>
          </cell>
          <cell r="C9546" t="str">
            <v>6486室内镜纸箱</v>
          </cell>
        </row>
        <row r="9547">
          <cell r="A9547" t="str">
            <v>TMA0000435</v>
          </cell>
          <cell r="B9547">
            <v>210</v>
          </cell>
          <cell r="C9547" t="str">
            <v>ETX路面镜纸箱</v>
          </cell>
        </row>
        <row r="9548">
          <cell r="A9548" t="str">
            <v>TMA0000435</v>
          </cell>
          <cell r="B9548">
            <v>230</v>
          </cell>
          <cell r="C9548" t="str">
            <v>ETX路面镜纸箱</v>
          </cell>
        </row>
        <row r="9549">
          <cell r="A9549" t="str">
            <v>TMA0000436</v>
          </cell>
          <cell r="B9549">
            <v>210</v>
          </cell>
          <cell r="C9549" t="str">
            <v>曼项目前下视镜包装箱</v>
          </cell>
        </row>
        <row r="9550">
          <cell r="A9550" t="str">
            <v>TMA0000436</v>
          </cell>
          <cell r="B9550">
            <v>230</v>
          </cell>
          <cell r="C9550" t="str">
            <v>曼项目前下视镜包装箱</v>
          </cell>
        </row>
        <row r="9551">
          <cell r="A9551" t="str">
            <v>TMA0000437</v>
          </cell>
          <cell r="B9551">
            <v>210</v>
          </cell>
          <cell r="C9551" t="str">
            <v>豪泺纸箱</v>
          </cell>
        </row>
        <row r="9552">
          <cell r="A9552" t="str">
            <v>TMA0000437</v>
          </cell>
          <cell r="B9552">
            <v>230</v>
          </cell>
          <cell r="C9552" t="str">
            <v>豪泺纸箱</v>
          </cell>
        </row>
        <row r="9553">
          <cell r="A9553" t="str">
            <v>TMA0000438</v>
          </cell>
          <cell r="B9553">
            <v>210</v>
          </cell>
          <cell r="C9553" t="str">
            <v>豪泺右置左后视镜标识</v>
          </cell>
        </row>
        <row r="9554">
          <cell r="A9554" t="str">
            <v>TMA0000439</v>
          </cell>
          <cell r="B9554">
            <v>210</v>
          </cell>
          <cell r="C9554" t="str">
            <v>豪泺右置右后视镜标识</v>
          </cell>
        </row>
        <row r="9555">
          <cell r="A9555" t="str">
            <v>TMA0000441</v>
          </cell>
          <cell r="B9555">
            <v>210</v>
          </cell>
          <cell r="C9555" t="str">
            <v>B40外包装装箱单</v>
          </cell>
        </row>
        <row r="9556">
          <cell r="A9556" t="str">
            <v>TMA0000443</v>
          </cell>
          <cell r="B9556">
            <v>210</v>
          </cell>
          <cell r="C9556" t="str">
            <v>华菱室内镜纸箱</v>
          </cell>
        </row>
        <row r="9557">
          <cell r="A9557" t="str">
            <v>TMA0000443</v>
          </cell>
          <cell r="B9557">
            <v>230</v>
          </cell>
          <cell r="C9557" t="str">
            <v>华菱室内镜纸箱</v>
          </cell>
        </row>
        <row r="9558">
          <cell r="A9558" t="str">
            <v>TMA0000445</v>
          </cell>
          <cell r="B9558">
            <v>210</v>
          </cell>
          <cell r="C9558" t="str">
            <v>A7前下视装箱单</v>
          </cell>
        </row>
        <row r="9559">
          <cell r="A9559" t="str">
            <v>TMA0000459</v>
          </cell>
          <cell r="B9559">
            <v>210</v>
          </cell>
          <cell r="C9559" t="str">
            <v>欧曼条码</v>
          </cell>
        </row>
        <row r="9560">
          <cell r="A9560" t="str">
            <v>TMA0000459</v>
          </cell>
          <cell r="B9560">
            <v>220</v>
          </cell>
          <cell r="C9560" t="str">
            <v>欧曼条码</v>
          </cell>
        </row>
        <row r="9561">
          <cell r="A9561" t="str">
            <v>TMA0000460</v>
          </cell>
          <cell r="B9561">
            <v>210</v>
          </cell>
          <cell r="C9561" t="str">
            <v>B40L保护膜300*200</v>
          </cell>
        </row>
        <row r="9562">
          <cell r="A9562" t="str">
            <v>TMA0000460</v>
          </cell>
          <cell r="B9562">
            <v>220</v>
          </cell>
          <cell r="C9562" t="str">
            <v>B40L保护膜300*200</v>
          </cell>
        </row>
        <row r="9563">
          <cell r="A9563" t="str">
            <v>TMA0000461</v>
          </cell>
          <cell r="B9563">
            <v>210</v>
          </cell>
          <cell r="C9563" t="str">
            <v>出口七层17纸箱</v>
          </cell>
        </row>
        <row r="9564">
          <cell r="A9564" t="str">
            <v>TMA0000462</v>
          </cell>
          <cell r="B9564">
            <v>210</v>
          </cell>
          <cell r="C9564" t="str">
            <v>H4补盲纸箱</v>
          </cell>
        </row>
        <row r="9565">
          <cell r="A9565" t="str">
            <v>TMA0000462</v>
          </cell>
          <cell r="B9565">
            <v>230</v>
          </cell>
          <cell r="C9565" t="str">
            <v>H4补盲纸箱</v>
          </cell>
        </row>
        <row r="9566">
          <cell r="A9566" t="str">
            <v>TMA0000463</v>
          </cell>
          <cell r="B9566">
            <v>210</v>
          </cell>
          <cell r="C9566" t="str">
            <v>H4外后视镜包装箱(底)</v>
          </cell>
        </row>
        <row r="9567">
          <cell r="A9567" t="str">
            <v>TMA0000463</v>
          </cell>
          <cell r="B9567">
            <v>230</v>
          </cell>
          <cell r="C9567" t="str">
            <v>H4外后视镜包装箱(底)</v>
          </cell>
        </row>
        <row r="9568">
          <cell r="A9568" t="str">
            <v>TMA0000464</v>
          </cell>
          <cell r="B9568">
            <v>210</v>
          </cell>
          <cell r="C9568" t="str">
            <v>H4外后视镜箱盖</v>
          </cell>
        </row>
        <row r="9569">
          <cell r="A9569" t="str">
            <v>TMA0000464</v>
          </cell>
          <cell r="B9569">
            <v>230</v>
          </cell>
          <cell r="C9569" t="str">
            <v>H4外后视镜箱盖</v>
          </cell>
        </row>
        <row r="9570">
          <cell r="A9570" t="str">
            <v>TMA0000465</v>
          </cell>
          <cell r="B9570">
            <v>210</v>
          </cell>
          <cell r="C9570" t="str">
            <v>铰链扶手纸箱</v>
          </cell>
        </row>
        <row r="9571">
          <cell r="A9571" t="str">
            <v>TMA0000465</v>
          </cell>
          <cell r="B9571">
            <v>230</v>
          </cell>
          <cell r="C9571" t="str">
            <v>铰链扶手纸箱</v>
          </cell>
        </row>
        <row r="9572">
          <cell r="A9572" t="str">
            <v>TMA0000466</v>
          </cell>
          <cell r="B9572">
            <v>210</v>
          </cell>
          <cell r="C9572" t="str">
            <v>重卡内扶手纸箱左</v>
          </cell>
        </row>
        <row r="9573">
          <cell r="A9573" t="str">
            <v>TMA0000466</v>
          </cell>
          <cell r="B9573">
            <v>230</v>
          </cell>
          <cell r="C9573" t="str">
            <v>重卡内扶手纸箱左</v>
          </cell>
        </row>
        <row r="9574">
          <cell r="A9574" t="str">
            <v>TMA0000467</v>
          </cell>
          <cell r="B9574">
            <v>210</v>
          </cell>
          <cell r="C9574" t="str">
            <v>重卡内扶手纸箱右</v>
          </cell>
        </row>
        <row r="9575">
          <cell r="A9575" t="str">
            <v>TMA0000467</v>
          </cell>
          <cell r="B9575">
            <v>230</v>
          </cell>
          <cell r="C9575" t="str">
            <v>重卡内扶手纸箱右</v>
          </cell>
        </row>
        <row r="9576">
          <cell r="A9576" t="str">
            <v>TMA0000468</v>
          </cell>
          <cell r="B9576">
            <v>210</v>
          </cell>
          <cell r="C9576" t="str">
            <v>捷运侧下视镜纸箱</v>
          </cell>
        </row>
        <row r="9577">
          <cell r="A9577" t="str">
            <v>TMA0000468</v>
          </cell>
          <cell r="B9577">
            <v>230</v>
          </cell>
          <cell r="C9577" t="str">
            <v>捷运侧下视镜纸箱</v>
          </cell>
        </row>
        <row r="9578">
          <cell r="A9578" t="str">
            <v>TMA0000469</v>
          </cell>
          <cell r="B9578">
            <v>210</v>
          </cell>
          <cell r="C9578" t="str">
            <v>A2(1995)补盲镜纸箱</v>
          </cell>
        </row>
        <row r="9579">
          <cell r="A9579" t="str">
            <v>TMA0000469</v>
          </cell>
          <cell r="B9579">
            <v>230</v>
          </cell>
          <cell r="C9579" t="str">
            <v>A2(1995)补盲镜纸箱</v>
          </cell>
        </row>
        <row r="9580">
          <cell r="A9580" t="str">
            <v>TMA0000472</v>
          </cell>
          <cell r="B9580">
            <v>210</v>
          </cell>
          <cell r="C9580" t="str">
            <v>北奔改型前下视镜纸箱</v>
          </cell>
        </row>
        <row r="9581">
          <cell r="A9581" t="str">
            <v>TMA0000472</v>
          </cell>
          <cell r="B9581">
            <v>230</v>
          </cell>
          <cell r="C9581" t="str">
            <v>北奔改型前下视镜纸箱</v>
          </cell>
        </row>
        <row r="9582">
          <cell r="A9582" t="str">
            <v>TMA0000473</v>
          </cell>
          <cell r="B9582">
            <v>210</v>
          </cell>
          <cell r="C9582" t="str">
            <v>M20外后视镜包装箱箱体右</v>
          </cell>
        </row>
        <row r="9583">
          <cell r="A9583" t="str">
            <v>TMA0000473</v>
          </cell>
          <cell r="B9583">
            <v>230</v>
          </cell>
          <cell r="C9583" t="str">
            <v>M20外后视镜包装箱箱体右</v>
          </cell>
        </row>
        <row r="9584">
          <cell r="A9584" t="str">
            <v>TMA0000474</v>
          </cell>
          <cell r="B9584">
            <v>210</v>
          </cell>
          <cell r="C9584" t="str">
            <v>M20外后视镜包装箱箱体左</v>
          </cell>
        </row>
        <row r="9585">
          <cell r="A9585" t="str">
            <v>TMA0000474</v>
          </cell>
          <cell r="B9585">
            <v>230</v>
          </cell>
          <cell r="C9585" t="str">
            <v>M20外后视镜包装箱箱体左</v>
          </cell>
        </row>
        <row r="9586">
          <cell r="A9586" t="str">
            <v>TMA0000475</v>
          </cell>
          <cell r="B9586">
            <v>210</v>
          </cell>
          <cell r="C9586" t="str">
            <v>依顿电调四线插座护套</v>
          </cell>
        </row>
        <row r="9587">
          <cell r="A9587" t="str">
            <v>TMA0000479</v>
          </cell>
          <cell r="B9587">
            <v>210</v>
          </cell>
          <cell r="C9587" t="str">
            <v>出口澳洲六件成品包装箱</v>
          </cell>
        </row>
        <row r="9588">
          <cell r="A9588" t="str">
            <v>TMA0000479</v>
          </cell>
          <cell r="B9588">
            <v>230</v>
          </cell>
          <cell r="C9588" t="str">
            <v>出口澳洲六件成品包装箱</v>
          </cell>
        </row>
        <row r="9589">
          <cell r="A9589" t="str">
            <v>TMA0000480</v>
          </cell>
          <cell r="B9589">
            <v>210</v>
          </cell>
          <cell r="C9589" t="str">
            <v>出口澳洲单件成品包装</v>
          </cell>
        </row>
        <row r="9590">
          <cell r="A9590" t="str">
            <v>TMA0000480</v>
          </cell>
          <cell r="B9590">
            <v>230</v>
          </cell>
          <cell r="C9590" t="str">
            <v>出口澳洲单件成品包装</v>
          </cell>
        </row>
        <row r="9591">
          <cell r="A9591" t="str">
            <v>TMA0000481</v>
          </cell>
          <cell r="B9591">
            <v>210</v>
          </cell>
          <cell r="C9591" t="str">
            <v>VT左商标</v>
          </cell>
        </row>
        <row r="9592">
          <cell r="A9592" t="str">
            <v>TMA0000482</v>
          </cell>
          <cell r="B9592">
            <v>210</v>
          </cell>
          <cell r="C9592" t="str">
            <v>VT右商标</v>
          </cell>
        </row>
        <row r="9593">
          <cell r="A9593" t="str">
            <v>TMA0000483</v>
          </cell>
          <cell r="B9593">
            <v>210</v>
          </cell>
          <cell r="C9593" t="str">
            <v>H4左商标</v>
          </cell>
        </row>
        <row r="9594">
          <cell r="A9594" t="str">
            <v>TMA0000484</v>
          </cell>
          <cell r="B9594">
            <v>210</v>
          </cell>
          <cell r="C9594" t="str">
            <v>H4右商标</v>
          </cell>
        </row>
        <row r="9595">
          <cell r="A9595" t="str">
            <v>TMA0000495</v>
          </cell>
          <cell r="B9595">
            <v>210</v>
          </cell>
          <cell r="C9595" t="str">
            <v>一汽MV3内视镜包装箱</v>
          </cell>
        </row>
        <row r="9596">
          <cell r="A9596" t="str">
            <v>TMA0000495</v>
          </cell>
          <cell r="B9596">
            <v>230</v>
          </cell>
          <cell r="C9596" t="str">
            <v>一汽MV3内视镜包装箱</v>
          </cell>
        </row>
        <row r="9597">
          <cell r="A9597" t="str">
            <v>TMA0000496</v>
          </cell>
          <cell r="B9597">
            <v>210</v>
          </cell>
          <cell r="C9597" t="str">
            <v>K1室内镜包装箱</v>
          </cell>
        </row>
        <row r="9598">
          <cell r="A9598" t="str">
            <v>TMA0000497</v>
          </cell>
          <cell r="B9598">
            <v>210</v>
          </cell>
          <cell r="C9598" t="str">
            <v>M20室内镜纸箱</v>
          </cell>
        </row>
        <row r="9599">
          <cell r="A9599" t="str">
            <v>TMA0000497</v>
          </cell>
          <cell r="B9599">
            <v>230</v>
          </cell>
          <cell r="C9599" t="str">
            <v>M20室内镜纸箱</v>
          </cell>
        </row>
        <row r="9600">
          <cell r="A9600" t="str">
            <v>TMA0000498</v>
          </cell>
          <cell r="B9600">
            <v>210</v>
          </cell>
          <cell r="C9600" t="str">
            <v>B80C装箱单</v>
          </cell>
        </row>
        <row r="9601">
          <cell r="A9601" t="str">
            <v>TMA0000502</v>
          </cell>
          <cell r="B9601">
            <v>210</v>
          </cell>
          <cell r="C9601" t="str">
            <v>C33DB后视镜内包装箱</v>
          </cell>
        </row>
        <row r="9602">
          <cell r="A9602" t="str">
            <v>TMA0000502</v>
          </cell>
          <cell r="B9602">
            <v>230</v>
          </cell>
          <cell r="C9602" t="str">
            <v>C33DB后视镜内包装箱</v>
          </cell>
        </row>
        <row r="9603">
          <cell r="A9603" t="str">
            <v>TMA0000506</v>
          </cell>
          <cell r="B9603">
            <v>210</v>
          </cell>
          <cell r="C9603" t="str">
            <v>B80CJ标签</v>
          </cell>
        </row>
        <row r="9604">
          <cell r="A9604" t="str">
            <v>TMA0000507</v>
          </cell>
          <cell r="B9604">
            <v>210</v>
          </cell>
          <cell r="C9604" t="str">
            <v>标签纸</v>
          </cell>
        </row>
        <row r="9605">
          <cell r="A9605" t="str">
            <v>TMA0000508</v>
          </cell>
          <cell r="B9605">
            <v>210</v>
          </cell>
          <cell r="C9605" t="str">
            <v>6#热缩管</v>
          </cell>
        </row>
        <row r="9606">
          <cell r="A9606" t="str">
            <v>TMA0000512</v>
          </cell>
          <cell r="B9606">
            <v>210</v>
          </cell>
          <cell r="C9606" t="str">
            <v>45*15条形码（热敏纸）</v>
          </cell>
        </row>
        <row r="9607">
          <cell r="A9607" t="str">
            <v>TMA0000517</v>
          </cell>
          <cell r="B9607">
            <v>210</v>
          </cell>
          <cell r="C9607" t="str">
            <v>600*700*2珍珠棉片</v>
          </cell>
        </row>
        <row r="9608">
          <cell r="A9608" t="str">
            <v>TMA0000518</v>
          </cell>
          <cell r="B9608">
            <v>210</v>
          </cell>
          <cell r="C9608" t="str">
            <v>700*800*2珍珠棉片</v>
          </cell>
        </row>
        <row r="9609">
          <cell r="A9609" t="str">
            <v>TMA0000519</v>
          </cell>
          <cell r="B9609">
            <v>210</v>
          </cell>
          <cell r="C9609" t="str">
            <v>MS930胶(软包)</v>
          </cell>
        </row>
        <row r="9610">
          <cell r="A9610" t="str">
            <v>TMA0000520</v>
          </cell>
          <cell r="B9610">
            <v>210</v>
          </cell>
          <cell r="C9610" t="str">
            <v>喷漆护罩防具</v>
          </cell>
        </row>
        <row r="9611">
          <cell r="A9611" t="str">
            <v>TMA0000546</v>
          </cell>
          <cell r="B9611">
            <v>210</v>
          </cell>
          <cell r="C9611" t="str">
            <v>三角合格证</v>
          </cell>
        </row>
        <row r="9612">
          <cell r="A9612" t="str">
            <v>TMA0000547</v>
          </cell>
          <cell r="B9612">
            <v>210</v>
          </cell>
          <cell r="C9612" t="str">
            <v>80*50标签</v>
          </cell>
        </row>
        <row r="9613">
          <cell r="A9613" t="str">
            <v>TMA0000548</v>
          </cell>
          <cell r="B9613">
            <v>210</v>
          </cell>
          <cell r="C9613" t="str">
            <v>标签纸100*60</v>
          </cell>
        </row>
        <row r="9614">
          <cell r="A9614" t="str">
            <v>TMA0000549</v>
          </cell>
          <cell r="B9614">
            <v>210</v>
          </cell>
          <cell r="C9614" t="str">
            <v>保护膜140</v>
          </cell>
        </row>
        <row r="9615">
          <cell r="A9615" t="str">
            <v>TMA0000550</v>
          </cell>
          <cell r="B9615">
            <v>210</v>
          </cell>
          <cell r="C9615" t="str">
            <v>保护膜200</v>
          </cell>
        </row>
        <row r="9616">
          <cell r="A9616" t="str">
            <v>TMA0000551</v>
          </cell>
          <cell r="B9616">
            <v>210</v>
          </cell>
          <cell r="C9616" t="str">
            <v>树脂基碳带</v>
          </cell>
        </row>
        <row r="9617">
          <cell r="A9617" t="str">
            <v>TMA0000552</v>
          </cell>
          <cell r="B9617">
            <v>210</v>
          </cell>
          <cell r="C9617" t="str">
            <v>色带（树脂）</v>
          </cell>
        </row>
        <row r="9618">
          <cell r="A9618" t="str">
            <v>TMA0000553</v>
          </cell>
          <cell r="B9618">
            <v>210</v>
          </cell>
          <cell r="C9618" t="str">
            <v>一汽军车标识</v>
          </cell>
        </row>
        <row r="9619">
          <cell r="A9619" t="str">
            <v>TMA0000554</v>
          </cell>
          <cell r="B9619">
            <v>210</v>
          </cell>
          <cell r="C9619" t="str">
            <v>碧丽珠地板护理蜡</v>
          </cell>
        </row>
        <row r="9620">
          <cell r="A9620" t="str">
            <v>TMA0000555</v>
          </cell>
          <cell r="B9620">
            <v>210</v>
          </cell>
          <cell r="C9620" t="str">
            <v>软布袋</v>
          </cell>
        </row>
        <row r="9621">
          <cell r="A9621" t="str">
            <v>TMA0000558</v>
          </cell>
          <cell r="B9621">
            <v>210</v>
          </cell>
          <cell r="C9621" t="str">
            <v>649胶水</v>
          </cell>
        </row>
        <row r="9622">
          <cell r="A9622" t="str">
            <v>TMA0000559</v>
          </cell>
          <cell r="B9622">
            <v>210</v>
          </cell>
          <cell r="C9622" t="str">
            <v>库位卡</v>
          </cell>
        </row>
        <row r="9623">
          <cell r="A9623" t="str">
            <v>TMA0000560</v>
          </cell>
          <cell r="B9623">
            <v>210</v>
          </cell>
          <cell r="C9623" t="str">
            <v>隔板500*440</v>
          </cell>
        </row>
        <row r="9624">
          <cell r="A9624" t="str">
            <v>TMA0000561</v>
          </cell>
          <cell r="B9624">
            <v>210</v>
          </cell>
          <cell r="C9624" t="str">
            <v>无尘纸</v>
          </cell>
        </row>
        <row r="9625">
          <cell r="A9625" t="str">
            <v>TMA0000562</v>
          </cell>
          <cell r="B9625">
            <v>210</v>
          </cell>
          <cell r="C9625" t="str">
            <v>油墨</v>
          </cell>
        </row>
        <row r="9626">
          <cell r="A9626" t="str">
            <v>TMA0000563</v>
          </cell>
          <cell r="B9626">
            <v>210</v>
          </cell>
          <cell r="C9626" t="str">
            <v>欧马可不粘胶标牌</v>
          </cell>
        </row>
        <row r="9627">
          <cell r="A9627" t="str">
            <v>TMA0000564</v>
          </cell>
          <cell r="B9627">
            <v>210</v>
          </cell>
          <cell r="C9627" t="str">
            <v>（306）条形码5*3</v>
          </cell>
        </row>
        <row r="9628">
          <cell r="A9628" t="str">
            <v>TMA0000566</v>
          </cell>
          <cell r="B9628">
            <v>210</v>
          </cell>
          <cell r="C9628" t="str">
            <v>气泡袋500*300</v>
          </cell>
        </row>
        <row r="9629">
          <cell r="A9629" t="str">
            <v>TMA0000567</v>
          </cell>
          <cell r="B9629">
            <v>210</v>
          </cell>
          <cell r="C9629" t="str">
            <v>气泡袋350*250</v>
          </cell>
        </row>
        <row r="9630">
          <cell r="A9630" t="str">
            <v>TMA0000568</v>
          </cell>
          <cell r="B9630">
            <v>210</v>
          </cell>
          <cell r="C9630" t="str">
            <v>气泡袋400*300</v>
          </cell>
        </row>
        <row r="9631">
          <cell r="A9631" t="str">
            <v>TMA0000569</v>
          </cell>
          <cell r="B9631">
            <v>210</v>
          </cell>
          <cell r="C9631" t="str">
            <v>气泡袋900*400</v>
          </cell>
        </row>
        <row r="9632">
          <cell r="A9632" t="str">
            <v>TMA0000570</v>
          </cell>
          <cell r="B9632">
            <v>210</v>
          </cell>
          <cell r="C9632" t="str">
            <v>标签纸148*105</v>
          </cell>
        </row>
        <row r="9633">
          <cell r="A9633" t="str">
            <v>TMA0000571</v>
          </cell>
          <cell r="B9633">
            <v>210</v>
          </cell>
          <cell r="C9633" t="str">
            <v>包装带15*1.6</v>
          </cell>
        </row>
        <row r="9634">
          <cell r="A9634" t="str">
            <v>TMA0000572</v>
          </cell>
          <cell r="B9634">
            <v>210</v>
          </cell>
          <cell r="C9634" t="str">
            <v>塑料扎带扣</v>
          </cell>
        </row>
        <row r="9635">
          <cell r="A9635" t="str">
            <v>TMA0000573</v>
          </cell>
          <cell r="B9635">
            <v>210</v>
          </cell>
          <cell r="C9635" t="str">
            <v>气泡袋200*300</v>
          </cell>
        </row>
        <row r="9636">
          <cell r="A9636" t="str">
            <v>TMA0000574</v>
          </cell>
          <cell r="B9636">
            <v>210</v>
          </cell>
          <cell r="C9636" t="str">
            <v>65*8气泡袋</v>
          </cell>
        </row>
        <row r="9637">
          <cell r="A9637" t="str">
            <v>TMA0000575</v>
          </cell>
          <cell r="B9637">
            <v>210</v>
          </cell>
          <cell r="C9637" t="str">
            <v>H6主镜内衬</v>
          </cell>
        </row>
        <row r="9638">
          <cell r="A9638" t="str">
            <v>TMA0000576</v>
          </cell>
          <cell r="B9638">
            <v>210</v>
          </cell>
          <cell r="C9638" t="str">
            <v>H6补盲镜内衬</v>
          </cell>
        </row>
        <row r="9639">
          <cell r="A9639" t="str">
            <v>TMA0000577</v>
          </cell>
          <cell r="B9639">
            <v>210</v>
          </cell>
          <cell r="C9639" t="str">
            <v>气泡袋300*300</v>
          </cell>
        </row>
        <row r="9640">
          <cell r="A9640" t="str">
            <v>TMA0000578</v>
          </cell>
          <cell r="B9640">
            <v>210</v>
          </cell>
          <cell r="C9640" t="str">
            <v>气泡袋300*350</v>
          </cell>
        </row>
        <row r="9641">
          <cell r="A9641" t="str">
            <v>TMA0000579</v>
          </cell>
          <cell r="B9641">
            <v>210</v>
          </cell>
          <cell r="C9641" t="str">
            <v>35*25出口件绿色标签</v>
          </cell>
        </row>
        <row r="9642">
          <cell r="A9642" t="str">
            <v>TMA0000580</v>
          </cell>
          <cell r="B9642">
            <v>210</v>
          </cell>
          <cell r="C9642" t="str">
            <v>H6后盖内衬</v>
          </cell>
        </row>
        <row r="9643">
          <cell r="A9643" t="str">
            <v>TMA0000581</v>
          </cell>
          <cell r="B9643">
            <v>210</v>
          </cell>
          <cell r="C9643" t="str">
            <v>MS930胶（硬包）</v>
          </cell>
        </row>
        <row r="9644">
          <cell r="A9644" t="str">
            <v>TMA0000582</v>
          </cell>
          <cell r="B9644">
            <v>210</v>
          </cell>
          <cell r="C9644" t="str">
            <v>400*900气泡片</v>
          </cell>
        </row>
        <row r="9645">
          <cell r="A9645" t="str">
            <v>TMA0000583</v>
          </cell>
          <cell r="B9645">
            <v>210</v>
          </cell>
          <cell r="C9645" t="str">
            <v>300*400气泡片</v>
          </cell>
        </row>
        <row r="9646">
          <cell r="A9646" t="str">
            <v>TMA0000584</v>
          </cell>
          <cell r="B9646">
            <v>210</v>
          </cell>
          <cell r="C9646" t="str">
            <v>540*340*3单瓦楞纸隔板</v>
          </cell>
        </row>
        <row r="9647">
          <cell r="A9647" t="str">
            <v>TMA0000585</v>
          </cell>
          <cell r="B9647">
            <v>210</v>
          </cell>
          <cell r="C9647" t="str">
            <v>1125*930*5中空板</v>
          </cell>
        </row>
        <row r="9648">
          <cell r="A9648" t="str">
            <v>TMA0000586</v>
          </cell>
          <cell r="B9648">
            <v>210</v>
          </cell>
          <cell r="C9648" t="str">
            <v>1125*720*5双瓦楞纸隔板</v>
          </cell>
        </row>
        <row r="9649">
          <cell r="A9649" t="str">
            <v>TMA0000587</v>
          </cell>
          <cell r="B9649">
            <v>210</v>
          </cell>
          <cell r="C9649" t="str">
            <v>30*80塑料袋</v>
          </cell>
        </row>
        <row r="9650">
          <cell r="A9650" t="str">
            <v>TMA0000588</v>
          </cell>
          <cell r="B9650">
            <v>210</v>
          </cell>
          <cell r="C9650" t="str">
            <v>30*40塑料袋</v>
          </cell>
        </row>
        <row r="9651">
          <cell r="A9651" t="str">
            <v>TMA0000589</v>
          </cell>
          <cell r="B9651">
            <v>210</v>
          </cell>
          <cell r="C9651" t="str">
            <v>1125*930*5中空板</v>
          </cell>
        </row>
        <row r="9652">
          <cell r="A9652" t="str">
            <v>TMI0000008</v>
          </cell>
          <cell r="B9652">
            <v>210</v>
          </cell>
          <cell r="C9652" t="str">
            <v>PC+ASA</v>
          </cell>
        </row>
        <row r="9653">
          <cell r="A9653" t="str">
            <v>TMI0000009</v>
          </cell>
          <cell r="B9653">
            <v>210</v>
          </cell>
          <cell r="C9653" t="str">
            <v>PC+ASA</v>
          </cell>
        </row>
        <row r="9654">
          <cell r="A9654" t="str">
            <v>TMI0000010</v>
          </cell>
          <cell r="B9654">
            <v>210</v>
          </cell>
          <cell r="C9654" t="str">
            <v>黑色母</v>
          </cell>
        </row>
        <row r="9655">
          <cell r="A9655" t="str">
            <v>TMI0000011</v>
          </cell>
          <cell r="B9655">
            <v>210</v>
          </cell>
          <cell r="C9655" t="str">
            <v>POM-黑K300L0</v>
          </cell>
        </row>
        <row r="9656">
          <cell r="A9656" t="str">
            <v>TMI0000014</v>
          </cell>
          <cell r="B9656">
            <v>210</v>
          </cell>
          <cell r="C9656" t="str">
            <v>ABS757</v>
          </cell>
        </row>
        <row r="9657">
          <cell r="A9657" t="str">
            <v>TMI0000016</v>
          </cell>
          <cell r="B9657">
            <v>210</v>
          </cell>
          <cell r="C9657" t="str">
            <v>PA66+GF45</v>
          </cell>
        </row>
        <row r="9658">
          <cell r="A9658" t="str">
            <v>TMI0000039</v>
          </cell>
          <cell r="B9658">
            <v>210</v>
          </cell>
          <cell r="C9658" t="str">
            <v>ABS+PC(S1624黑）</v>
          </cell>
        </row>
        <row r="9659">
          <cell r="A9659" t="str">
            <v>TMI0000045</v>
          </cell>
          <cell r="B9659">
            <v>210</v>
          </cell>
          <cell r="C9659" t="str">
            <v>PMMA/VH001(PMMA)(白)</v>
          </cell>
        </row>
        <row r="9660">
          <cell r="A9660" t="str">
            <v>TMI0000048</v>
          </cell>
          <cell r="B9660">
            <v>210</v>
          </cell>
          <cell r="C9660" t="str">
            <v>PA6+GF45</v>
          </cell>
        </row>
        <row r="9661">
          <cell r="A9661" t="str">
            <v>TMI0000049</v>
          </cell>
          <cell r="B9661">
            <v>210</v>
          </cell>
          <cell r="C9661" t="str">
            <v>TP30-3058浅灰直染</v>
          </cell>
        </row>
        <row r="9662">
          <cell r="A9662" t="str">
            <v>TMI0000051</v>
          </cell>
          <cell r="B9662">
            <v>210</v>
          </cell>
          <cell r="C9662" t="str">
            <v>K8303</v>
          </cell>
        </row>
        <row r="9663">
          <cell r="A9663" t="str">
            <v>TMI0000053</v>
          </cell>
          <cell r="B9663">
            <v>210</v>
          </cell>
          <cell r="C9663" t="str">
            <v>PC透明</v>
          </cell>
        </row>
        <row r="9664">
          <cell r="A9664" t="str">
            <v>TMI0000059</v>
          </cell>
          <cell r="B9664">
            <v>210</v>
          </cell>
          <cell r="C9664" t="str">
            <v>色粉H8162</v>
          </cell>
        </row>
        <row r="9665">
          <cell r="A9665" t="str">
            <v>TMI0000060</v>
          </cell>
          <cell r="B9665">
            <v>210</v>
          </cell>
          <cell r="C9665" t="str">
            <v>ABS-HH106</v>
          </cell>
        </row>
        <row r="9666">
          <cell r="A9666" t="str">
            <v>TMI0000061</v>
          </cell>
          <cell r="B9666">
            <v>210</v>
          </cell>
          <cell r="C9666" t="str">
            <v>ASA-778T</v>
          </cell>
        </row>
        <row r="9667">
          <cell r="A9667" t="str">
            <v>TMI0000063</v>
          </cell>
          <cell r="B9667">
            <v>210</v>
          </cell>
          <cell r="C9667" t="str">
            <v>PA66-G50-BK110</v>
          </cell>
        </row>
        <row r="9668">
          <cell r="A9668" t="str">
            <v>TMI0000064</v>
          </cell>
          <cell r="B9668">
            <v>210</v>
          </cell>
          <cell r="C9668" t="str">
            <v>TPEE1007</v>
          </cell>
        </row>
        <row r="9669">
          <cell r="A9669" t="str">
            <v>TMI0000068</v>
          </cell>
          <cell r="B9669">
            <v>210</v>
          </cell>
          <cell r="C9669" t="str">
            <v>PA6+GF30(短纤)</v>
          </cell>
        </row>
        <row r="9670">
          <cell r="A9670" t="str">
            <v>TMI0000070</v>
          </cell>
          <cell r="B9670">
            <v>210</v>
          </cell>
          <cell r="C9670" t="str">
            <v>TP15本色</v>
          </cell>
        </row>
        <row r="9671">
          <cell r="A9671" t="str">
            <v>TMI0000075</v>
          </cell>
          <cell r="B9671">
            <v>210</v>
          </cell>
          <cell r="C9671" t="str">
            <v>色粉I9045</v>
          </cell>
        </row>
        <row r="9672">
          <cell r="A9672" t="str">
            <v>TMI0000076</v>
          </cell>
          <cell r="B9672">
            <v>210</v>
          </cell>
          <cell r="C9672" t="str">
            <v>色粉H8178</v>
          </cell>
        </row>
        <row r="9673">
          <cell r="A9673" t="str">
            <v>TMI0000077</v>
          </cell>
          <cell r="B9673">
            <v>210</v>
          </cell>
          <cell r="C9673" t="str">
            <v>色粉H8167</v>
          </cell>
        </row>
        <row r="9674">
          <cell r="A9674" t="str">
            <v>TMI0000078</v>
          </cell>
          <cell r="B9674">
            <v>210</v>
          </cell>
          <cell r="C9674" t="str">
            <v>色粉H8152</v>
          </cell>
        </row>
        <row r="9675">
          <cell r="A9675" t="str">
            <v>TMI0000080</v>
          </cell>
          <cell r="B9675">
            <v>210</v>
          </cell>
          <cell r="C9675" t="str">
            <v>PA66+C2020增强尼龙料</v>
          </cell>
        </row>
        <row r="9676">
          <cell r="A9676" t="str">
            <v>TMI0000081</v>
          </cell>
          <cell r="B9676">
            <v>210</v>
          </cell>
          <cell r="C9676" t="str">
            <v>PA6尼龙切片</v>
          </cell>
        </row>
        <row r="9677">
          <cell r="A9677" t="str">
            <v>TMI0000084</v>
          </cell>
          <cell r="B9677">
            <v>210</v>
          </cell>
          <cell r="C9677" t="str">
            <v>PA66-RN230十字横梁料</v>
          </cell>
        </row>
        <row r="9678">
          <cell r="A9678" t="str">
            <v>TMI0000087</v>
          </cell>
          <cell r="B9678">
            <v>210</v>
          </cell>
          <cell r="C9678" t="str">
            <v>PA66+GF35尼龙料S1685黑色</v>
          </cell>
        </row>
        <row r="9679">
          <cell r="A9679" t="str">
            <v>TMI0000088</v>
          </cell>
          <cell r="B9679">
            <v>210</v>
          </cell>
          <cell r="C9679" t="str">
            <v>Pa66原包料</v>
          </cell>
        </row>
        <row r="9680">
          <cell r="A9680" t="str">
            <v>TMI0000090</v>
          </cell>
          <cell r="B9680">
            <v>210</v>
          </cell>
          <cell r="C9680" t="str">
            <v>PP+EPDM-T20</v>
          </cell>
        </row>
        <row r="9681">
          <cell r="A9681" t="str">
            <v>TMI0000092</v>
          </cell>
          <cell r="B9681">
            <v>210</v>
          </cell>
          <cell r="C9681" t="str">
            <v>AS93V</v>
          </cell>
        </row>
        <row r="9682">
          <cell r="A9682" t="str">
            <v>TMI0000094</v>
          </cell>
          <cell r="B9682">
            <v>210</v>
          </cell>
          <cell r="C9682" t="str">
            <v>PP改性料(深灰)64</v>
          </cell>
        </row>
        <row r="9683">
          <cell r="A9683" t="str">
            <v>TMI0000095</v>
          </cell>
          <cell r="B9683">
            <v>210</v>
          </cell>
          <cell r="C9683" t="str">
            <v>苯领ABS</v>
          </cell>
        </row>
        <row r="9684">
          <cell r="A9684" t="str">
            <v>TMI0000096</v>
          </cell>
          <cell r="B9684">
            <v>210</v>
          </cell>
          <cell r="C9684" t="str">
            <v>色粉H8191</v>
          </cell>
        </row>
        <row r="9685">
          <cell r="A9685" t="str">
            <v>TMI0000097</v>
          </cell>
          <cell r="B9685">
            <v>210</v>
          </cell>
          <cell r="C9685" t="str">
            <v>色粉H8326</v>
          </cell>
        </row>
        <row r="9686">
          <cell r="A9686" t="str">
            <v>TMI0000099</v>
          </cell>
          <cell r="B9686">
            <v>210</v>
          </cell>
          <cell r="C9686" t="str">
            <v>ASA 978WJ20420W7</v>
          </cell>
        </row>
        <row r="9687">
          <cell r="A9687" t="str">
            <v>TMI0000100</v>
          </cell>
          <cell r="B9687">
            <v>210</v>
          </cell>
          <cell r="C9687" t="str">
            <v>Pa6+GF50%</v>
          </cell>
        </row>
        <row r="9688">
          <cell r="A9688" t="str">
            <v>TMI0000101</v>
          </cell>
          <cell r="B9688">
            <v>210</v>
          </cell>
          <cell r="C9688" t="str">
            <v>PA6+GF30AN0720SNB32A9005</v>
          </cell>
        </row>
        <row r="9689">
          <cell r="A9689" t="str">
            <v>TMI0000102</v>
          </cell>
          <cell r="B9689">
            <v>210</v>
          </cell>
          <cell r="C9689" t="str">
            <v>PP API-1109UVP2B-T0895</v>
          </cell>
        </row>
        <row r="9690">
          <cell r="A9690" t="str">
            <v>TMI0000105</v>
          </cell>
          <cell r="B9690">
            <v>210</v>
          </cell>
          <cell r="C9690" t="str">
            <v>色粉4944</v>
          </cell>
        </row>
        <row r="9691">
          <cell r="A9691" t="str">
            <v>TMI0000106</v>
          </cell>
          <cell r="B9691">
            <v>210</v>
          </cell>
          <cell r="C9691" t="str">
            <v>PPS-6345A  4HD9050</v>
          </cell>
        </row>
        <row r="9692">
          <cell r="A9692" t="str">
            <v>TMI0000108</v>
          </cell>
          <cell r="B9692">
            <v>210</v>
          </cell>
          <cell r="C9692" t="str">
            <v>GFPP-30</v>
          </cell>
        </row>
        <row r="9693">
          <cell r="A9693" t="str">
            <v>TMI0000109</v>
          </cell>
          <cell r="B9693">
            <v>210</v>
          </cell>
          <cell r="C9693" t="str">
            <v>PC 345kz(ABC+PC)</v>
          </cell>
        </row>
        <row r="9694">
          <cell r="A9694" t="str">
            <v>TMI0000110</v>
          </cell>
          <cell r="B9694">
            <v>210</v>
          </cell>
          <cell r="C9694" t="str">
            <v>POM+TPFE本色</v>
          </cell>
        </row>
        <row r="9695">
          <cell r="A9695" t="str">
            <v>TMI0000111</v>
          </cell>
          <cell r="B9695">
            <v>210</v>
          </cell>
          <cell r="C9695" t="str">
            <v>PA6+GF35</v>
          </cell>
        </row>
        <row r="9696">
          <cell r="A9696" t="str">
            <v>TMI0000112</v>
          </cell>
          <cell r="B9696">
            <v>210</v>
          </cell>
          <cell r="C9696" t="str">
            <v>色粉7949</v>
          </cell>
        </row>
        <row r="9697">
          <cell r="A9697" t="str">
            <v>TMI0000113</v>
          </cell>
          <cell r="B9697">
            <v>210</v>
          </cell>
          <cell r="C9697" t="str">
            <v>PA66-RN130本色</v>
          </cell>
        </row>
        <row r="9698">
          <cell r="A9698" t="str">
            <v>TMI0000114</v>
          </cell>
          <cell r="B9698">
            <v>210</v>
          </cell>
          <cell r="C9698" t="str">
            <v>ABS回收料</v>
          </cell>
        </row>
        <row r="9699">
          <cell r="A9699" t="str">
            <v>TMI0000115</v>
          </cell>
          <cell r="B9699">
            <v>210</v>
          </cell>
          <cell r="C9699" t="str">
            <v>TP30回收料</v>
          </cell>
        </row>
        <row r="9700">
          <cell r="A9700" t="str">
            <v>TMI0000116</v>
          </cell>
          <cell r="B9700">
            <v>210</v>
          </cell>
          <cell r="C9700" t="str">
            <v>TP15回收料</v>
          </cell>
        </row>
        <row r="9701">
          <cell r="A9701" t="str">
            <v>TMI0000117</v>
          </cell>
          <cell r="B9701">
            <v>210</v>
          </cell>
          <cell r="C9701" t="str">
            <v>苯领ABS回收料</v>
          </cell>
        </row>
        <row r="9702">
          <cell r="A9702" t="str">
            <v>TMI0000118</v>
          </cell>
          <cell r="B9702">
            <v>210</v>
          </cell>
          <cell r="C9702" t="str">
            <v>PA+GF45回收料</v>
          </cell>
        </row>
        <row r="9703">
          <cell r="A9703" t="str">
            <v>TMI0000119</v>
          </cell>
          <cell r="B9703">
            <v>210</v>
          </cell>
          <cell r="C9703" t="str">
            <v>改性PP料</v>
          </cell>
        </row>
        <row r="9704">
          <cell r="A9704" t="str">
            <v>TMI0000120</v>
          </cell>
          <cell r="B9704">
            <v>210</v>
          </cell>
          <cell r="C9704" t="str">
            <v>PA6+短纤</v>
          </cell>
        </row>
        <row r="9705">
          <cell r="A9705" t="str">
            <v>TMI0000121</v>
          </cell>
          <cell r="B9705">
            <v>210</v>
          </cell>
          <cell r="C9705" t="str">
            <v>TP30黑色P1M6K-JF01</v>
          </cell>
        </row>
        <row r="9706">
          <cell r="A9706" t="str">
            <v>TMI0000123</v>
          </cell>
          <cell r="B9706">
            <v>210</v>
          </cell>
          <cell r="C9706" t="str">
            <v>TP30火山黑</v>
          </cell>
        </row>
        <row r="9707">
          <cell r="A9707" t="str">
            <v>TMI0000125</v>
          </cell>
          <cell r="B9707">
            <v>210</v>
          </cell>
          <cell r="C9707" t="str">
            <v>POM-M90-88</v>
          </cell>
        </row>
        <row r="9708">
          <cell r="A9708" t="str">
            <v>TMI0000126</v>
          </cell>
          <cell r="B9708">
            <v>210</v>
          </cell>
          <cell r="C9708" t="str">
            <v>PA6-G50</v>
          </cell>
        </row>
        <row r="9709">
          <cell r="A9709" t="str">
            <v>TMI0000127</v>
          </cell>
          <cell r="B9709">
            <v>210</v>
          </cell>
          <cell r="C9709" t="str">
            <v>ASA-S778T-SPF30</v>
          </cell>
        </row>
        <row r="9710">
          <cell r="A9710" t="str">
            <v>TMI0000128</v>
          </cell>
          <cell r="B9710">
            <v>210</v>
          </cell>
          <cell r="C9710" t="str">
            <v>PMMA/CM205</v>
          </cell>
        </row>
        <row r="9711">
          <cell r="A9711" t="str">
            <v>TMI0000129</v>
          </cell>
          <cell r="B9711">
            <v>210</v>
          </cell>
          <cell r="C9711" t="str">
            <v>PMMA/IRH50</v>
          </cell>
        </row>
        <row r="9712">
          <cell r="A9712" t="str">
            <v>TMI0000130</v>
          </cell>
          <cell r="B9712">
            <v>210</v>
          </cell>
          <cell r="C9712" t="str">
            <v>PEC低密度聚乙烯北京</v>
          </cell>
        </row>
        <row r="9713">
          <cell r="A9713" t="str">
            <v>TMI0000131</v>
          </cell>
          <cell r="B9713">
            <v>210</v>
          </cell>
          <cell r="C9713" t="str">
            <v>改型PP（本色）北京</v>
          </cell>
        </row>
        <row r="9714">
          <cell r="A9714" t="str">
            <v>TMI0000132</v>
          </cell>
          <cell r="B9714">
            <v>210</v>
          </cell>
          <cell r="C9714" t="str">
            <v>PA6+GF50 UVA 2B-S0883</v>
          </cell>
        </row>
        <row r="9715">
          <cell r="A9715" t="str">
            <v>TMI0000133</v>
          </cell>
          <cell r="B9715">
            <v>210</v>
          </cell>
          <cell r="C9715" t="str">
            <v>PC-365K(ABS+PC)</v>
          </cell>
        </row>
        <row r="9716">
          <cell r="A9716" t="str">
            <v>TMI0000134</v>
          </cell>
          <cell r="B9716">
            <v>210</v>
          </cell>
          <cell r="C9716" t="str">
            <v>PP-T20(PIM4R-DZ01)</v>
          </cell>
        </row>
        <row r="9717">
          <cell r="A9717" t="str">
            <v>TMI0000135</v>
          </cell>
          <cell r="B9717">
            <v>210</v>
          </cell>
          <cell r="C9717" t="str">
            <v>PA6-GF30北鸿科</v>
          </cell>
        </row>
        <row r="9718">
          <cell r="A9718" t="str">
            <v>TMP5001002</v>
          </cell>
          <cell r="B9718">
            <v>210</v>
          </cell>
          <cell r="C9718" t="str">
            <v>底漆519311（阿克苏）</v>
          </cell>
        </row>
        <row r="9719">
          <cell r="A9719" t="str">
            <v>TMP5001004</v>
          </cell>
          <cell r="B9719">
            <v>210</v>
          </cell>
          <cell r="C9719" t="str">
            <v>底漆820AE-BJS-1143</v>
          </cell>
        </row>
        <row r="9720">
          <cell r="A9720" t="str">
            <v>TMP5001006</v>
          </cell>
          <cell r="B9720">
            <v>210</v>
          </cell>
          <cell r="C9720" t="str">
            <v>溶剂型底漆WLF125480</v>
          </cell>
        </row>
        <row r="9721">
          <cell r="A9721" t="str">
            <v>TMP5001010</v>
          </cell>
          <cell r="B9721">
            <v>210</v>
          </cell>
          <cell r="C9721" t="str">
            <v>极地白底漆128604</v>
          </cell>
        </row>
        <row r="9722">
          <cell r="A9722" t="str">
            <v>TMP5001011</v>
          </cell>
          <cell r="B9722">
            <v>210</v>
          </cell>
          <cell r="C9722" t="str">
            <v>灰底SN8622</v>
          </cell>
        </row>
        <row r="9723">
          <cell r="A9723" t="str">
            <v>TMP5001012</v>
          </cell>
          <cell r="B9723">
            <v>210</v>
          </cell>
          <cell r="C9723" t="str">
            <v>溶剂型色漆WLF126903</v>
          </cell>
        </row>
        <row r="9724">
          <cell r="A9724" t="str">
            <v>TMP5001013</v>
          </cell>
          <cell r="B9724">
            <v>210</v>
          </cell>
          <cell r="C9724" t="str">
            <v>底漆DSB-3016</v>
          </cell>
        </row>
        <row r="9725">
          <cell r="A9725" t="str">
            <v>TMP5001014</v>
          </cell>
          <cell r="B9725">
            <v>210</v>
          </cell>
          <cell r="C9725" t="str">
            <v>底漆JC71-921A</v>
          </cell>
        </row>
        <row r="9726">
          <cell r="A9726" t="str">
            <v>TMP5001015</v>
          </cell>
          <cell r="B9726">
            <v>210</v>
          </cell>
          <cell r="C9726" t="str">
            <v>底漆123179Q</v>
          </cell>
        </row>
        <row r="9727">
          <cell r="A9727" t="str">
            <v>TMP5001016</v>
          </cell>
          <cell r="B9727">
            <v>210</v>
          </cell>
          <cell r="C9727" t="str">
            <v>深灰色底漆WLF128908</v>
          </cell>
        </row>
        <row r="9728">
          <cell r="A9728" t="str">
            <v>TMP5003024</v>
          </cell>
          <cell r="B9728">
            <v>210</v>
          </cell>
          <cell r="C9728" t="str">
            <v>靓蓝BAIC-M959</v>
          </cell>
        </row>
        <row r="9729">
          <cell r="A9729" t="str">
            <v>TMP5003029</v>
          </cell>
          <cell r="B9729">
            <v>210</v>
          </cell>
          <cell r="C9729" t="str">
            <v>05-10165N-SFESC-165清漆</v>
          </cell>
        </row>
        <row r="9730">
          <cell r="A9730" t="str">
            <v>TMP5003034</v>
          </cell>
          <cell r="B9730">
            <v>210</v>
          </cell>
          <cell r="C9730" t="str">
            <v>格陵兰白色漆wsz-114</v>
          </cell>
        </row>
        <row r="9731">
          <cell r="A9731" t="str">
            <v>TMP5003050</v>
          </cell>
          <cell r="B9731">
            <v>210</v>
          </cell>
          <cell r="C9731" t="str">
            <v>邮政绿</v>
          </cell>
        </row>
        <row r="9732">
          <cell r="A9732" t="str">
            <v>TMP5003051</v>
          </cell>
          <cell r="B9732">
            <v>210</v>
          </cell>
          <cell r="C9732" t="str">
            <v>906AE-BJS-0354B40钢琴黑</v>
          </cell>
        </row>
        <row r="9733">
          <cell r="A9733" t="str">
            <v>TMP5003061</v>
          </cell>
          <cell r="B9733">
            <v>210</v>
          </cell>
          <cell r="C9733" t="str">
            <v>溶剂型清漆WLF125478</v>
          </cell>
        </row>
        <row r="9734">
          <cell r="A9734" t="str">
            <v>TMP5003062</v>
          </cell>
          <cell r="B9734">
            <v>210</v>
          </cell>
          <cell r="C9734" t="str">
            <v>溶剂型色漆WLF126674</v>
          </cell>
        </row>
        <row r="9735">
          <cell r="A9735" t="str">
            <v>TMP5003063</v>
          </cell>
          <cell r="B9735">
            <v>210</v>
          </cell>
          <cell r="C9735" t="str">
            <v>溶剂型色漆WLF126677</v>
          </cell>
        </row>
        <row r="9736">
          <cell r="A9736" t="str">
            <v>TMP5003064</v>
          </cell>
          <cell r="B9736">
            <v>210</v>
          </cell>
          <cell r="C9736" t="str">
            <v>溶剂型色漆WLF125475</v>
          </cell>
        </row>
        <row r="9737">
          <cell r="A9737" t="str">
            <v>TMP5003065</v>
          </cell>
          <cell r="B9737">
            <v>210</v>
          </cell>
          <cell r="C9737" t="str">
            <v>溶剂型色漆WLF126678</v>
          </cell>
        </row>
        <row r="9738">
          <cell r="A9738" t="str">
            <v>TMP5003066</v>
          </cell>
          <cell r="B9738">
            <v>210</v>
          </cell>
          <cell r="C9738" t="str">
            <v>阿斯塔蓝色漆126680</v>
          </cell>
        </row>
        <row r="9739">
          <cell r="A9739" t="str">
            <v>TMP5003067</v>
          </cell>
          <cell r="B9739">
            <v>210</v>
          </cell>
          <cell r="C9739" t="str">
            <v>溶剂型色漆WLF126676</v>
          </cell>
        </row>
        <row r="9740">
          <cell r="A9740" t="str">
            <v>TMP5003068</v>
          </cell>
          <cell r="B9740">
            <v>210</v>
          </cell>
          <cell r="C9740" t="str">
            <v>M31RB钢琴黑色漆</v>
          </cell>
        </row>
        <row r="9741">
          <cell r="A9741" t="str">
            <v>TMP5003071</v>
          </cell>
          <cell r="B9741">
            <v>210</v>
          </cell>
          <cell r="C9741" t="str">
            <v>溶剂型色漆WLF126732</v>
          </cell>
        </row>
        <row r="9742">
          <cell r="A9742" t="str">
            <v>TMP5003072</v>
          </cell>
          <cell r="B9742">
            <v>210</v>
          </cell>
          <cell r="C9742" t="str">
            <v>溶剂型色漆WLF126730</v>
          </cell>
        </row>
        <row r="9743">
          <cell r="A9743" t="str">
            <v>TMP5003073</v>
          </cell>
          <cell r="B9743">
            <v>210</v>
          </cell>
          <cell r="C9743" t="str">
            <v>溶剂型色漆WLF126731</v>
          </cell>
        </row>
        <row r="9744">
          <cell r="A9744" t="str">
            <v>TMP5003075</v>
          </cell>
          <cell r="B9744">
            <v>210</v>
          </cell>
          <cell r="C9744" t="str">
            <v>溶剂型色漆WLF126901</v>
          </cell>
        </row>
        <row r="9745">
          <cell r="A9745" t="str">
            <v>TMP5003076</v>
          </cell>
          <cell r="B9745">
            <v>210</v>
          </cell>
          <cell r="C9745" t="str">
            <v>溶剂型色漆WLF126729</v>
          </cell>
        </row>
        <row r="9746">
          <cell r="A9746" t="str">
            <v>TMP5003078</v>
          </cell>
          <cell r="B9746">
            <v>210</v>
          </cell>
          <cell r="C9746" t="str">
            <v>溶剂型色漆WLF126904</v>
          </cell>
        </row>
        <row r="9747">
          <cell r="A9747" t="str">
            <v>TMP5003079</v>
          </cell>
          <cell r="B9747">
            <v>210</v>
          </cell>
          <cell r="C9747" t="str">
            <v>溶剂型色漆WLF127167</v>
          </cell>
        </row>
        <row r="9748">
          <cell r="A9748" t="str">
            <v>TMP5003080</v>
          </cell>
          <cell r="B9748">
            <v>210</v>
          </cell>
          <cell r="C9748" t="str">
            <v>溶剂型色漆WLF126675</v>
          </cell>
        </row>
        <row r="9749">
          <cell r="A9749" t="str">
            <v>TMP5003081</v>
          </cell>
          <cell r="B9749">
            <v>210</v>
          </cell>
          <cell r="C9749" t="str">
            <v>溶剂型色漆WLF126681</v>
          </cell>
        </row>
        <row r="9750">
          <cell r="A9750" t="str">
            <v>TMP5003082</v>
          </cell>
          <cell r="B9750">
            <v>210</v>
          </cell>
          <cell r="C9750" t="str">
            <v>清漆WLF76939</v>
          </cell>
        </row>
        <row r="9751">
          <cell r="A9751" t="str">
            <v>TMP5003083</v>
          </cell>
          <cell r="B9751">
            <v>210</v>
          </cell>
          <cell r="C9751" t="str">
            <v>烟熏灰WLF128031</v>
          </cell>
        </row>
        <row r="9752">
          <cell r="A9752" t="str">
            <v>TMP5003085</v>
          </cell>
          <cell r="B9752">
            <v>210</v>
          </cell>
          <cell r="C9752" t="str">
            <v>丹霞红BAIC-MN9163</v>
          </cell>
        </row>
        <row r="9753">
          <cell r="A9753" t="str">
            <v>TMP5003086</v>
          </cell>
          <cell r="B9753">
            <v>210</v>
          </cell>
          <cell r="C9753" t="str">
            <v>珠光白BAIC-M031-GHRC</v>
          </cell>
        </row>
        <row r="9754">
          <cell r="A9754" t="str">
            <v>TMP5003088</v>
          </cell>
          <cell r="B9754">
            <v>210</v>
          </cell>
          <cell r="C9754" t="str">
            <v>哑光黑色漆</v>
          </cell>
        </row>
        <row r="9755">
          <cell r="A9755" t="str">
            <v>TMP5003090</v>
          </cell>
          <cell r="B9755">
            <v>210</v>
          </cell>
          <cell r="C9755" t="str">
            <v>BAIC-M9135-GHRC激情橙</v>
          </cell>
        </row>
        <row r="9756">
          <cell r="A9756" t="str">
            <v>TMP5003092</v>
          </cell>
          <cell r="B9756">
            <v>210</v>
          </cell>
          <cell r="C9756" t="str">
            <v>L-CIW海贝金</v>
          </cell>
        </row>
        <row r="9757">
          <cell r="A9757" t="str">
            <v>TMP5003094</v>
          </cell>
          <cell r="B9757">
            <v>210</v>
          </cell>
          <cell r="C9757" t="str">
            <v>L-A5W宝石蓝</v>
          </cell>
        </row>
        <row r="9758">
          <cell r="A9758" t="str">
            <v>TMP5003095</v>
          </cell>
          <cell r="B9758">
            <v>210</v>
          </cell>
          <cell r="C9758" t="str">
            <v>L-B9Z月光银</v>
          </cell>
        </row>
        <row r="9759">
          <cell r="A9759" t="str">
            <v>TMP5003096</v>
          </cell>
          <cell r="B9759">
            <v>210</v>
          </cell>
          <cell r="C9759" t="str">
            <v>BAIC-SN842哑黑</v>
          </cell>
        </row>
        <row r="9760">
          <cell r="A9760" t="str">
            <v>TMP5003101</v>
          </cell>
          <cell r="B9760">
            <v>210</v>
          </cell>
          <cell r="C9760" t="str">
            <v>钢琴黑色漆WLF130589</v>
          </cell>
        </row>
        <row r="9761">
          <cell r="A9761" t="str">
            <v>TMP5003102</v>
          </cell>
          <cell r="B9761">
            <v>210</v>
          </cell>
          <cell r="C9761" t="str">
            <v>清漆WLF130591</v>
          </cell>
        </row>
        <row r="9762">
          <cell r="A9762" t="str">
            <v>TMP5003103</v>
          </cell>
          <cell r="B9762">
            <v>210</v>
          </cell>
          <cell r="C9762" t="str">
            <v>色漆KRM天空蓝</v>
          </cell>
        </row>
        <row r="9763">
          <cell r="A9763" t="str">
            <v>TMP5003104</v>
          </cell>
          <cell r="B9763">
            <v>210</v>
          </cell>
          <cell r="C9763" t="str">
            <v>色漆KRM晚霞红</v>
          </cell>
        </row>
        <row r="9764">
          <cell r="A9764" t="str">
            <v>TMP5003106</v>
          </cell>
          <cell r="B9764">
            <v>210</v>
          </cell>
          <cell r="C9764" t="str">
            <v>溶剂型色漆WLF131169</v>
          </cell>
        </row>
        <row r="9765">
          <cell r="A9765" t="str">
            <v>TMP5003107</v>
          </cell>
          <cell r="B9765">
            <v>210</v>
          </cell>
          <cell r="C9765" t="str">
            <v>溶剂型色漆WLF131045</v>
          </cell>
        </row>
        <row r="9766">
          <cell r="A9766" t="str">
            <v>TMP5003108</v>
          </cell>
          <cell r="B9766">
            <v>210</v>
          </cell>
          <cell r="C9766" t="str">
            <v>色漆JE25-746A</v>
          </cell>
        </row>
        <row r="9767">
          <cell r="A9767" t="str">
            <v>TMP5003110</v>
          </cell>
          <cell r="B9767">
            <v>210</v>
          </cell>
          <cell r="C9767" t="str">
            <v>清漆JF71-010A</v>
          </cell>
        </row>
        <row r="9768">
          <cell r="A9768" t="str">
            <v>TMP5003111</v>
          </cell>
          <cell r="B9768">
            <v>210</v>
          </cell>
          <cell r="C9768" t="str">
            <v>BAIC-SN842哑黑</v>
          </cell>
        </row>
        <row r="9769">
          <cell r="A9769" t="str">
            <v>TMP5003112</v>
          </cell>
          <cell r="B9769">
            <v>210</v>
          </cell>
          <cell r="C9769" t="str">
            <v>单涂黑DSM-0220</v>
          </cell>
        </row>
        <row r="9770">
          <cell r="A9770" t="str">
            <v>TMP5003113</v>
          </cell>
          <cell r="B9770">
            <v>210</v>
          </cell>
          <cell r="C9770" t="str">
            <v>色漆太平洋蓝FO-FVW-A5J</v>
          </cell>
        </row>
        <row r="9771">
          <cell r="A9771" t="str">
            <v>TMP5004005</v>
          </cell>
          <cell r="B9771">
            <v>210</v>
          </cell>
          <cell r="C9771" t="str">
            <v>稀释剂214.02036(阿克苏)</v>
          </cell>
        </row>
        <row r="9772">
          <cell r="A9772" t="str">
            <v>TMP5004009</v>
          </cell>
          <cell r="B9772">
            <v>210</v>
          </cell>
          <cell r="C9772" t="str">
            <v>稀释剂WLF126679</v>
          </cell>
        </row>
        <row r="9773">
          <cell r="A9773" t="str">
            <v>TMP5004010</v>
          </cell>
          <cell r="B9773">
            <v>210</v>
          </cell>
          <cell r="C9773" t="str">
            <v>稀释剂WLF126673</v>
          </cell>
        </row>
        <row r="9774">
          <cell r="A9774" t="str">
            <v>TMP5004011</v>
          </cell>
          <cell r="B9774">
            <v>210</v>
          </cell>
          <cell r="C9774" t="str">
            <v>稀释剂WLF126682</v>
          </cell>
        </row>
        <row r="9775">
          <cell r="A9775" t="str">
            <v>TMP5004014</v>
          </cell>
          <cell r="B9775">
            <v>210</v>
          </cell>
          <cell r="C9775" t="str">
            <v>色漆稀释剂A634</v>
          </cell>
        </row>
        <row r="9776">
          <cell r="A9776" t="str">
            <v>TMP5004015</v>
          </cell>
          <cell r="B9776">
            <v>210</v>
          </cell>
          <cell r="C9776" t="str">
            <v>清漆稀释剂A633-64</v>
          </cell>
        </row>
        <row r="9777">
          <cell r="A9777" t="str">
            <v>TMP5004016</v>
          </cell>
          <cell r="B9777">
            <v>210</v>
          </cell>
          <cell r="C9777" t="str">
            <v>稀释剂A/T#570THINNER</v>
          </cell>
        </row>
        <row r="9778">
          <cell r="A9778" t="str">
            <v>TMP5004021</v>
          </cell>
          <cell r="B9778">
            <v>210</v>
          </cell>
          <cell r="C9778" t="str">
            <v>稀释剂WLF130590</v>
          </cell>
        </row>
        <row r="9779">
          <cell r="A9779" t="str">
            <v>TMP5004023</v>
          </cell>
          <cell r="B9779">
            <v>210</v>
          </cell>
          <cell r="C9779" t="str">
            <v>色漆稀释剂SV13-068A</v>
          </cell>
        </row>
        <row r="9780">
          <cell r="A9780" t="str">
            <v>TMP5004024</v>
          </cell>
          <cell r="B9780">
            <v>210</v>
          </cell>
          <cell r="C9780" t="str">
            <v>清漆稀释剂SV41-038A</v>
          </cell>
        </row>
        <row r="9781">
          <cell r="A9781" t="str">
            <v>TMP5004025</v>
          </cell>
          <cell r="B9781">
            <v>210</v>
          </cell>
          <cell r="C9781" t="str">
            <v>固化剂DSH-650</v>
          </cell>
        </row>
        <row r="9782">
          <cell r="A9782" t="str">
            <v>TMP5004026</v>
          </cell>
          <cell r="B9782">
            <v>210</v>
          </cell>
          <cell r="C9782" t="str">
            <v>色漆稀释剂PPGSOLVENT-02</v>
          </cell>
        </row>
        <row r="9783">
          <cell r="A9783" t="str">
            <v>TMP5004028</v>
          </cell>
          <cell r="B9783">
            <v>210</v>
          </cell>
          <cell r="C9783" t="str">
            <v>底漆稀释剂DSS-260</v>
          </cell>
        </row>
        <row r="9784">
          <cell r="A9784" t="str">
            <v>TMP5005002</v>
          </cell>
          <cell r="B9784">
            <v>210</v>
          </cell>
          <cell r="C9784" t="str">
            <v>固化剂822AE-JJS-158</v>
          </cell>
        </row>
        <row r="9785">
          <cell r="A9785" t="str">
            <v>TMP5005003</v>
          </cell>
          <cell r="B9785">
            <v>210</v>
          </cell>
          <cell r="C9785" t="str">
            <v>A604固化剂</v>
          </cell>
        </row>
        <row r="9786">
          <cell r="A9786" t="str">
            <v>TMP5005005</v>
          </cell>
          <cell r="B9786">
            <v>210</v>
          </cell>
          <cell r="C9786" t="str">
            <v>固化剂WLF125492</v>
          </cell>
        </row>
        <row r="9787">
          <cell r="A9787" t="str">
            <v>TMP5005007</v>
          </cell>
          <cell r="B9787">
            <v>210</v>
          </cell>
          <cell r="C9787" t="str">
            <v>固化剂Poly Hard BA-40</v>
          </cell>
        </row>
        <row r="9788">
          <cell r="A9788" t="str">
            <v>TMP5005008</v>
          </cell>
          <cell r="B9788">
            <v>210</v>
          </cell>
          <cell r="C9788" t="str">
            <v>GA930固化剂</v>
          </cell>
        </row>
        <row r="9789">
          <cell r="A9789" t="str">
            <v>TMP5005009</v>
          </cell>
          <cell r="B9789">
            <v>210</v>
          </cell>
          <cell r="C9789" t="str">
            <v>底漆固化剂DSH-750</v>
          </cell>
        </row>
        <row r="9790">
          <cell r="A9790" t="str">
            <v>TMP5005010</v>
          </cell>
          <cell r="B9790">
            <v>210</v>
          </cell>
          <cell r="C9790" t="str">
            <v>固化剂SC29-066A</v>
          </cell>
        </row>
        <row r="9791">
          <cell r="A9791" t="str">
            <v>TMP5005011</v>
          </cell>
          <cell r="B9791">
            <v>210</v>
          </cell>
          <cell r="C9791" t="str">
            <v>固化剂SC29-0160</v>
          </cell>
        </row>
        <row r="9792">
          <cell r="A9792" t="str">
            <v>TMP5005012</v>
          </cell>
          <cell r="B9792">
            <v>210</v>
          </cell>
          <cell r="C9792" t="str">
            <v>A602固化剂</v>
          </cell>
        </row>
        <row r="9793">
          <cell r="A9793" t="str">
            <v>TMP5005013</v>
          </cell>
          <cell r="B9793">
            <v>210</v>
          </cell>
          <cell r="C9793" t="str">
            <v>稀释剂DSS-741</v>
          </cell>
        </row>
        <row r="9794">
          <cell r="A9794" t="str">
            <v>TMP5006001</v>
          </cell>
          <cell r="B9794">
            <v>210</v>
          </cell>
          <cell r="C9794" t="str">
            <v>除漆剂A</v>
          </cell>
        </row>
        <row r="9795">
          <cell r="A9795" t="str">
            <v>TMP5006002</v>
          </cell>
          <cell r="B9795">
            <v>210</v>
          </cell>
          <cell r="C9795" t="str">
            <v>除漆剂B</v>
          </cell>
        </row>
        <row r="9796">
          <cell r="A9796" t="str">
            <v>TMP5007001</v>
          </cell>
          <cell r="B9796">
            <v>210</v>
          </cell>
          <cell r="C9796" t="str">
            <v>水枪清洗剂</v>
          </cell>
        </row>
        <row r="9797">
          <cell r="A9797" t="str">
            <v>TMP5008001</v>
          </cell>
          <cell r="B9797">
            <v>210</v>
          </cell>
          <cell r="C9797" t="str">
            <v>杀菌剂5008001</v>
          </cell>
        </row>
        <row r="9798">
          <cell r="A9798" t="str">
            <v>TMP5009001</v>
          </cell>
          <cell r="B9798">
            <v>210</v>
          </cell>
          <cell r="C9798" t="str">
            <v>粘尘剂</v>
          </cell>
        </row>
        <row r="9799">
          <cell r="A9799" t="str">
            <v>TST0000002</v>
          </cell>
          <cell r="B9799">
            <v>230</v>
          </cell>
          <cell r="C9799" t="str">
            <v>卷材SAPH440</v>
          </cell>
        </row>
        <row r="9800">
          <cell r="A9800" t="str">
            <v>TST0000006</v>
          </cell>
          <cell r="B9800">
            <v>230</v>
          </cell>
          <cell r="C9800" t="str">
            <v>板材SAPH440</v>
          </cell>
        </row>
        <row r="9801">
          <cell r="A9801" t="str">
            <v>TST0000008</v>
          </cell>
          <cell r="B9801">
            <v>230</v>
          </cell>
          <cell r="C9801" t="str">
            <v>板材SPFH590</v>
          </cell>
        </row>
        <row r="9802">
          <cell r="A9802" t="str">
            <v>TST0000009</v>
          </cell>
          <cell r="B9802">
            <v>230</v>
          </cell>
          <cell r="C9802" t="str">
            <v>板材SPHC</v>
          </cell>
        </row>
        <row r="9803">
          <cell r="A9803" t="str">
            <v>TST0000012</v>
          </cell>
          <cell r="B9803">
            <v>230</v>
          </cell>
          <cell r="C9803" t="str">
            <v>板材SAPH440</v>
          </cell>
        </row>
        <row r="9804">
          <cell r="A9804" t="str">
            <v>TST0000013</v>
          </cell>
          <cell r="B9804">
            <v>230</v>
          </cell>
          <cell r="C9804" t="str">
            <v>板材SPFH590</v>
          </cell>
        </row>
        <row r="9805">
          <cell r="A9805" t="str">
            <v>TST0000015</v>
          </cell>
          <cell r="B9805">
            <v>230</v>
          </cell>
          <cell r="C9805" t="str">
            <v>卷材SPFH590</v>
          </cell>
        </row>
        <row r="9806">
          <cell r="A9806" t="str">
            <v>TST0000023</v>
          </cell>
          <cell r="B9806">
            <v>230</v>
          </cell>
          <cell r="C9806" t="str">
            <v>扁钢Q235</v>
          </cell>
        </row>
        <row r="9807">
          <cell r="A9807" t="str">
            <v>TST0000024</v>
          </cell>
          <cell r="B9807">
            <v>230</v>
          </cell>
          <cell r="C9807" t="str">
            <v>扁钢Q235</v>
          </cell>
        </row>
        <row r="9808">
          <cell r="A9808" t="str">
            <v>TST0000026</v>
          </cell>
          <cell r="B9808">
            <v>230</v>
          </cell>
          <cell r="C9808" t="str">
            <v>板材SAPH440</v>
          </cell>
        </row>
        <row r="9809">
          <cell r="A9809" t="str">
            <v>TST0000027</v>
          </cell>
          <cell r="B9809">
            <v>230</v>
          </cell>
          <cell r="C9809" t="str">
            <v>板材ST12冷板</v>
          </cell>
        </row>
        <row r="9810">
          <cell r="A9810" t="str">
            <v>TST0000029</v>
          </cell>
          <cell r="B9810">
            <v>230</v>
          </cell>
          <cell r="C9810" t="str">
            <v>板材SPFH590酸洗板</v>
          </cell>
        </row>
        <row r="9811">
          <cell r="A9811" t="str">
            <v>TST0000032</v>
          </cell>
          <cell r="B9811">
            <v>230</v>
          </cell>
          <cell r="C9811" t="str">
            <v>板材SAPH440</v>
          </cell>
        </row>
        <row r="9812">
          <cell r="A9812" t="str">
            <v>TST0000033</v>
          </cell>
          <cell r="B9812">
            <v>230</v>
          </cell>
          <cell r="C9812" t="str">
            <v>板材SAPH440</v>
          </cell>
        </row>
        <row r="9813">
          <cell r="A9813" t="str">
            <v>TST0000034</v>
          </cell>
          <cell r="B9813">
            <v>230</v>
          </cell>
          <cell r="C9813" t="str">
            <v>板材SAPH440</v>
          </cell>
        </row>
        <row r="9814">
          <cell r="A9814" t="str">
            <v>TST0000035</v>
          </cell>
          <cell r="B9814">
            <v>230</v>
          </cell>
          <cell r="C9814" t="str">
            <v>板材SAPH440</v>
          </cell>
        </row>
        <row r="9815">
          <cell r="A9815" t="str">
            <v>TST0000036</v>
          </cell>
          <cell r="B9815">
            <v>230</v>
          </cell>
          <cell r="C9815" t="str">
            <v>板材SAPH440</v>
          </cell>
        </row>
        <row r="9816">
          <cell r="A9816" t="str">
            <v>TST0000037</v>
          </cell>
          <cell r="B9816">
            <v>230</v>
          </cell>
          <cell r="C9816" t="str">
            <v>板材420</v>
          </cell>
        </row>
        <row r="9817">
          <cell r="A9817" t="str">
            <v>TST0000038</v>
          </cell>
          <cell r="B9817">
            <v>230</v>
          </cell>
          <cell r="C9817" t="str">
            <v>卷材SAPH440</v>
          </cell>
        </row>
        <row r="9818">
          <cell r="A9818" t="str">
            <v>TST0000039</v>
          </cell>
          <cell r="B9818">
            <v>230</v>
          </cell>
          <cell r="C9818" t="str">
            <v>板材Q235</v>
          </cell>
        </row>
        <row r="9819">
          <cell r="A9819" t="str">
            <v>TST0000040</v>
          </cell>
          <cell r="B9819">
            <v>230</v>
          </cell>
          <cell r="C9819" t="str">
            <v>卷材SAPH440</v>
          </cell>
        </row>
        <row r="9820">
          <cell r="A9820" t="str">
            <v>TST0000041</v>
          </cell>
          <cell r="B9820">
            <v>230</v>
          </cell>
          <cell r="C9820" t="str">
            <v>卷材SAPH440</v>
          </cell>
        </row>
        <row r="9821">
          <cell r="A9821" t="str">
            <v>TST0000042</v>
          </cell>
          <cell r="B9821">
            <v>230</v>
          </cell>
          <cell r="C9821" t="str">
            <v>卷材SAPH440</v>
          </cell>
        </row>
        <row r="9822">
          <cell r="A9822" t="str">
            <v>TST0000043</v>
          </cell>
          <cell r="B9822">
            <v>230</v>
          </cell>
          <cell r="C9822" t="str">
            <v>卷材SAPH440</v>
          </cell>
        </row>
        <row r="9823">
          <cell r="A9823" t="str">
            <v>TST0000044</v>
          </cell>
          <cell r="B9823">
            <v>230</v>
          </cell>
          <cell r="C9823" t="str">
            <v>卷材SPHC</v>
          </cell>
        </row>
        <row r="9824">
          <cell r="A9824" t="str">
            <v>TST0000045</v>
          </cell>
          <cell r="B9824">
            <v>230</v>
          </cell>
          <cell r="C9824" t="str">
            <v>卷材SPHC</v>
          </cell>
        </row>
        <row r="9825">
          <cell r="A9825" t="str">
            <v>TST0000046</v>
          </cell>
          <cell r="B9825">
            <v>230</v>
          </cell>
          <cell r="C9825" t="str">
            <v>卷材SPHC</v>
          </cell>
        </row>
        <row r="9826">
          <cell r="A9826" t="str">
            <v>TST0000047</v>
          </cell>
          <cell r="B9826">
            <v>230</v>
          </cell>
          <cell r="C9826" t="str">
            <v>卷材SPHC</v>
          </cell>
        </row>
        <row r="9827">
          <cell r="A9827" t="str">
            <v>TST0000048</v>
          </cell>
          <cell r="B9827">
            <v>230</v>
          </cell>
          <cell r="C9827" t="str">
            <v>卷材SPFH590</v>
          </cell>
        </row>
        <row r="9828">
          <cell r="A9828" t="str">
            <v>TST0000049</v>
          </cell>
          <cell r="B9828">
            <v>230</v>
          </cell>
          <cell r="C9828" t="str">
            <v>卷材SPFH590</v>
          </cell>
        </row>
        <row r="9829">
          <cell r="A9829" t="str">
            <v>TST0000050</v>
          </cell>
          <cell r="B9829">
            <v>230</v>
          </cell>
          <cell r="C9829" t="str">
            <v>卷材SPFH590</v>
          </cell>
        </row>
        <row r="9830">
          <cell r="A9830" t="str">
            <v>TST0000051</v>
          </cell>
          <cell r="B9830">
            <v>230</v>
          </cell>
          <cell r="C9830" t="str">
            <v>卷材SPFH590</v>
          </cell>
        </row>
        <row r="9831">
          <cell r="A9831" t="str">
            <v>TST0000052</v>
          </cell>
          <cell r="B9831">
            <v>230</v>
          </cell>
          <cell r="C9831" t="str">
            <v>卷材SPFH590</v>
          </cell>
        </row>
        <row r="9832">
          <cell r="A9832" t="str">
            <v>TST0000053</v>
          </cell>
          <cell r="B9832">
            <v>230</v>
          </cell>
          <cell r="C9832" t="str">
            <v>卷材SPFH590</v>
          </cell>
        </row>
        <row r="9833">
          <cell r="A9833" t="str">
            <v>TST0000054</v>
          </cell>
          <cell r="B9833">
            <v>230</v>
          </cell>
          <cell r="C9833" t="str">
            <v>卷材SPFH590</v>
          </cell>
        </row>
        <row r="9834">
          <cell r="A9834" t="str">
            <v>TST0000056</v>
          </cell>
          <cell r="B9834">
            <v>230</v>
          </cell>
          <cell r="C9834" t="str">
            <v>卷材SPFH590</v>
          </cell>
        </row>
        <row r="9835">
          <cell r="A9835" t="str">
            <v>TST0000057</v>
          </cell>
          <cell r="B9835">
            <v>230</v>
          </cell>
          <cell r="C9835" t="str">
            <v>卷材SPFH590</v>
          </cell>
        </row>
        <row r="9836">
          <cell r="A9836" t="str">
            <v>TST0000059</v>
          </cell>
          <cell r="B9836">
            <v>230</v>
          </cell>
          <cell r="C9836" t="str">
            <v>热板材Q235</v>
          </cell>
        </row>
        <row r="9837">
          <cell r="A9837" t="str">
            <v>TST0000061</v>
          </cell>
          <cell r="B9837">
            <v>230</v>
          </cell>
          <cell r="C9837" t="str">
            <v>板材QStE420TM</v>
          </cell>
        </row>
        <row r="9838">
          <cell r="A9838" t="str">
            <v>TST0000084</v>
          </cell>
          <cell r="B9838">
            <v>230</v>
          </cell>
          <cell r="C9838" t="str">
            <v>卷材ST12</v>
          </cell>
        </row>
        <row r="9839">
          <cell r="A9839" t="str">
            <v>TST0000085</v>
          </cell>
          <cell r="B9839">
            <v>230</v>
          </cell>
          <cell r="C9839" t="str">
            <v>板材ST12</v>
          </cell>
        </row>
        <row r="9840">
          <cell r="A9840" t="str">
            <v>TST0000086</v>
          </cell>
          <cell r="B9840">
            <v>230</v>
          </cell>
          <cell r="C9840" t="str">
            <v>板材SAPH440</v>
          </cell>
        </row>
        <row r="9841">
          <cell r="A9841" t="str">
            <v>TST0000088</v>
          </cell>
          <cell r="B9841">
            <v>230</v>
          </cell>
          <cell r="C9841" t="str">
            <v>板材SAPH440</v>
          </cell>
        </row>
        <row r="9842">
          <cell r="A9842" t="str">
            <v>TST0000089</v>
          </cell>
          <cell r="B9842">
            <v>230</v>
          </cell>
          <cell r="C9842" t="str">
            <v>卷材SAPH440</v>
          </cell>
        </row>
        <row r="9843">
          <cell r="A9843" t="str">
            <v>TST0000090</v>
          </cell>
          <cell r="B9843">
            <v>230</v>
          </cell>
          <cell r="C9843" t="str">
            <v>卷材SAPH440</v>
          </cell>
        </row>
        <row r="9844">
          <cell r="A9844" t="str">
            <v>TST0000092</v>
          </cell>
          <cell r="B9844">
            <v>230</v>
          </cell>
          <cell r="C9844" t="str">
            <v>接触器</v>
          </cell>
        </row>
        <row r="9845">
          <cell r="A9845" t="str">
            <v>TST0000093</v>
          </cell>
          <cell r="B9845">
            <v>230</v>
          </cell>
          <cell r="C9845" t="str">
            <v>无功率补偿控制器</v>
          </cell>
        </row>
        <row r="9846">
          <cell r="A9846" t="str">
            <v>TST0000094</v>
          </cell>
          <cell r="B9846">
            <v>230</v>
          </cell>
          <cell r="C9846" t="str">
            <v>断路器</v>
          </cell>
        </row>
        <row r="9847">
          <cell r="A9847" t="str">
            <v>TST0000095</v>
          </cell>
          <cell r="B9847">
            <v>230</v>
          </cell>
          <cell r="C9847" t="str">
            <v>配电柜电流表</v>
          </cell>
        </row>
        <row r="9848">
          <cell r="A9848" t="str">
            <v>TST0000096</v>
          </cell>
          <cell r="B9848">
            <v>230</v>
          </cell>
          <cell r="C9848" t="str">
            <v>ф3.5（钻头）</v>
          </cell>
        </row>
        <row r="9849">
          <cell r="A9849" t="str">
            <v>TST0000097</v>
          </cell>
          <cell r="B9849">
            <v>230</v>
          </cell>
          <cell r="C9849" t="str">
            <v>ф4（钻头）</v>
          </cell>
        </row>
        <row r="9850">
          <cell r="A9850" t="str">
            <v>TST0000098</v>
          </cell>
          <cell r="B9850">
            <v>230</v>
          </cell>
          <cell r="C9850" t="str">
            <v>ф5.5（钻头）</v>
          </cell>
        </row>
        <row r="9851">
          <cell r="A9851" t="str">
            <v>TST0000099</v>
          </cell>
          <cell r="B9851">
            <v>230</v>
          </cell>
          <cell r="C9851" t="str">
            <v>ф6（钻头）</v>
          </cell>
        </row>
        <row r="9852">
          <cell r="A9852" t="str">
            <v>TST0000100</v>
          </cell>
          <cell r="B9852">
            <v>230</v>
          </cell>
          <cell r="C9852" t="str">
            <v>ф6.5（钻头）</v>
          </cell>
        </row>
        <row r="9853">
          <cell r="A9853" t="str">
            <v>TST0000101</v>
          </cell>
          <cell r="B9853">
            <v>230</v>
          </cell>
          <cell r="C9853" t="str">
            <v>ф7（钻头）</v>
          </cell>
        </row>
        <row r="9854">
          <cell r="A9854" t="str">
            <v>TST0000102</v>
          </cell>
          <cell r="B9854">
            <v>230</v>
          </cell>
          <cell r="C9854" t="str">
            <v>ф8（钻头）</v>
          </cell>
        </row>
        <row r="9855">
          <cell r="A9855" t="str">
            <v>TST0000103</v>
          </cell>
          <cell r="B9855">
            <v>230</v>
          </cell>
          <cell r="C9855" t="str">
            <v>ф8.2（钻头）</v>
          </cell>
        </row>
        <row r="9856">
          <cell r="A9856" t="str">
            <v>TST0000104</v>
          </cell>
          <cell r="B9856">
            <v>230</v>
          </cell>
          <cell r="C9856" t="str">
            <v>ф8.5（钻头）</v>
          </cell>
        </row>
        <row r="9857">
          <cell r="A9857" t="str">
            <v>TST0000107</v>
          </cell>
          <cell r="B9857">
            <v>230</v>
          </cell>
          <cell r="C9857" t="str">
            <v>ф12（钻头）</v>
          </cell>
        </row>
        <row r="9858">
          <cell r="A9858" t="str">
            <v>TST0000108</v>
          </cell>
          <cell r="B9858">
            <v>230</v>
          </cell>
          <cell r="C9858" t="str">
            <v>ф12.1（钻头）</v>
          </cell>
        </row>
        <row r="9859">
          <cell r="A9859" t="str">
            <v>TST0000109</v>
          </cell>
          <cell r="B9859">
            <v>230</v>
          </cell>
          <cell r="C9859" t="str">
            <v>ф16冲击钻头</v>
          </cell>
        </row>
        <row r="9860">
          <cell r="A9860" t="str">
            <v>TST0000110</v>
          </cell>
          <cell r="B9860">
            <v>230</v>
          </cell>
          <cell r="C9860" t="str">
            <v>ф38（钻头）</v>
          </cell>
        </row>
        <row r="9861">
          <cell r="A9861" t="str">
            <v>TST0000111</v>
          </cell>
          <cell r="B9861">
            <v>230</v>
          </cell>
          <cell r="C9861" t="str">
            <v>ф8×85（内方螺丝）</v>
          </cell>
        </row>
        <row r="9862">
          <cell r="A9862" t="str">
            <v>TST0000112</v>
          </cell>
          <cell r="B9862">
            <v>230</v>
          </cell>
          <cell r="C9862" t="str">
            <v>ф8×100（内方螺丝）</v>
          </cell>
        </row>
        <row r="9863">
          <cell r="A9863" t="str">
            <v>TST0000114</v>
          </cell>
          <cell r="B9863">
            <v>230</v>
          </cell>
          <cell r="C9863" t="str">
            <v>ф10×40（内方螺丝）</v>
          </cell>
        </row>
        <row r="9864">
          <cell r="A9864" t="str">
            <v>TST0000115</v>
          </cell>
          <cell r="B9864">
            <v>230</v>
          </cell>
          <cell r="C9864" t="str">
            <v>ф10×55（内方螺丝）</v>
          </cell>
        </row>
        <row r="9865">
          <cell r="A9865" t="str">
            <v>TST0000116</v>
          </cell>
          <cell r="B9865">
            <v>230</v>
          </cell>
          <cell r="C9865" t="str">
            <v>ф10×70（内方螺丝）</v>
          </cell>
        </row>
        <row r="9866">
          <cell r="A9866" t="str">
            <v>TST0000117</v>
          </cell>
          <cell r="B9866">
            <v>230</v>
          </cell>
          <cell r="C9866" t="str">
            <v>ф10×95（内方螺丝）</v>
          </cell>
        </row>
        <row r="9867">
          <cell r="A9867" t="str">
            <v>TST0000118</v>
          </cell>
          <cell r="B9867">
            <v>230</v>
          </cell>
          <cell r="C9867" t="str">
            <v>ф10×120（内方螺丝）</v>
          </cell>
        </row>
        <row r="9868">
          <cell r="A9868" t="str">
            <v>TST0000119</v>
          </cell>
          <cell r="B9868">
            <v>230</v>
          </cell>
          <cell r="C9868" t="str">
            <v>ф12×20（内方螺丝）</v>
          </cell>
        </row>
        <row r="9869">
          <cell r="A9869" t="str">
            <v>TST0000121</v>
          </cell>
          <cell r="B9869">
            <v>230</v>
          </cell>
          <cell r="C9869" t="str">
            <v>ф27×250（压板螺丝）</v>
          </cell>
        </row>
        <row r="9870">
          <cell r="A9870" t="str">
            <v>TST0000122</v>
          </cell>
          <cell r="B9870">
            <v>230</v>
          </cell>
          <cell r="C9870" t="str">
            <v>M18(黑螺母)</v>
          </cell>
        </row>
        <row r="9871">
          <cell r="A9871" t="str">
            <v>TST0000123</v>
          </cell>
          <cell r="B9871">
            <v>230</v>
          </cell>
          <cell r="C9871" t="str">
            <v>M14(黑螺母)</v>
          </cell>
        </row>
        <row r="9872">
          <cell r="A9872" t="str">
            <v>TST0000124</v>
          </cell>
          <cell r="B9872">
            <v>230</v>
          </cell>
          <cell r="C9872" t="str">
            <v>Φ8*25沉头螺丝</v>
          </cell>
        </row>
        <row r="9873">
          <cell r="A9873" t="str">
            <v>TST0000126</v>
          </cell>
          <cell r="B9873">
            <v>230</v>
          </cell>
          <cell r="C9873" t="str">
            <v>Φ10*150内方螺丝</v>
          </cell>
        </row>
        <row r="9874">
          <cell r="A9874" t="str">
            <v>TST0000127</v>
          </cell>
          <cell r="B9874">
            <v>230</v>
          </cell>
          <cell r="C9874" t="str">
            <v>Φ12*90外方螺丝</v>
          </cell>
        </row>
        <row r="9875">
          <cell r="A9875" t="str">
            <v>TST0000129</v>
          </cell>
          <cell r="B9875">
            <v>230</v>
          </cell>
          <cell r="C9875" t="str">
            <v>φ10*140内方螺丝</v>
          </cell>
        </row>
        <row r="9876">
          <cell r="A9876" t="str">
            <v>TST0000130</v>
          </cell>
          <cell r="B9876">
            <v>230</v>
          </cell>
          <cell r="C9876" t="str">
            <v>φ30*160外方螺丝</v>
          </cell>
        </row>
        <row r="9877">
          <cell r="A9877" t="str">
            <v>TST0000132</v>
          </cell>
          <cell r="B9877">
            <v>230</v>
          </cell>
          <cell r="C9877" t="str">
            <v>φ14*90内方螺丝</v>
          </cell>
        </row>
        <row r="9878">
          <cell r="A9878" t="str">
            <v>TST0000133</v>
          </cell>
          <cell r="B9878">
            <v>230</v>
          </cell>
          <cell r="C9878" t="str">
            <v>φ8*30沉头内六方螺丝</v>
          </cell>
        </row>
        <row r="9879">
          <cell r="A9879" t="str">
            <v>TST0000134</v>
          </cell>
          <cell r="B9879">
            <v>230</v>
          </cell>
          <cell r="C9879" t="str">
            <v>φ42*1000地脚螺丝</v>
          </cell>
        </row>
        <row r="9880">
          <cell r="A9880" t="str">
            <v>TST0000135</v>
          </cell>
          <cell r="B9880">
            <v>230</v>
          </cell>
          <cell r="C9880" t="str">
            <v>φ12*55外方螺丝</v>
          </cell>
        </row>
        <row r="9881">
          <cell r="A9881" t="str">
            <v>TST0000136</v>
          </cell>
          <cell r="B9881">
            <v>230</v>
          </cell>
          <cell r="C9881" t="str">
            <v>φ16*30内方螺丝</v>
          </cell>
        </row>
        <row r="9882">
          <cell r="A9882" t="str">
            <v>TST0000137</v>
          </cell>
          <cell r="B9882">
            <v>230</v>
          </cell>
          <cell r="C9882" t="str">
            <v>φ10.1钻头</v>
          </cell>
        </row>
        <row r="9883">
          <cell r="A9883" t="str">
            <v>TST0000138</v>
          </cell>
          <cell r="B9883">
            <v>230</v>
          </cell>
          <cell r="C9883" t="str">
            <v>φ7.3钻头</v>
          </cell>
        </row>
        <row r="9884">
          <cell r="A9884" t="str">
            <v>TST0000139</v>
          </cell>
          <cell r="B9884">
            <v>230</v>
          </cell>
          <cell r="C9884" t="str">
            <v>φ6.2钻头</v>
          </cell>
        </row>
        <row r="9885">
          <cell r="A9885" t="str">
            <v>TST0000141</v>
          </cell>
          <cell r="B9885">
            <v>230</v>
          </cell>
          <cell r="C9885" t="str">
            <v>地脚螺丝φ12*460</v>
          </cell>
        </row>
        <row r="9886">
          <cell r="A9886" t="str">
            <v>TST0000142</v>
          </cell>
          <cell r="B9886">
            <v>230</v>
          </cell>
          <cell r="C9886" t="str">
            <v>φ22冲击钻头</v>
          </cell>
        </row>
        <row r="9887">
          <cell r="A9887" t="str">
            <v>TST0000143</v>
          </cell>
          <cell r="B9887">
            <v>230</v>
          </cell>
          <cell r="C9887" t="str">
            <v>φ25冲击钻头</v>
          </cell>
        </row>
        <row r="9888">
          <cell r="A9888" t="str">
            <v>TST0000144</v>
          </cell>
          <cell r="B9888">
            <v>230</v>
          </cell>
          <cell r="C9888" t="str">
            <v>水钻钻头φ168*450</v>
          </cell>
        </row>
        <row r="9889">
          <cell r="A9889" t="str">
            <v>TST0000146</v>
          </cell>
          <cell r="B9889">
            <v>230</v>
          </cell>
          <cell r="C9889" t="str">
            <v>钻头ф28</v>
          </cell>
        </row>
        <row r="9890">
          <cell r="A9890" t="str">
            <v>TST0000147</v>
          </cell>
          <cell r="B9890">
            <v>230</v>
          </cell>
          <cell r="C9890" t="str">
            <v>内方螺丝20*40</v>
          </cell>
        </row>
        <row r="9891">
          <cell r="A9891" t="str">
            <v>TST0000148</v>
          </cell>
          <cell r="B9891">
            <v>230</v>
          </cell>
          <cell r="C9891" t="str">
            <v>钻头</v>
          </cell>
        </row>
        <row r="9892">
          <cell r="A9892" t="str">
            <v>TST0000149</v>
          </cell>
          <cell r="B9892">
            <v>230</v>
          </cell>
          <cell r="C9892" t="str">
            <v>十字头螺丝M3*10</v>
          </cell>
        </row>
        <row r="9893">
          <cell r="A9893" t="str">
            <v>TST0000150</v>
          </cell>
          <cell r="B9893">
            <v>230</v>
          </cell>
          <cell r="C9893" t="str">
            <v>单向阀及附件总成</v>
          </cell>
        </row>
        <row r="9894">
          <cell r="A9894" t="str">
            <v>TST0000151</v>
          </cell>
          <cell r="B9894">
            <v>230</v>
          </cell>
          <cell r="C9894" t="str">
            <v>卡簧16</v>
          </cell>
        </row>
        <row r="9895">
          <cell r="A9895" t="str">
            <v>TST0000152</v>
          </cell>
          <cell r="B9895">
            <v>230</v>
          </cell>
          <cell r="C9895" t="str">
            <v>尼龙棒</v>
          </cell>
        </row>
        <row r="9896">
          <cell r="A9896" t="str">
            <v>TST0000153</v>
          </cell>
          <cell r="B9896">
            <v>230</v>
          </cell>
          <cell r="C9896" t="str">
            <v>ф10.1*80冲针</v>
          </cell>
        </row>
        <row r="9897">
          <cell r="A9897" t="str">
            <v>TST0000154</v>
          </cell>
          <cell r="B9897">
            <v>230</v>
          </cell>
          <cell r="C9897" t="str">
            <v>ф12.3*80冲针</v>
          </cell>
        </row>
        <row r="9898">
          <cell r="A9898" t="str">
            <v>TST0000155</v>
          </cell>
          <cell r="B9898">
            <v>230</v>
          </cell>
          <cell r="C9898" t="str">
            <v>ф9*80冲针</v>
          </cell>
        </row>
        <row r="9899">
          <cell r="A9899" t="str">
            <v>TST0000156</v>
          </cell>
          <cell r="B9899">
            <v>230</v>
          </cell>
          <cell r="C9899" t="str">
            <v>ф20.5*80冲针</v>
          </cell>
        </row>
        <row r="9900">
          <cell r="A9900" t="str">
            <v>TST0000157</v>
          </cell>
          <cell r="B9900">
            <v>230</v>
          </cell>
          <cell r="C9900" t="str">
            <v>ф9.2*80冲针</v>
          </cell>
        </row>
        <row r="9901">
          <cell r="A9901" t="str">
            <v>TST0000158</v>
          </cell>
          <cell r="B9901">
            <v>230</v>
          </cell>
          <cell r="C9901" t="str">
            <v>ф6.5*80冲针</v>
          </cell>
        </row>
        <row r="9902">
          <cell r="A9902" t="str">
            <v>TST0000159</v>
          </cell>
          <cell r="B9902">
            <v>230</v>
          </cell>
          <cell r="C9902" t="str">
            <v>ф26*80冲针</v>
          </cell>
        </row>
        <row r="9903">
          <cell r="A9903" t="str">
            <v>TST0000160</v>
          </cell>
          <cell r="B9903">
            <v>230</v>
          </cell>
          <cell r="C9903" t="str">
            <v>ф3.6*6*7*100冲针</v>
          </cell>
        </row>
        <row r="9904">
          <cell r="A9904" t="str">
            <v>TST0000161</v>
          </cell>
          <cell r="B9904">
            <v>230</v>
          </cell>
          <cell r="C9904" t="str">
            <v>ф17.5*80冲针</v>
          </cell>
        </row>
        <row r="9905">
          <cell r="A9905" t="str">
            <v>TST0000162</v>
          </cell>
          <cell r="B9905">
            <v>230</v>
          </cell>
          <cell r="C9905" t="str">
            <v>ф18*80冲针</v>
          </cell>
        </row>
        <row r="9906">
          <cell r="A9906" t="str">
            <v>TST0000163</v>
          </cell>
          <cell r="B9906">
            <v>230</v>
          </cell>
          <cell r="C9906" t="str">
            <v>ф7.5*80冲针</v>
          </cell>
        </row>
        <row r="9907">
          <cell r="A9907" t="str">
            <v>TST0000164</v>
          </cell>
          <cell r="B9907">
            <v>230</v>
          </cell>
          <cell r="C9907" t="str">
            <v>ф11*80冲针</v>
          </cell>
        </row>
        <row r="9908">
          <cell r="A9908" t="str">
            <v>TST0000165</v>
          </cell>
          <cell r="B9908">
            <v>230</v>
          </cell>
          <cell r="C9908" t="str">
            <v>ф17*80冲针</v>
          </cell>
        </row>
        <row r="9909">
          <cell r="A9909" t="str">
            <v>TST0000166</v>
          </cell>
          <cell r="B9909">
            <v>230</v>
          </cell>
          <cell r="C9909" t="str">
            <v>ф8*80冲针</v>
          </cell>
        </row>
        <row r="9910">
          <cell r="A9910" t="str">
            <v>TST0000167</v>
          </cell>
          <cell r="B9910">
            <v>230</v>
          </cell>
          <cell r="C9910" t="str">
            <v>ф8.1*80冲针</v>
          </cell>
        </row>
        <row r="9911">
          <cell r="A9911" t="str">
            <v>TST0000169</v>
          </cell>
          <cell r="B9911">
            <v>230</v>
          </cell>
          <cell r="C9911" t="str">
            <v>ф9.5*80冲针</v>
          </cell>
        </row>
        <row r="9912">
          <cell r="A9912" t="str">
            <v>TST0000170</v>
          </cell>
          <cell r="B9912">
            <v>230</v>
          </cell>
          <cell r="C9912" t="str">
            <v>ф6.8*80冲针</v>
          </cell>
        </row>
        <row r="9913">
          <cell r="A9913" t="str">
            <v>TST0000171</v>
          </cell>
          <cell r="B9913">
            <v>230</v>
          </cell>
          <cell r="C9913" t="str">
            <v>ф10.1*60冲针</v>
          </cell>
        </row>
        <row r="9914">
          <cell r="A9914" t="str">
            <v>TST0000172</v>
          </cell>
          <cell r="B9914">
            <v>230</v>
          </cell>
          <cell r="C9914" t="str">
            <v>ф11.2*80冲针</v>
          </cell>
        </row>
        <row r="9915">
          <cell r="A9915" t="str">
            <v>TST0000173</v>
          </cell>
          <cell r="B9915">
            <v>230</v>
          </cell>
          <cell r="C9915" t="str">
            <v>ф17.2*60冲针</v>
          </cell>
        </row>
        <row r="9916">
          <cell r="A9916" t="str">
            <v>TST0000174</v>
          </cell>
          <cell r="B9916">
            <v>230</v>
          </cell>
          <cell r="C9916" t="str">
            <v>ф16.2*80冲针</v>
          </cell>
        </row>
        <row r="9917">
          <cell r="A9917" t="str">
            <v>TST0000175</v>
          </cell>
          <cell r="B9917">
            <v>230</v>
          </cell>
          <cell r="C9917" t="str">
            <v>ф7.6*80冲针</v>
          </cell>
        </row>
        <row r="9918">
          <cell r="A9918" t="str">
            <v>TST0000176</v>
          </cell>
          <cell r="B9918">
            <v>230</v>
          </cell>
          <cell r="C9918" t="str">
            <v>ф22.2*80冲针</v>
          </cell>
        </row>
        <row r="9919">
          <cell r="A9919" t="str">
            <v>TST0000177</v>
          </cell>
          <cell r="B9919">
            <v>230</v>
          </cell>
          <cell r="C9919" t="str">
            <v>ф5.3*80冲针</v>
          </cell>
        </row>
        <row r="9920">
          <cell r="A9920" t="str">
            <v>TST0000178</v>
          </cell>
          <cell r="B9920">
            <v>230</v>
          </cell>
          <cell r="C9920" t="str">
            <v>ф5.6*80冲针</v>
          </cell>
        </row>
        <row r="9921">
          <cell r="A9921" t="str">
            <v>TST0000180</v>
          </cell>
          <cell r="B9921">
            <v>230</v>
          </cell>
          <cell r="C9921" t="str">
            <v>ф6.2*80冲针</v>
          </cell>
        </row>
        <row r="9922">
          <cell r="A9922" t="str">
            <v>TST0000181</v>
          </cell>
          <cell r="B9922">
            <v>230</v>
          </cell>
          <cell r="C9922" t="str">
            <v>ф7.2*80冲针</v>
          </cell>
        </row>
        <row r="9923">
          <cell r="A9923" t="str">
            <v>TST0000182</v>
          </cell>
          <cell r="B9923">
            <v>230</v>
          </cell>
          <cell r="C9923" t="str">
            <v>ф8.7*80冲针</v>
          </cell>
        </row>
        <row r="9924">
          <cell r="A9924" t="str">
            <v>TST0000183</v>
          </cell>
          <cell r="B9924">
            <v>230</v>
          </cell>
          <cell r="C9924" t="str">
            <v>ф32*80冲针</v>
          </cell>
        </row>
        <row r="9925">
          <cell r="A9925" t="str">
            <v>TST0000184</v>
          </cell>
          <cell r="B9925">
            <v>230</v>
          </cell>
          <cell r="C9925" t="str">
            <v>ф13.6*80冲针</v>
          </cell>
        </row>
        <row r="9926">
          <cell r="A9926" t="str">
            <v>TST0000185</v>
          </cell>
          <cell r="B9926">
            <v>230</v>
          </cell>
          <cell r="C9926" t="str">
            <v>ф15.1*60冲针</v>
          </cell>
        </row>
        <row r="9927">
          <cell r="A9927" t="str">
            <v>TST0000186</v>
          </cell>
          <cell r="B9927">
            <v>230</v>
          </cell>
          <cell r="C9927" t="str">
            <v>ф26.1*80冲针</v>
          </cell>
        </row>
        <row r="9928">
          <cell r="A9928" t="str">
            <v>TST0000187</v>
          </cell>
          <cell r="B9928">
            <v>230</v>
          </cell>
          <cell r="C9928" t="str">
            <v>ф16.1*80冲针</v>
          </cell>
        </row>
        <row r="9929">
          <cell r="A9929" t="str">
            <v>TST0000188</v>
          </cell>
          <cell r="B9929">
            <v>230</v>
          </cell>
          <cell r="C9929" t="str">
            <v>冲针φ15.5*80</v>
          </cell>
        </row>
        <row r="9930">
          <cell r="A9930" t="str">
            <v>TST0000189</v>
          </cell>
          <cell r="B9930">
            <v>230</v>
          </cell>
          <cell r="C9930" t="str">
            <v>冲针φ15*60</v>
          </cell>
        </row>
        <row r="9931">
          <cell r="A9931" t="str">
            <v>TST0000190</v>
          </cell>
          <cell r="B9931">
            <v>230</v>
          </cell>
          <cell r="C9931" t="str">
            <v>冲针φ14.2*80</v>
          </cell>
        </row>
        <row r="9932">
          <cell r="A9932" t="str">
            <v>TST0000191</v>
          </cell>
          <cell r="B9932">
            <v>230</v>
          </cell>
          <cell r="C9932" t="str">
            <v>冲针φ13*60</v>
          </cell>
        </row>
        <row r="9933">
          <cell r="A9933" t="str">
            <v>TST0000192</v>
          </cell>
          <cell r="B9933">
            <v>230</v>
          </cell>
          <cell r="C9933" t="str">
            <v>冲针φ12.7*80</v>
          </cell>
        </row>
        <row r="9934">
          <cell r="A9934" t="str">
            <v>TST0000193</v>
          </cell>
          <cell r="B9934">
            <v>230</v>
          </cell>
          <cell r="C9934" t="str">
            <v>冲针φ12.5*80</v>
          </cell>
        </row>
        <row r="9935">
          <cell r="A9935" t="str">
            <v>TST0000194</v>
          </cell>
          <cell r="B9935">
            <v>230</v>
          </cell>
          <cell r="C9935" t="str">
            <v>冲针φ12.3*60</v>
          </cell>
        </row>
        <row r="9936">
          <cell r="A9936" t="str">
            <v>TST0000195</v>
          </cell>
          <cell r="B9936">
            <v>230</v>
          </cell>
          <cell r="C9936" t="str">
            <v>冲针φ12.2*80</v>
          </cell>
        </row>
        <row r="9937">
          <cell r="A9937" t="str">
            <v>TST0000196</v>
          </cell>
          <cell r="B9937">
            <v>230</v>
          </cell>
          <cell r="C9937" t="str">
            <v>冲针φ12.1*80</v>
          </cell>
        </row>
        <row r="9938">
          <cell r="A9938" t="str">
            <v>TST0000197</v>
          </cell>
          <cell r="B9938">
            <v>230</v>
          </cell>
          <cell r="C9938" t="str">
            <v>冲针φ5.2*80</v>
          </cell>
        </row>
        <row r="9939">
          <cell r="A9939" t="str">
            <v>TST0000198</v>
          </cell>
          <cell r="B9939">
            <v>230</v>
          </cell>
          <cell r="C9939" t="str">
            <v>冲针φ7.1*80</v>
          </cell>
        </row>
        <row r="9940">
          <cell r="A9940" t="str">
            <v>TST0000199</v>
          </cell>
          <cell r="B9940">
            <v>230</v>
          </cell>
          <cell r="C9940" t="str">
            <v>冲针φ15.6*80</v>
          </cell>
        </row>
        <row r="9941">
          <cell r="A9941" t="str">
            <v>TST0000200</v>
          </cell>
          <cell r="B9941">
            <v>230</v>
          </cell>
          <cell r="C9941" t="str">
            <v>冲针φ3.8*6*7*80</v>
          </cell>
        </row>
        <row r="9942">
          <cell r="A9942" t="str">
            <v>TST0000201</v>
          </cell>
          <cell r="B9942">
            <v>230</v>
          </cell>
          <cell r="C9942" t="str">
            <v>冲针φ8.6*80</v>
          </cell>
        </row>
        <row r="9943">
          <cell r="A9943" t="str">
            <v>TST0000202</v>
          </cell>
          <cell r="B9943">
            <v>230</v>
          </cell>
          <cell r="C9943" t="str">
            <v>冲针φ8.6*68</v>
          </cell>
        </row>
        <row r="9944">
          <cell r="A9944" t="str">
            <v>TST0000203</v>
          </cell>
          <cell r="B9944">
            <v>230</v>
          </cell>
          <cell r="C9944" t="str">
            <v>冲针φ10.1*12*14*70</v>
          </cell>
        </row>
        <row r="9945">
          <cell r="A9945" t="str">
            <v>TST0000204</v>
          </cell>
          <cell r="B9945">
            <v>230</v>
          </cell>
          <cell r="C9945" t="str">
            <v>冲针φ6.5*9*10*60</v>
          </cell>
        </row>
        <row r="9946">
          <cell r="A9946" t="str">
            <v>TST0000205</v>
          </cell>
          <cell r="B9946">
            <v>230</v>
          </cell>
          <cell r="C9946" t="str">
            <v>冲针φ5.5*8*10*80</v>
          </cell>
        </row>
        <row r="9947">
          <cell r="A9947" t="str">
            <v>TST0000208</v>
          </cell>
          <cell r="B9947">
            <v>230</v>
          </cell>
          <cell r="C9947" t="str">
            <v>冲针φ5.1*80</v>
          </cell>
        </row>
        <row r="9948">
          <cell r="A9948" t="str">
            <v>TST0000210</v>
          </cell>
          <cell r="B9948">
            <v>230</v>
          </cell>
          <cell r="C9948" t="str">
            <v>冲针φ4.5*7*8*60</v>
          </cell>
        </row>
        <row r="9949">
          <cell r="A9949" t="str">
            <v>TST0000211</v>
          </cell>
          <cell r="B9949">
            <v>230</v>
          </cell>
          <cell r="C9949" t="str">
            <v>冲针φ4.3*7*8*60</v>
          </cell>
        </row>
        <row r="9950">
          <cell r="A9950" t="str">
            <v>TST0000212</v>
          </cell>
          <cell r="B9950">
            <v>230</v>
          </cell>
          <cell r="C9950" t="str">
            <v>冲针φ4.3*60</v>
          </cell>
        </row>
        <row r="9951">
          <cell r="A9951" t="str">
            <v>TST0000213</v>
          </cell>
          <cell r="B9951">
            <v>230</v>
          </cell>
          <cell r="C9951" t="str">
            <v>冲针φ4.2*7*8*60</v>
          </cell>
        </row>
        <row r="9952">
          <cell r="A9952" t="str">
            <v>TST0000215</v>
          </cell>
          <cell r="B9952">
            <v>230</v>
          </cell>
          <cell r="C9952" t="str">
            <v>冲针φ3.6*6*7*60</v>
          </cell>
        </row>
        <row r="9953">
          <cell r="A9953" t="str">
            <v>TST0000216</v>
          </cell>
          <cell r="B9953">
            <v>230</v>
          </cell>
          <cell r="C9953" t="str">
            <v>冲针φ10.2*16*18*80</v>
          </cell>
        </row>
        <row r="9954">
          <cell r="A9954" t="str">
            <v>TST0000217</v>
          </cell>
          <cell r="B9954">
            <v>230</v>
          </cell>
          <cell r="C9954" t="str">
            <v>冲针φ9.8*80</v>
          </cell>
        </row>
        <row r="9955">
          <cell r="A9955" t="str">
            <v>TST0000218</v>
          </cell>
          <cell r="B9955">
            <v>230</v>
          </cell>
          <cell r="C9955" t="str">
            <v>冲针φ5.5*8*9*60</v>
          </cell>
        </row>
        <row r="9956">
          <cell r="A9956" t="str">
            <v>TST0000219</v>
          </cell>
          <cell r="B9956">
            <v>230</v>
          </cell>
          <cell r="C9956" t="str">
            <v>冲针φ25.1*110</v>
          </cell>
        </row>
        <row r="9957">
          <cell r="A9957" t="str">
            <v>TST0000220</v>
          </cell>
          <cell r="B9957">
            <v>230</v>
          </cell>
          <cell r="C9957" t="str">
            <v>冲针φ9.1*60</v>
          </cell>
        </row>
        <row r="9958">
          <cell r="A9958" t="str">
            <v>TST0000221</v>
          </cell>
          <cell r="B9958">
            <v>230</v>
          </cell>
          <cell r="C9958" t="str">
            <v>冲针φ9.1*68</v>
          </cell>
        </row>
        <row r="9959">
          <cell r="A9959" t="str">
            <v>TST0000223</v>
          </cell>
          <cell r="B9959">
            <v>230</v>
          </cell>
          <cell r="C9959" t="str">
            <v>冲针φ11.1*76</v>
          </cell>
        </row>
        <row r="9960">
          <cell r="A9960" t="str">
            <v>TST0000224</v>
          </cell>
          <cell r="B9960">
            <v>230</v>
          </cell>
          <cell r="C9960" t="str">
            <v>冲针φ5*8*80.7</v>
          </cell>
        </row>
        <row r="9961">
          <cell r="A9961" t="str">
            <v>TST0000226</v>
          </cell>
          <cell r="B9961">
            <v>230</v>
          </cell>
          <cell r="C9961" t="str">
            <v>冲针ф6*8*60</v>
          </cell>
        </row>
        <row r="9962">
          <cell r="A9962" t="str">
            <v>TST0000227</v>
          </cell>
          <cell r="B9962">
            <v>230</v>
          </cell>
          <cell r="C9962" t="str">
            <v>冲针ф10.6*11*80</v>
          </cell>
        </row>
        <row r="9963">
          <cell r="A9963" t="str">
            <v>TST0000228</v>
          </cell>
          <cell r="B9963">
            <v>230</v>
          </cell>
          <cell r="C9963" t="str">
            <v>矩形簧ф18*300（红）</v>
          </cell>
        </row>
        <row r="9964">
          <cell r="A9964" t="str">
            <v>TST0000229</v>
          </cell>
          <cell r="B9964">
            <v>230</v>
          </cell>
          <cell r="C9964" t="str">
            <v>SWB30-80矩形螺旋弹簧</v>
          </cell>
        </row>
        <row r="9965">
          <cell r="A9965" t="str">
            <v>TST0000230</v>
          </cell>
          <cell r="B9965">
            <v>230</v>
          </cell>
          <cell r="C9965" t="str">
            <v>矩形螺旋弹簧SWH30-70</v>
          </cell>
        </row>
        <row r="9966">
          <cell r="A9966" t="str">
            <v>TST0000231</v>
          </cell>
          <cell r="B9966">
            <v>230</v>
          </cell>
          <cell r="C9966" t="str">
            <v>矩形簧ф20*300蓝色</v>
          </cell>
        </row>
        <row r="9967">
          <cell r="A9967" t="str">
            <v>TST0000232</v>
          </cell>
          <cell r="B9967">
            <v>230</v>
          </cell>
          <cell r="C9967" t="str">
            <v>矩形簧ф20*300红色</v>
          </cell>
        </row>
        <row r="9968">
          <cell r="A9968" t="str">
            <v>TST0000233</v>
          </cell>
          <cell r="B9968">
            <v>230</v>
          </cell>
          <cell r="C9968" t="str">
            <v>矩形簧ф40*300红色</v>
          </cell>
        </row>
        <row r="9969">
          <cell r="A9969" t="str">
            <v>TST0000234</v>
          </cell>
          <cell r="B9969">
            <v>230</v>
          </cell>
          <cell r="C9969" t="str">
            <v>可调绞刀</v>
          </cell>
        </row>
        <row r="9970">
          <cell r="A9970" t="str">
            <v>TST0000235</v>
          </cell>
          <cell r="B9970">
            <v>230</v>
          </cell>
          <cell r="C9970" t="str">
            <v>ф22铣刀</v>
          </cell>
        </row>
        <row r="9971">
          <cell r="A9971" t="str">
            <v>TST0000236</v>
          </cell>
          <cell r="B9971">
            <v>230</v>
          </cell>
          <cell r="C9971" t="str">
            <v>ф14铰刀</v>
          </cell>
        </row>
        <row r="9972">
          <cell r="A9972" t="str">
            <v>TST0000238</v>
          </cell>
          <cell r="B9972">
            <v>230</v>
          </cell>
          <cell r="C9972" t="str">
            <v>小切割片</v>
          </cell>
        </row>
        <row r="9973">
          <cell r="A9973" t="str">
            <v>TST0000239</v>
          </cell>
          <cell r="B9973">
            <v>230</v>
          </cell>
          <cell r="C9973" t="str">
            <v>角磨片</v>
          </cell>
        </row>
        <row r="9974">
          <cell r="A9974" t="str">
            <v>TST0000240</v>
          </cell>
          <cell r="B9974">
            <v>230</v>
          </cell>
          <cell r="C9974" t="str">
            <v>大切割片</v>
          </cell>
        </row>
        <row r="9975">
          <cell r="A9975" t="str">
            <v>TST0000241</v>
          </cell>
          <cell r="B9975">
            <v>230</v>
          </cell>
          <cell r="C9975" t="str">
            <v>可调铰刀19-21</v>
          </cell>
        </row>
        <row r="9976">
          <cell r="A9976" t="str">
            <v>TST0000242</v>
          </cell>
          <cell r="B9976">
            <v>230</v>
          </cell>
          <cell r="C9976" t="str">
            <v>ф20×120</v>
          </cell>
        </row>
        <row r="9977">
          <cell r="A9977" t="str">
            <v>TST0000243</v>
          </cell>
          <cell r="B9977">
            <v>230</v>
          </cell>
          <cell r="C9977" t="str">
            <v>ф20×140</v>
          </cell>
        </row>
        <row r="9978">
          <cell r="A9978" t="str">
            <v>TST0000244</v>
          </cell>
          <cell r="B9978">
            <v>230</v>
          </cell>
          <cell r="C9978" t="str">
            <v>ф25×120</v>
          </cell>
        </row>
        <row r="9979">
          <cell r="A9979" t="str">
            <v>TST0000246</v>
          </cell>
          <cell r="B9979">
            <v>230</v>
          </cell>
          <cell r="C9979" t="str">
            <v>ф38*160</v>
          </cell>
        </row>
        <row r="9980">
          <cell r="A9980" t="str">
            <v>TST0000247</v>
          </cell>
          <cell r="B9980">
            <v>230</v>
          </cell>
          <cell r="C9980" t="str">
            <v>ф38*200</v>
          </cell>
        </row>
        <row r="9981">
          <cell r="A9981" t="str">
            <v>TST0000248</v>
          </cell>
          <cell r="B9981">
            <v>230</v>
          </cell>
          <cell r="C9981" t="str">
            <v>ф20*180</v>
          </cell>
        </row>
        <row r="9982">
          <cell r="A9982" t="str">
            <v>TST0000249</v>
          </cell>
          <cell r="B9982">
            <v>230</v>
          </cell>
          <cell r="C9982" t="str">
            <v>ф25*180</v>
          </cell>
        </row>
        <row r="9983">
          <cell r="A9983" t="str">
            <v>TST0000250</v>
          </cell>
          <cell r="B9983">
            <v>230</v>
          </cell>
          <cell r="C9983" t="str">
            <v>ф25*160</v>
          </cell>
        </row>
        <row r="9984">
          <cell r="A9984" t="str">
            <v>TST0000252</v>
          </cell>
          <cell r="B9984">
            <v>230</v>
          </cell>
          <cell r="C9984" t="str">
            <v>ф22*250</v>
          </cell>
        </row>
        <row r="9985">
          <cell r="A9985" t="str">
            <v>TST0000253</v>
          </cell>
          <cell r="B9985">
            <v>230</v>
          </cell>
          <cell r="C9985" t="str">
            <v>导柱φ38*φ50*160带套</v>
          </cell>
        </row>
        <row r="9986">
          <cell r="A9986" t="str">
            <v>TST0000254</v>
          </cell>
          <cell r="B9986">
            <v>230</v>
          </cell>
          <cell r="C9986" t="str">
            <v>导柱φ32*250</v>
          </cell>
        </row>
        <row r="9987">
          <cell r="A9987" t="str">
            <v>TST0000255</v>
          </cell>
          <cell r="B9987">
            <v>230</v>
          </cell>
          <cell r="C9987" t="str">
            <v>导柱φ45*220</v>
          </cell>
        </row>
        <row r="9988">
          <cell r="A9988" t="str">
            <v>TST0000256</v>
          </cell>
          <cell r="B9988">
            <v>230</v>
          </cell>
          <cell r="C9988" t="str">
            <v>导柱组件MYAP32-180</v>
          </cell>
        </row>
        <row r="9989">
          <cell r="A9989" t="str">
            <v>TST0000257</v>
          </cell>
          <cell r="B9989">
            <v>230</v>
          </cell>
          <cell r="C9989" t="str">
            <v>导柱32*200</v>
          </cell>
        </row>
        <row r="9990">
          <cell r="A9990" t="str">
            <v>TST0000258</v>
          </cell>
          <cell r="B9990">
            <v>230</v>
          </cell>
          <cell r="C9990" t="str">
            <v>ф20×70</v>
          </cell>
        </row>
        <row r="9991">
          <cell r="A9991" t="str">
            <v>TST0000259</v>
          </cell>
          <cell r="B9991">
            <v>230</v>
          </cell>
          <cell r="C9991" t="str">
            <v>ф20×80</v>
          </cell>
        </row>
        <row r="9992">
          <cell r="A9992" t="str">
            <v>TST0000260</v>
          </cell>
          <cell r="B9992">
            <v>230</v>
          </cell>
          <cell r="C9992" t="str">
            <v>ф16×120</v>
          </cell>
        </row>
        <row r="9993">
          <cell r="A9993" t="str">
            <v>TST0000261</v>
          </cell>
          <cell r="B9993">
            <v>230</v>
          </cell>
          <cell r="C9993" t="str">
            <v>ф18×100</v>
          </cell>
        </row>
        <row r="9994">
          <cell r="A9994" t="str">
            <v>TST0000262</v>
          </cell>
          <cell r="B9994">
            <v>230</v>
          </cell>
          <cell r="C9994" t="str">
            <v>ф16×80</v>
          </cell>
        </row>
        <row r="9995">
          <cell r="A9995" t="str">
            <v>TST0000263</v>
          </cell>
          <cell r="B9995">
            <v>230</v>
          </cell>
          <cell r="C9995" t="str">
            <v>ф16×90</v>
          </cell>
        </row>
        <row r="9996">
          <cell r="A9996" t="str">
            <v>TST0000264</v>
          </cell>
          <cell r="B9996">
            <v>230</v>
          </cell>
          <cell r="C9996" t="str">
            <v>ф25×150导柱销</v>
          </cell>
        </row>
        <row r="9997">
          <cell r="A9997" t="str">
            <v>TST0000265</v>
          </cell>
          <cell r="B9997">
            <v>230</v>
          </cell>
          <cell r="C9997" t="str">
            <v>ф25×120导柱销</v>
          </cell>
        </row>
        <row r="9998">
          <cell r="A9998" t="str">
            <v>TST0000266</v>
          </cell>
          <cell r="B9998">
            <v>230</v>
          </cell>
          <cell r="C9998" t="str">
            <v>ф18*120导柱销</v>
          </cell>
        </row>
        <row r="9999">
          <cell r="A9999" t="str">
            <v>TST0000267</v>
          </cell>
          <cell r="B9999">
            <v>230</v>
          </cell>
          <cell r="C9999" t="str">
            <v>ф22*100导柱销</v>
          </cell>
        </row>
        <row r="10000">
          <cell r="A10000" t="str">
            <v>TST0000268</v>
          </cell>
          <cell r="B10000">
            <v>230</v>
          </cell>
          <cell r="C10000" t="str">
            <v>直套φ14*25</v>
          </cell>
        </row>
        <row r="10001">
          <cell r="A10001" t="str">
            <v>TST0000269</v>
          </cell>
          <cell r="B10001">
            <v>230</v>
          </cell>
          <cell r="C10001" t="str">
            <v>丝锥ф3</v>
          </cell>
        </row>
        <row r="10002">
          <cell r="A10002" t="str">
            <v>TST0000270</v>
          </cell>
          <cell r="B10002">
            <v>230</v>
          </cell>
          <cell r="C10002" t="str">
            <v>丝锥ф5</v>
          </cell>
        </row>
        <row r="10003">
          <cell r="A10003" t="str">
            <v>TST0000271</v>
          </cell>
          <cell r="B10003">
            <v>230</v>
          </cell>
          <cell r="C10003" t="str">
            <v>丝锥ф6</v>
          </cell>
        </row>
        <row r="10004">
          <cell r="A10004" t="str">
            <v>TST0000272</v>
          </cell>
          <cell r="B10004">
            <v>230</v>
          </cell>
          <cell r="C10004" t="str">
            <v>丝锥ф8</v>
          </cell>
        </row>
        <row r="10005">
          <cell r="A10005" t="str">
            <v>TST0000273</v>
          </cell>
          <cell r="B10005">
            <v>230</v>
          </cell>
          <cell r="C10005" t="str">
            <v>丝锥ф10</v>
          </cell>
        </row>
        <row r="10006">
          <cell r="A10006" t="str">
            <v>TST0000275</v>
          </cell>
          <cell r="B10006">
            <v>230</v>
          </cell>
          <cell r="C10006" t="str">
            <v>丝锥ф16</v>
          </cell>
        </row>
        <row r="10007">
          <cell r="A10007" t="str">
            <v>TST0000276</v>
          </cell>
          <cell r="B10007">
            <v>230</v>
          </cell>
          <cell r="C10007" t="str">
            <v>丝锥ф20</v>
          </cell>
        </row>
        <row r="10008">
          <cell r="A10008" t="str">
            <v>TST0000277</v>
          </cell>
          <cell r="B10008">
            <v>230</v>
          </cell>
          <cell r="C10008" t="str">
            <v>丝锥7/16-20</v>
          </cell>
        </row>
        <row r="10009">
          <cell r="A10009" t="str">
            <v>TST0000278</v>
          </cell>
          <cell r="B10009">
            <v>230</v>
          </cell>
          <cell r="C10009" t="str">
            <v>丝锥φ10*1.25</v>
          </cell>
        </row>
        <row r="10010">
          <cell r="A10010" t="str">
            <v>TST0000279</v>
          </cell>
          <cell r="B10010">
            <v>230</v>
          </cell>
          <cell r="C10010" t="str">
            <v>丝杠ф16</v>
          </cell>
        </row>
        <row r="10011">
          <cell r="A10011" t="str">
            <v>TST0000280</v>
          </cell>
          <cell r="B10011">
            <v>230</v>
          </cell>
          <cell r="C10011" t="str">
            <v>丝杠ф20</v>
          </cell>
        </row>
        <row r="10012">
          <cell r="A10012" t="str">
            <v>TST0000282</v>
          </cell>
          <cell r="B10012">
            <v>230</v>
          </cell>
          <cell r="C10012" t="str">
            <v>标准杆ф10</v>
          </cell>
        </row>
        <row r="10013">
          <cell r="A10013" t="str">
            <v>TST0000283</v>
          </cell>
          <cell r="B10013">
            <v>230</v>
          </cell>
          <cell r="C10013" t="str">
            <v>标准杆ф12</v>
          </cell>
        </row>
        <row r="10014">
          <cell r="A10014" t="str">
            <v>TST0000284</v>
          </cell>
          <cell r="B10014">
            <v>230</v>
          </cell>
          <cell r="C10014" t="str">
            <v>标准杆ф14</v>
          </cell>
        </row>
        <row r="10015">
          <cell r="A10015" t="str">
            <v>TST0000285</v>
          </cell>
          <cell r="B10015">
            <v>230</v>
          </cell>
          <cell r="C10015" t="str">
            <v>标准杆ф16</v>
          </cell>
        </row>
        <row r="10016">
          <cell r="A10016" t="str">
            <v>TST0000286</v>
          </cell>
          <cell r="B10016">
            <v>230</v>
          </cell>
          <cell r="C10016" t="str">
            <v>标准杆ф20</v>
          </cell>
        </row>
        <row r="10017">
          <cell r="A10017" t="str">
            <v>TST0000290</v>
          </cell>
          <cell r="B10017">
            <v>230</v>
          </cell>
          <cell r="C10017" t="str">
            <v>3.2焊条</v>
          </cell>
        </row>
        <row r="10018">
          <cell r="A10018" t="str">
            <v>TST0000291</v>
          </cell>
          <cell r="B10018">
            <v>230</v>
          </cell>
          <cell r="C10018" t="str">
            <v>Φ6标准杆</v>
          </cell>
        </row>
        <row r="10019">
          <cell r="A10019" t="str">
            <v>TST0000293</v>
          </cell>
          <cell r="B10019">
            <v>230</v>
          </cell>
          <cell r="C10019" t="str">
            <v>油污清洁精</v>
          </cell>
        </row>
        <row r="10020">
          <cell r="A10020" t="str">
            <v>TST0000294</v>
          </cell>
          <cell r="B10020">
            <v>230</v>
          </cell>
          <cell r="C10020" t="str">
            <v>弯头</v>
          </cell>
        </row>
        <row r="10021">
          <cell r="A10021" t="str">
            <v>TST0000295</v>
          </cell>
          <cell r="B10021">
            <v>230</v>
          </cell>
          <cell r="C10021" t="str">
            <v>车轮5＇＇</v>
          </cell>
        </row>
        <row r="10022">
          <cell r="A10022" t="str">
            <v>TST0000296</v>
          </cell>
          <cell r="B10022">
            <v>220</v>
          </cell>
          <cell r="C10022" t="str">
            <v>气动改锥头</v>
          </cell>
        </row>
        <row r="10023">
          <cell r="A10023" t="str">
            <v>TST0000296</v>
          </cell>
          <cell r="B10023">
            <v>230</v>
          </cell>
          <cell r="C10023" t="str">
            <v>气动改锥头</v>
          </cell>
        </row>
        <row r="10024">
          <cell r="A10024" t="str">
            <v>TST0000297</v>
          </cell>
          <cell r="B10024">
            <v>230</v>
          </cell>
          <cell r="C10024" t="str">
            <v>红铜导电杆</v>
          </cell>
        </row>
        <row r="10025">
          <cell r="A10025" t="str">
            <v>TST0000298</v>
          </cell>
          <cell r="B10025">
            <v>230</v>
          </cell>
          <cell r="C10025" t="str">
            <v>导电咀</v>
          </cell>
        </row>
        <row r="10026">
          <cell r="A10026" t="str">
            <v>TST0000299</v>
          </cell>
          <cell r="B10026">
            <v>230</v>
          </cell>
          <cell r="C10026" t="str">
            <v>CO2分流器</v>
          </cell>
        </row>
        <row r="10027">
          <cell r="A10027" t="str">
            <v>TST0000300</v>
          </cell>
          <cell r="B10027">
            <v>230</v>
          </cell>
          <cell r="C10027" t="str">
            <v>夹码枪</v>
          </cell>
        </row>
        <row r="10028">
          <cell r="A10028" t="str">
            <v>TST0000301</v>
          </cell>
          <cell r="B10028">
            <v>230</v>
          </cell>
          <cell r="C10028" t="str">
            <v>电焊帽子</v>
          </cell>
        </row>
        <row r="10029">
          <cell r="A10029" t="str">
            <v>TST0000302</v>
          </cell>
          <cell r="B10029">
            <v>230</v>
          </cell>
          <cell r="C10029" t="str">
            <v>气表螺母</v>
          </cell>
        </row>
        <row r="10030">
          <cell r="A10030" t="str">
            <v>TST0000303</v>
          </cell>
          <cell r="B10030">
            <v>230</v>
          </cell>
          <cell r="C10030" t="str">
            <v>计量泵</v>
          </cell>
        </row>
        <row r="10031">
          <cell r="A10031" t="str">
            <v>TST0000304</v>
          </cell>
          <cell r="B10031">
            <v>230</v>
          </cell>
          <cell r="C10031" t="str">
            <v>高铬铜棒</v>
          </cell>
        </row>
        <row r="10032">
          <cell r="A10032" t="str">
            <v>TST0000305</v>
          </cell>
          <cell r="B10032">
            <v>230</v>
          </cell>
          <cell r="C10032" t="str">
            <v>主键</v>
          </cell>
        </row>
        <row r="10033">
          <cell r="A10033" t="str">
            <v>TST0000306</v>
          </cell>
          <cell r="B10033">
            <v>230</v>
          </cell>
          <cell r="C10033" t="str">
            <v>送丝轮 0.8mm</v>
          </cell>
        </row>
        <row r="10034">
          <cell r="A10034" t="str">
            <v>TST0000307</v>
          </cell>
          <cell r="B10034">
            <v>230</v>
          </cell>
          <cell r="C10034" t="str">
            <v>消防栓阀门</v>
          </cell>
        </row>
        <row r="10035">
          <cell r="A10035" t="str">
            <v>TST0000308</v>
          </cell>
          <cell r="B10035">
            <v>230</v>
          </cell>
          <cell r="C10035" t="str">
            <v>抛光片</v>
          </cell>
        </row>
        <row r="10036">
          <cell r="A10036" t="str">
            <v>TST0000309</v>
          </cell>
          <cell r="B10036">
            <v>230</v>
          </cell>
          <cell r="C10036" t="str">
            <v>油水分离器</v>
          </cell>
        </row>
        <row r="10037">
          <cell r="A10037" t="str">
            <v>TST0000310</v>
          </cell>
          <cell r="B10037">
            <v>230</v>
          </cell>
          <cell r="C10037" t="str">
            <v>压紧器304F</v>
          </cell>
        </row>
        <row r="10038">
          <cell r="A10038" t="str">
            <v>TST0000311</v>
          </cell>
          <cell r="B10038">
            <v>230</v>
          </cell>
          <cell r="C10038" t="str">
            <v>千斤顶5T</v>
          </cell>
        </row>
        <row r="10039">
          <cell r="A10039" t="str">
            <v>TST0000312</v>
          </cell>
          <cell r="B10039">
            <v>230</v>
          </cell>
          <cell r="C10039" t="str">
            <v>钢丝管</v>
          </cell>
        </row>
        <row r="10040">
          <cell r="A10040" t="str">
            <v>TST0000313</v>
          </cell>
          <cell r="B10040">
            <v>230</v>
          </cell>
          <cell r="C10040" t="str">
            <v>水桶</v>
          </cell>
        </row>
        <row r="10041">
          <cell r="A10041" t="str">
            <v>TST0000314</v>
          </cell>
          <cell r="B10041">
            <v>230</v>
          </cell>
          <cell r="C10041" t="str">
            <v>电磨机</v>
          </cell>
        </row>
        <row r="10042">
          <cell r="A10042" t="str">
            <v>TST0000315</v>
          </cell>
          <cell r="B10042">
            <v>230</v>
          </cell>
          <cell r="C10042" t="str">
            <v>砂纸</v>
          </cell>
        </row>
        <row r="10043">
          <cell r="A10043" t="str">
            <v>TST0000316</v>
          </cell>
          <cell r="B10043">
            <v>230</v>
          </cell>
          <cell r="C10043" t="str">
            <v>塑封标识牌</v>
          </cell>
        </row>
        <row r="10044">
          <cell r="A10044" t="str">
            <v>TST0000317</v>
          </cell>
          <cell r="B10044">
            <v>230</v>
          </cell>
          <cell r="C10044" t="str">
            <v>接触器CJX2-</v>
          </cell>
        </row>
        <row r="10045">
          <cell r="A10045" t="str">
            <v>TST0000318</v>
          </cell>
          <cell r="B10045">
            <v>230</v>
          </cell>
          <cell r="C10045" t="str">
            <v>保护套（枪套）</v>
          </cell>
        </row>
        <row r="10046">
          <cell r="A10046" t="str">
            <v>TST0000319</v>
          </cell>
          <cell r="B10046">
            <v>230</v>
          </cell>
          <cell r="C10046" t="str">
            <v>镇流器</v>
          </cell>
        </row>
        <row r="10047">
          <cell r="A10047" t="str">
            <v>TST0000322</v>
          </cell>
          <cell r="B10047">
            <v>230</v>
          </cell>
          <cell r="C10047" t="str">
            <v>油封</v>
          </cell>
        </row>
        <row r="10048">
          <cell r="A10048" t="str">
            <v>TST0000323</v>
          </cell>
          <cell r="B10048">
            <v>230</v>
          </cell>
          <cell r="C10048" t="str">
            <v>前导轮</v>
          </cell>
        </row>
        <row r="10049">
          <cell r="A10049" t="str">
            <v>TST0000324</v>
          </cell>
          <cell r="B10049">
            <v>230</v>
          </cell>
          <cell r="C10049" t="str">
            <v>后导轮</v>
          </cell>
        </row>
        <row r="10050">
          <cell r="A10050" t="str">
            <v>TST0000325</v>
          </cell>
          <cell r="B10050">
            <v>230</v>
          </cell>
          <cell r="C10050" t="str">
            <v>轴承</v>
          </cell>
        </row>
        <row r="10051">
          <cell r="A10051" t="str">
            <v>TST0000326</v>
          </cell>
          <cell r="B10051">
            <v>210</v>
          </cell>
          <cell r="C10051" t="str">
            <v>手动拉铆枪</v>
          </cell>
        </row>
        <row r="10052">
          <cell r="A10052" t="str">
            <v>TST0000326</v>
          </cell>
          <cell r="B10052">
            <v>230</v>
          </cell>
          <cell r="C10052" t="str">
            <v>手动拉铆枪</v>
          </cell>
        </row>
        <row r="10053">
          <cell r="A10053" t="str">
            <v>TST0000328</v>
          </cell>
          <cell r="B10053">
            <v>230</v>
          </cell>
          <cell r="C10053" t="str">
            <v>主副键尾丙</v>
          </cell>
        </row>
        <row r="10054">
          <cell r="A10054" t="str">
            <v>TST0000329</v>
          </cell>
          <cell r="B10054">
            <v>230</v>
          </cell>
          <cell r="C10054" t="str">
            <v>转销轴160T</v>
          </cell>
        </row>
        <row r="10055">
          <cell r="A10055" t="str">
            <v>TST0000330</v>
          </cell>
          <cell r="B10055">
            <v>230</v>
          </cell>
          <cell r="C10055" t="str">
            <v>松下200传感器</v>
          </cell>
        </row>
        <row r="10056">
          <cell r="A10056" t="str">
            <v>TST0000331</v>
          </cell>
          <cell r="B10056">
            <v>230</v>
          </cell>
          <cell r="C10056" t="str">
            <v>电磁阀</v>
          </cell>
        </row>
        <row r="10057">
          <cell r="A10057" t="str">
            <v>TST0000332</v>
          </cell>
          <cell r="B10057">
            <v>230</v>
          </cell>
          <cell r="C10057" t="str">
            <v>电磁阀</v>
          </cell>
        </row>
        <row r="10058">
          <cell r="A10058" t="str">
            <v>TST0000333</v>
          </cell>
          <cell r="B10058">
            <v>230</v>
          </cell>
          <cell r="C10058" t="str">
            <v>支撑座（天辰80T）</v>
          </cell>
        </row>
        <row r="10059">
          <cell r="A10059" t="str">
            <v>TST0000334</v>
          </cell>
          <cell r="B10059">
            <v>230</v>
          </cell>
          <cell r="C10059" t="str">
            <v>紫铜带（公斤）</v>
          </cell>
        </row>
        <row r="10060">
          <cell r="A10060" t="str">
            <v>TST0000335</v>
          </cell>
          <cell r="B10060">
            <v>230</v>
          </cell>
          <cell r="C10060" t="str">
            <v>明装盒</v>
          </cell>
        </row>
        <row r="10061">
          <cell r="A10061" t="str">
            <v>TST0000336</v>
          </cell>
          <cell r="B10061">
            <v>230</v>
          </cell>
          <cell r="C10061" t="str">
            <v>玻璃胶</v>
          </cell>
        </row>
        <row r="10062">
          <cell r="A10062" t="str">
            <v>TST0000337</v>
          </cell>
          <cell r="B10062">
            <v>230</v>
          </cell>
          <cell r="C10062" t="str">
            <v>φ10双头螺丝</v>
          </cell>
        </row>
        <row r="10063">
          <cell r="A10063" t="str">
            <v>TST0000338</v>
          </cell>
          <cell r="B10063">
            <v>230</v>
          </cell>
          <cell r="C10063" t="str">
            <v>法兰止回阀</v>
          </cell>
        </row>
        <row r="10064">
          <cell r="A10064" t="str">
            <v>TST0000339</v>
          </cell>
          <cell r="B10064">
            <v>230</v>
          </cell>
          <cell r="C10064" t="str">
            <v>进口气动定扭扳手</v>
          </cell>
        </row>
        <row r="10065">
          <cell r="A10065" t="str">
            <v>TST0000340</v>
          </cell>
          <cell r="B10065">
            <v>230</v>
          </cell>
          <cell r="C10065" t="str">
            <v>主定位销RA149030100-02</v>
          </cell>
        </row>
        <row r="10066">
          <cell r="A10066" t="str">
            <v>TST0000341</v>
          </cell>
          <cell r="B10066">
            <v>230</v>
          </cell>
          <cell r="C10066" t="str">
            <v>次定位销RA1409030100-01</v>
          </cell>
        </row>
        <row r="10067">
          <cell r="A10067" t="str">
            <v>TST0000342</v>
          </cell>
          <cell r="B10067">
            <v>230</v>
          </cell>
          <cell r="C10067" t="str">
            <v>吊装带</v>
          </cell>
        </row>
        <row r="10068">
          <cell r="A10068" t="str">
            <v>TST0000343</v>
          </cell>
          <cell r="B10068">
            <v>230</v>
          </cell>
          <cell r="C10068" t="str">
            <v>Φ10顶丝</v>
          </cell>
        </row>
        <row r="10069">
          <cell r="A10069" t="str">
            <v>TST0000344</v>
          </cell>
          <cell r="B10069">
            <v>230</v>
          </cell>
          <cell r="C10069" t="str">
            <v>弯脖</v>
          </cell>
        </row>
        <row r="10070">
          <cell r="A10070" t="str">
            <v>TST0000345</v>
          </cell>
          <cell r="B10070">
            <v>230</v>
          </cell>
          <cell r="C10070" t="str">
            <v>塑料槽板</v>
          </cell>
        </row>
        <row r="10071">
          <cell r="A10071" t="str">
            <v>TST0000346</v>
          </cell>
          <cell r="B10071">
            <v>230</v>
          </cell>
          <cell r="C10071" t="str">
            <v>开孔器</v>
          </cell>
        </row>
        <row r="10072">
          <cell r="A10072" t="str">
            <v>TST0000347</v>
          </cell>
          <cell r="B10072">
            <v>230</v>
          </cell>
          <cell r="C10072" t="str">
            <v>云石片</v>
          </cell>
        </row>
        <row r="10073">
          <cell r="A10073" t="str">
            <v>TST0000349</v>
          </cell>
          <cell r="B10073">
            <v>230</v>
          </cell>
          <cell r="C10073" t="str">
            <v>密封胶</v>
          </cell>
        </row>
        <row r="10074">
          <cell r="A10074" t="str">
            <v>TST0000350</v>
          </cell>
          <cell r="B10074">
            <v>230</v>
          </cell>
          <cell r="C10074" t="str">
            <v>减震垫铁JS78-10-160</v>
          </cell>
        </row>
        <row r="10075">
          <cell r="A10075" t="str">
            <v>TST0000351</v>
          </cell>
          <cell r="B10075">
            <v>230</v>
          </cell>
          <cell r="C10075" t="str">
            <v>齿型带</v>
          </cell>
        </row>
        <row r="10076">
          <cell r="A10076" t="str">
            <v>TST0000353</v>
          </cell>
          <cell r="B10076">
            <v>230</v>
          </cell>
          <cell r="C10076" t="str">
            <v>直边倒角机KCD-R100</v>
          </cell>
        </row>
        <row r="10077">
          <cell r="A10077" t="str">
            <v>TST0000354</v>
          </cell>
          <cell r="B10077">
            <v>230</v>
          </cell>
          <cell r="C10077" t="str">
            <v>塞尺</v>
          </cell>
        </row>
        <row r="10078">
          <cell r="A10078" t="str">
            <v>TST0000356</v>
          </cell>
          <cell r="B10078">
            <v>230</v>
          </cell>
          <cell r="C10078" t="str">
            <v>空滤</v>
          </cell>
        </row>
        <row r="10079">
          <cell r="A10079" t="str">
            <v>TST0000357</v>
          </cell>
          <cell r="B10079">
            <v>230</v>
          </cell>
          <cell r="C10079" t="str">
            <v>电磨</v>
          </cell>
        </row>
        <row r="10080">
          <cell r="A10080" t="str">
            <v>TST0000358</v>
          </cell>
          <cell r="B10080">
            <v>230</v>
          </cell>
          <cell r="C10080" t="str">
            <v>断路器</v>
          </cell>
        </row>
        <row r="10081">
          <cell r="A10081" t="str">
            <v>TST0000359</v>
          </cell>
          <cell r="B10081">
            <v>230</v>
          </cell>
          <cell r="C10081" t="str">
            <v>钻套</v>
          </cell>
        </row>
        <row r="10082">
          <cell r="A10082" t="str">
            <v>TST0000360</v>
          </cell>
          <cell r="B10082">
            <v>230</v>
          </cell>
          <cell r="C10082" t="str">
            <v>焊枪把</v>
          </cell>
        </row>
        <row r="10083">
          <cell r="A10083" t="str">
            <v>TST0000361</v>
          </cell>
          <cell r="B10083">
            <v>230</v>
          </cell>
          <cell r="C10083" t="str">
            <v>真空泵</v>
          </cell>
        </row>
        <row r="10084">
          <cell r="A10084" t="str">
            <v>TST0000362</v>
          </cell>
          <cell r="B10084">
            <v>210</v>
          </cell>
          <cell r="C10084" t="str">
            <v>螺纹锁固厌氧胶</v>
          </cell>
        </row>
        <row r="10085">
          <cell r="A10085" t="str">
            <v>TST0000362</v>
          </cell>
          <cell r="B10085">
            <v>230</v>
          </cell>
          <cell r="C10085" t="str">
            <v>螺纹锁固厌氧胶</v>
          </cell>
        </row>
        <row r="10086">
          <cell r="A10086" t="str">
            <v>TST0000363</v>
          </cell>
          <cell r="B10086">
            <v>230</v>
          </cell>
          <cell r="C10086" t="str">
            <v>尼龙草</v>
          </cell>
        </row>
        <row r="10087">
          <cell r="A10087" t="str">
            <v>TST0000365</v>
          </cell>
          <cell r="B10087">
            <v>230</v>
          </cell>
          <cell r="C10087" t="str">
            <v>压板螺丝φ16*150</v>
          </cell>
        </row>
        <row r="10088">
          <cell r="A10088" t="str">
            <v>TST0000366</v>
          </cell>
          <cell r="B10088">
            <v>230</v>
          </cell>
          <cell r="C10088" t="str">
            <v>变径灯口</v>
          </cell>
        </row>
        <row r="10089">
          <cell r="A10089" t="str">
            <v>TST0000367</v>
          </cell>
          <cell r="B10089">
            <v>230</v>
          </cell>
          <cell r="C10089" t="str">
            <v>胶木棒</v>
          </cell>
        </row>
        <row r="10090">
          <cell r="A10090" t="str">
            <v>TST0000368</v>
          </cell>
          <cell r="B10090">
            <v>230</v>
          </cell>
          <cell r="C10090" t="str">
            <v>风钻FD-8F1∕2</v>
          </cell>
        </row>
        <row r="10091">
          <cell r="A10091" t="str">
            <v>TST0000369</v>
          </cell>
          <cell r="B10091">
            <v>230</v>
          </cell>
          <cell r="C10091" t="str">
            <v>继电器保护板（LDJ-1）</v>
          </cell>
        </row>
        <row r="10092">
          <cell r="A10092" t="str">
            <v>TST0000370</v>
          </cell>
          <cell r="B10092">
            <v>230</v>
          </cell>
          <cell r="C10092" t="str">
            <v>18#铁丝</v>
          </cell>
        </row>
        <row r="10093">
          <cell r="A10093" t="str">
            <v>TST0000371</v>
          </cell>
          <cell r="B10093">
            <v>230</v>
          </cell>
          <cell r="C10093" t="str">
            <v>φ8气管</v>
          </cell>
        </row>
        <row r="10094">
          <cell r="A10094" t="str">
            <v>TST0000372</v>
          </cell>
          <cell r="B10094">
            <v>220</v>
          </cell>
          <cell r="C10094" t="str">
            <v>生料带</v>
          </cell>
        </row>
        <row r="10095">
          <cell r="A10095" t="str">
            <v>TST0000372</v>
          </cell>
          <cell r="B10095">
            <v>230</v>
          </cell>
          <cell r="C10095" t="str">
            <v>生料带</v>
          </cell>
        </row>
        <row r="10096">
          <cell r="A10096" t="str">
            <v>TST0000374</v>
          </cell>
          <cell r="B10096">
            <v>230</v>
          </cell>
          <cell r="C10096" t="str">
            <v>导电咀（0.8mm*M6*45)</v>
          </cell>
        </row>
        <row r="10097">
          <cell r="A10097" t="str">
            <v>TST0000376</v>
          </cell>
          <cell r="B10097">
            <v>230</v>
          </cell>
          <cell r="C10097" t="str">
            <v>PVC阀门</v>
          </cell>
        </row>
        <row r="10098">
          <cell r="A10098" t="str">
            <v>TST0000377</v>
          </cell>
          <cell r="B10098">
            <v>230</v>
          </cell>
          <cell r="C10098" t="str">
            <v>凹模φ25*φ7.2*45</v>
          </cell>
        </row>
        <row r="10099">
          <cell r="A10099" t="str">
            <v>TST0000378</v>
          </cell>
          <cell r="B10099">
            <v>230</v>
          </cell>
          <cell r="C10099" t="str">
            <v>冲头</v>
          </cell>
        </row>
        <row r="10100">
          <cell r="A10100" t="str">
            <v>TST0000379</v>
          </cell>
          <cell r="B10100">
            <v>230</v>
          </cell>
          <cell r="C10100" t="str">
            <v>冲头φ8*φ3.65*70</v>
          </cell>
        </row>
        <row r="10101">
          <cell r="A10101" t="str">
            <v>TST0000380</v>
          </cell>
          <cell r="B10101">
            <v>230</v>
          </cell>
          <cell r="C10101" t="str">
            <v>冲头涂层φ20*φ16.1*64</v>
          </cell>
        </row>
        <row r="10102">
          <cell r="A10102" t="str">
            <v>TST0000381</v>
          </cell>
          <cell r="B10102">
            <v>230</v>
          </cell>
          <cell r="C10102" t="str">
            <v>冲头φ16*φ15.2*10.1*54</v>
          </cell>
        </row>
        <row r="10103">
          <cell r="A10103" t="str">
            <v>TST0000382</v>
          </cell>
          <cell r="B10103">
            <v>230</v>
          </cell>
          <cell r="C10103" t="str">
            <v>冲头φ8*φ7.5*70</v>
          </cell>
        </row>
        <row r="10104">
          <cell r="A10104" t="str">
            <v>TST0000383</v>
          </cell>
          <cell r="B10104">
            <v>230</v>
          </cell>
          <cell r="C10104" t="str">
            <v>冲头φ10*φ9.5*70</v>
          </cell>
        </row>
        <row r="10105">
          <cell r="A10105" t="str">
            <v>TST0000385</v>
          </cell>
          <cell r="B10105">
            <v>230</v>
          </cell>
          <cell r="C10105" t="str">
            <v>冲头φ10*φ7*76</v>
          </cell>
        </row>
        <row r="10106">
          <cell r="A10106" t="str">
            <v>TST0000386</v>
          </cell>
          <cell r="B10106">
            <v>230</v>
          </cell>
          <cell r="C10106" t="str">
            <v>冲头φ8*φ5.2*76</v>
          </cell>
        </row>
        <row r="10107">
          <cell r="A10107" t="str">
            <v>TST0000387</v>
          </cell>
          <cell r="B10107">
            <v>230</v>
          </cell>
          <cell r="C10107" t="str">
            <v>冲头φ12*φ11*76</v>
          </cell>
        </row>
        <row r="10108">
          <cell r="A10108" t="str">
            <v>TST0000388</v>
          </cell>
          <cell r="B10108">
            <v>230</v>
          </cell>
          <cell r="C10108" t="str">
            <v>冲头φ13*φ10.5*66</v>
          </cell>
        </row>
        <row r="10109">
          <cell r="A10109" t="str">
            <v>TST0000389</v>
          </cell>
          <cell r="B10109">
            <v>230</v>
          </cell>
          <cell r="C10109" t="str">
            <v>冲头φ16*13*10.5*76</v>
          </cell>
        </row>
        <row r="10110">
          <cell r="A10110" t="str">
            <v>TST0000390</v>
          </cell>
          <cell r="B10110">
            <v>230</v>
          </cell>
          <cell r="C10110" t="str">
            <v>冲头φ5.5*φ8.05*54</v>
          </cell>
        </row>
        <row r="10111">
          <cell r="A10111" t="str">
            <v>TST0000391</v>
          </cell>
          <cell r="B10111">
            <v>230</v>
          </cell>
          <cell r="C10111" t="str">
            <v>冲头</v>
          </cell>
        </row>
        <row r="10112">
          <cell r="A10112" t="str">
            <v>TST0000392</v>
          </cell>
          <cell r="B10112">
            <v>230</v>
          </cell>
          <cell r="C10112" t="str">
            <v>冲头φ13.6*φ16*100</v>
          </cell>
        </row>
        <row r="10113">
          <cell r="A10113" t="str">
            <v>TST0000393</v>
          </cell>
          <cell r="B10113">
            <v>230</v>
          </cell>
          <cell r="C10113" t="str">
            <v>冲头φ16.1*φ20*64</v>
          </cell>
        </row>
        <row r="10114">
          <cell r="A10114" t="str">
            <v>TST0000394</v>
          </cell>
          <cell r="B10114">
            <v>230</v>
          </cell>
          <cell r="C10114" t="str">
            <v>冲头φ11*φ12*80</v>
          </cell>
        </row>
        <row r="10115">
          <cell r="A10115" t="str">
            <v>TST0000395</v>
          </cell>
          <cell r="B10115">
            <v>230</v>
          </cell>
          <cell r="C10115" t="str">
            <v>冲头φ7.1*φ12*80</v>
          </cell>
        </row>
        <row r="10116">
          <cell r="A10116" t="str">
            <v>TST0000396</v>
          </cell>
          <cell r="B10116">
            <v>230</v>
          </cell>
          <cell r="C10116" t="str">
            <v>冲头φ8.15*φ10*54</v>
          </cell>
        </row>
        <row r="10117">
          <cell r="A10117" t="str">
            <v>TST0000397</v>
          </cell>
          <cell r="B10117">
            <v>230</v>
          </cell>
          <cell r="C10117" t="str">
            <v>冲头（涂层）φ11*φ12*80</v>
          </cell>
        </row>
        <row r="10118">
          <cell r="A10118" t="str">
            <v>TST0000398</v>
          </cell>
          <cell r="B10118">
            <v>230</v>
          </cell>
          <cell r="C10118" t="str">
            <v>冲头涂层φ10.6*φ13*100</v>
          </cell>
        </row>
        <row r="10119">
          <cell r="A10119" t="str">
            <v>TST0000399</v>
          </cell>
          <cell r="B10119">
            <v>230</v>
          </cell>
          <cell r="C10119" t="str">
            <v>冲头φ20*φ16.1*95</v>
          </cell>
        </row>
        <row r="10120">
          <cell r="A10120" t="str">
            <v>TST0000400</v>
          </cell>
          <cell r="B10120">
            <v>230</v>
          </cell>
          <cell r="C10120" t="str">
            <v>冲头φ18*φ14.1*71</v>
          </cell>
        </row>
        <row r="10121">
          <cell r="A10121" t="str">
            <v>TST0000401</v>
          </cell>
          <cell r="B10121">
            <v>230</v>
          </cell>
          <cell r="C10121" t="str">
            <v>冲头φ12*φ8.1*71</v>
          </cell>
        </row>
        <row r="10122">
          <cell r="A10122" t="str">
            <v>TST0000402</v>
          </cell>
          <cell r="B10122">
            <v>230</v>
          </cell>
          <cell r="C10122" t="str">
            <v>冲头φ10*φ7*φ3.65*70</v>
          </cell>
        </row>
        <row r="10123">
          <cell r="A10123" t="str">
            <v>TST0000403</v>
          </cell>
          <cell r="B10123">
            <v>230</v>
          </cell>
          <cell r="C10123" t="str">
            <v>冲头φ8.1*φ9.6*φ12*56</v>
          </cell>
        </row>
        <row r="10124">
          <cell r="A10124" t="str">
            <v>TST0000404</v>
          </cell>
          <cell r="B10124">
            <v>230</v>
          </cell>
          <cell r="C10124" t="str">
            <v>冲头φ8.6*φ10*56</v>
          </cell>
        </row>
        <row r="10125">
          <cell r="A10125" t="str">
            <v>TST0000405</v>
          </cell>
          <cell r="B10125">
            <v>230</v>
          </cell>
          <cell r="C10125" t="str">
            <v>冲头φ8.1*φ10*56</v>
          </cell>
        </row>
        <row r="10126">
          <cell r="A10126" t="str">
            <v>TST0000406</v>
          </cell>
          <cell r="B10126">
            <v>230</v>
          </cell>
          <cell r="C10126" t="str">
            <v>冲头φ20*φ16.23*59</v>
          </cell>
        </row>
        <row r="10127">
          <cell r="A10127" t="str">
            <v>TST0000407</v>
          </cell>
          <cell r="B10127">
            <v>230</v>
          </cell>
          <cell r="C10127" t="str">
            <v>冲头φ16*φ15.55*79</v>
          </cell>
        </row>
        <row r="10128">
          <cell r="A10128" t="str">
            <v>TST0000408</v>
          </cell>
          <cell r="B10128">
            <v>230</v>
          </cell>
          <cell r="C10128" t="str">
            <v>冲头φ16*φ14.15*90</v>
          </cell>
        </row>
        <row r="10129">
          <cell r="A10129" t="str">
            <v>TST0000409</v>
          </cell>
          <cell r="B10129">
            <v>230</v>
          </cell>
          <cell r="C10129" t="str">
            <v>冲头φ11.1*φ14*76</v>
          </cell>
        </row>
        <row r="10130">
          <cell r="A10130" t="str">
            <v>TST0000410</v>
          </cell>
          <cell r="B10130">
            <v>230</v>
          </cell>
          <cell r="C10130" t="str">
            <v>冲头φ3.75*φ8*φ10*72</v>
          </cell>
        </row>
        <row r="10131">
          <cell r="A10131" t="str">
            <v>TST0000411</v>
          </cell>
          <cell r="B10131">
            <v>230</v>
          </cell>
          <cell r="C10131" t="str">
            <v>冲头φ5.35*φ7*φ10*76</v>
          </cell>
        </row>
        <row r="10132">
          <cell r="A10132" t="str">
            <v>TST0000412</v>
          </cell>
          <cell r="B10132">
            <v>230</v>
          </cell>
          <cell r="C10132" t="str">
            <v>冲头φ5.5*φ8*68</v>
          </cell>
        </row>
        <row r="10133">
          <cell r="A10133" t="str">
            <v>TST0000413</v>
          </cell>
          <cell r="B10133">
            <v>230</v>
          </cell>
          <cell r="C10133" t="str">
            <v>冲头φ8*φ10*89</v>
          </cell>
        </row>
        <row r="10134">
          <cell r="A10134" t="str">
            <v>TST0000414</v>
          </cell>
          <cell r="B10134">
            <v>230</v>
          </cell>
          <cell r="C10134" t="str">
            <v>冲头φ6.1*φ12*74</v>
          </cell>
        </row>
        <row r="10135">
          <cell r="A10135" t="str">
            <v>TST0000415</v>
          </cell>
          <cell r="B10135">
            <v>230</v>
          </cell>
          <cell r="C10135" t="str">
            <v>冲头φ14*φ16*56</v>
          </cell>
        </row>
        <row r="10136">
          <cell r="A10136" t="str">
            <v>TST0000416</v>
          </cell>
          <cell r="B10136">
            <v>230</v>
          </cell>
          <cell r="C10136" t="str">
            <v>冲头φ8*φ5.1*90</v>
          </cell>
        </row>
        <row r="10137">
          <cell r="A10137" t="str">
            <v>TST0000417</v>
          </cell>
          <cell r="B10137">
            <v>230</v>
          </cell>
          <cell r="C10137" t="str">
            <v>冲头φ8.14*φ10*52.2</v>
          </cell>
        </row>
        <row r="10138">
          <cell r="A10138" t="str">
            <v>TST0000418</v>
          </cell>
          <cell r="B10138">
            <v>230</v>
          </cell>
          <cell r="C10138" t="str">
            <v>冲头φ13*φ10.1*102</v>
          </cell>
        </row>
        <row r="10139">
          <cell r="A10139" t="str">
            <v>TST0000419</v>
          </cell>
          <cell r="B10139">
            <v>230</v>
          </cell>
          <cell r="C10139" t="str">
            <v>冲头φ13*φ10*90</v>
          </cell>
        </row>
        <row r="10140">
          <cell r="A10140" t="str">
            <v>TST0000420</v>
          </cell>
          <cell r="B10140">
            <v>230</v>
          </cell>
          <cell r="C10140" t="str">
            <v>冲头φ6*φ3.6*60</v>
          </cell>
        </row>
        <row r="10141">
          <cell r="A10141" t="str">
            <v>TST0000421</v>
          </cell>
          <cell r="B10141">
            <v>230</v>
          </cell>
          <cell r="C10141" t="str">
            <v>冲头φ13*φ12.1*9.1*68</v>
          </cell>
        </row>
        <row r="10142">
          <cell r="A10142" t="str">
            <v>TST0000422</v>
          </cell>
          <cell r="B10142">
            <v>230</v>
          </cell>
          <cell r="C10142" t="str">
            <v>冲头φ6.1**10*80</v>
          </cell>
        </row>
        <row r="10143">
          <cell r="A10143" t="str">
            <v>TST0000423</v>
          </cell>
          <cell r="B10143">
            <v>230</v>
          </cell>
          <cell r="C10143" t="str">
            <v>冲头φ8*5.1*60</v>
          </cell>
        </row>
        <row r="10144">
          <cell r="A10144" t="str">
            <v>TST0000424</v>
          </cell>
          <cell r="B10144">
            <v>230</v>
          </cell>
          <cell r="C10144" t="str">
            <v>冲头φ13*10.1*102</v>
          </cell>
        </row>
        <row r="10145">
          <cell r="A10145" t="str">
            <v>TST0000425</v>
          </cell>
          <cell r="B10145">
            <v>230</v>
          </cell>
          <cell r="C10145" t="str">
            <v>凹模φ25*φ14.35*20</v>
          </cell>
        </row>
        <row r="10146">
          <cell r="A10146" t="str">
            <v>TST0000426</v>
          </cell>
          <cell r="B10146">
            <v>230</v>
          </cell>
          <cell r="C10146" t="str">
            <v>凹模φ20*φ6.5*45</v>
          </cell>
        </row>
        <row r="10147">
          <cell r="A10147" t="str">
            <v>TST0000427</v>
          </cell>
          <cell r="B10147">
            <v>230</v>
          </cell>
          <cell r="C10147" t="str">
            <v>凹模φ22*φ8.5*45</v>
          </cell>
        </row>
        <row r="10148">
          <cell r="A10148" t="str">
            <v>TST0000428</v>
          </cell>
          <cell r="B10148">
            <v>230</v>
          </cell>
          <cell r="C10148" t="str">
            <v>下模φ20*φ7.5*15.5</v>
          </cell>
        </row>
        <row r="10149">
          <cell r="A10149" t="str">
            <v>TST0000429</v>
          </cell>
          <cell r="B10149">
            <v>230</v>
          </cell>
          <cell r="C10149" t="str">
            <v>凹模φ25*φ14.8*20</v>
          </cell>
        </row>
        <row r="10150">
          <cell r="A10150" t="str">
            <v>TST0000430</v>
          </cell>
          <cell r="B10150">
            <v>230</v>
          </cell>
          <cell r="C10150" t="str">
            <v>凹模φ25*φ8.8*25</v>
          </cell>
        </row>
        <row r="10151">
          <cell r="A10151" t="str">
            <v>TST0000432</v>
          </cell>
          <cell r="B10151">
            <v>230</v>
          </cell>
          <cell r="C10151" t="str">
            <v>凹模φ16*φ6.7*35</v>
          </cell>
        </row>
        <row r="10152">
          <cell r="A10152" t="str">
            <v>TST0000433</v>
          </cell>
          <cell r="B10152">
            <v>230</v>
          </cell>
          <cell r="C10152" t="str">
            <v>凹模</v>
          </cell>
        </row>
        <row r="10153">
          <cell r="A10153" t="str">
            <v>TST0000434</v>
          </cell>
          <cell r="B10153">
            <v>230</v>
          </cell>
          <cell r="C10153" t="str">
            <v>万向刹车轮-125</v>
          </cell>
        </row>
        <row r="10154">
          <cell r="A10154" t="str">
            <v>TST0000435</v>
          </cell>
          <cell r="B10154">
            <v>230</v>
          </cell>
          <cell r="C10154" t="str">
            <v>定向工装车轮5”</v>
          </cell>
        </row>
        <row r="10155">
          <cell r="A10155" t="str">
            <v>TST0000436</v>
          </cell>
          <cell r="B10155">
            <v>230</v>
          </cell>
          <cell r="C10155" t="str">
            <v>自喷漆青光金400ml</v>
          </cell>
        </row>
        <row r="10156">
          <cell r="A10156" t="str">
            <v>TST0000437</v>
          </cell>
          <cell r="B10156">
            <v>220</v>
          </cell>
          <cell r="C10156" t="str">
            <v>自喷漆黑色400ml</v>
          </cell>
        </row>
        <row r="10157">
          <cell r="A10157" t="str">
            <v>TST0000437</v>
          </cell>
          <cell r="B10157">
            <v>230</v>
          </cell>
          <cell r="C10157" t="str">
            <v>自喷漆黑色400ml</v>
          </cell>
        </row>
        <row r="10158">
          <cell r="A10158" t="str">
            <v>TST0000438</v>
          </cell>
          <cell r="B10158">
            <v>230</v>
          </cell>
          <cell r="C10158" t="str">
            <v>送丝簧0.8mm</v>
          </cell>
        </row>
        <row r="10159">
          <cell r="A10159" t="str">
            <v>TST0000439</v>
          </cell>
          <cell r="B10159">
            <v>230</v>
          </cell>
          <cell r="C10159" t="str">
            <v>轴承6306</v>
          </cell>
        </row>
        <row r="10160">
          <cell r="A10160" t="str">
            <v>TST0000440</v>
          </cell>
          <cell r="B10160">
            <v>230</v>
          </cell>
          <cell r="C10160" t="str">
            <v>轴承NU206EM</v>
          </cell>
        </row>
        <row r="10161">
          <cell r="A10161" t="str">
            <v>TST0000441</v>
          </cell>
          <cell r="B10161">
            <v>230</v>
          </cell>
          <cell r="C10161" t="str">
            <v>轴承HK253222</v>
          </cell>
        </row>
        <row r="10162">
          <cell r="A10162" t="str">
            <v>TST0000442</v>
          </cell>
          <cell r="B10162">
            <v>230</v>
          </cell>
          <cell r="C10162" t="str">
            <v>轴承51304</v>
          </cell>
        </row>
        <row r="10163">
          <cell r="A10163" t="str">
            <v>TST0000443</v>
          </cell>
          <cell r="B10163">
            <v>230</v>
          </cell>
          <cell r="C10163" t="str">
            <v>轴承6203</v>
          </cell>
        </row>
        <row r="10164">
          <cell r="A10164" t="str">
            <v>TST0000445</v>
          </cell>
          <cell r="B10164">
            <v>230</v>
          </cell>
          <cell r="C10164" t="str">
            <v>机床床垫</v>
          </cell>
        </row>
        <row r="10165">
          <cell r="A10165" t="str">
            <v>TST0000447</v>
          </cell>
          <cell r="B10165">
            <v>230</v>
          </cell>
          <cell r="C10165" t="str">
            <v>低压灯泡36V-40W</v>
          </cell>
        </row>
        <row r="10166">
          <cell r="A10166" t="str">
            <v>TST0000448</v>
          </cell>
          <cell r="B10166">
            <v>230</v>
          </cell>
          <cell r="C10166" t="str">
            <v>白镜片</v>
          </cell>
        </row>
        <row r="10167">
          <cell r="A10167" t="str">
            <v>TST0000449</v>
          </cell>
          <cell r="B10167">
            <v>220</v>
          </cell>
          <cell r="C10167" t="str">
            <v>护套线2*2.5平方白色</v>
          </cell>
        </row>
        <row r="10168">
          <cell r="A10168" t="str">
            <v>TST0000449</v>
          </cell>
          <cell r="B10168">
            <v>230</v>
          </cell>
          <cell r="C10168" t="str">
            <v>护套线2*2.5平方白色</v>
          </cell>
        </row>
        <row r="10169">
          <cell r="A10169" t="str">
            <v>TST0000450</v>
          </cell>
          <cell r="B10169">
            <v>230</v>
          </cell>
          <cell r="C10169" t="str">
            <v>切割机开关</v>
          </cell>
        </row>
        <row r="10170">
          <cell r="A10170" t="str">
            <v>TST0000451</v>
          </cell>
          <cell r="B10170">
            <v>230</v>
          </cell>
          <cell r="C10170" t="str">
            <v>打包机开关</v>
          </cell>
        </row>
        <row r="10171">
          <cell r="A10171" t="str">
            <v>TST0000452</v>
          </cell>
          <cell r="B10171">
            <v>230</v>
          </cell>
          <cell r="C10171" t="str">
            <v>双拉线开关</v>
          </cell>
        </row>
        <row r="10172">
          <cell r="A10172" t="str">
            <v>TST0000453</v>
          </cell>
          <cell r="B10172">
            <v>230</v>
          </cell>
          <cell r="C10172" t="str">
            <v>黑镜片</v>
          </cell>
        </row>
        <row r="10173">
          <cell r="A10173" t="str">
            <v>TST0000454</v>
          </cell>
          <cell r="B10173">
            <v>230</v>
          </cell>
          <cell r="C10173" t="str">
            <v>铆线模具</v>
          </cell>
        </row>
        <row r="10174">
          <cell r="A10174" t="str">
            <v>TST0000455</v>
          </cell>
          <cell r="B10174">
            <v>230</v>
          </cell>
          <cell r="C10174" t="str">
            <v>保险芯φ10*38-380V-6A瓷</v>
          </cell>
        </row>
        <row r="10175">
          <cell r="A10175" t="str">
            <v>TST0000456</v>
          </cell>
          <cell r="B10175">
            <v>230</v>
          </cell>
          <cell r="C10175" t="str">
            <v>焊枪开关</v>
          </cell>
        </row>
        <row r="10176">
          <cell r="A10176" t="str">
            <v>TST0000457</v>
          </cell>
          <cell r="B10176">
            <v>230</v>
          </cell>
          <cell r="C10176" t="str">
            <v>脱料皮子红色</v>
          </cell>
        </row>
        <row r="10177">
          <cell r="A10177" t="str">
            <v>TST0000458</v>
          </cell>
          <cell r="B10177">
            <v>230</v>
          </cell>
          <cell r="C10177" t="str">
            <v>脱料皮子黑色</v>
          </cell>
        </row>
        <row r="10178">
          <cell r="A10178" t="str">
            <v>TST0000460</v>
          </cell>
          <cell r="B10178">
            <v>230</v>
          </cell>
          <cell r="C10178" t="str">
            <v>二氧化碳流量表  松下</v>
          </cell>
        </row>
        <row r="10179">
          <cell r="A10179" t="str">
            <v>TST0000461</v>
          </cell>
          <cell r="B10179">
            <v>230</v>
          </cell>
          <cell r="C10179" t="str">
            <v>接触器CN16</v>
          </cell>
        </row>
        <row r="10180">
          <cell r="A10180" t="str">
            <v>TST0000463</v>
          </cell>
          <cell r="B10180">
            <v>230</v>
          </cell>
          <cell r="C10180" t="str">
            <v>电磁铁</v>
          </cell>
        </row>
        <row r="10181">
          <cell r="A10181" t="str">
            <v>TST0000464</v>
          </cell>
          <cell r="B10181">
            <v>230</v>
          </cell>
          <cell r="C10181" t="str">
            <v>Φ4内方螺丝批咀</v>
          </cell>
        </row>
        <row r="10182">
          <cell r="A10182" t="str">
            <v>TST0000469</v>
          </cell>
          <cell r="B10182">
            <v>230</v>
          </cell>
          <cell r="C10182" t="str">
            <v>保险块 160T</v>
          </cell>
        </row>
        <row r="10183">
          <cell r="A10183" t="str">
            <v>TST0000470</v>
          </cell>
          <cell r="B10183">
            <v>230</v>
          </cell>
          <cell r="C10183" t="str">
            <v>塑焊枪枪芯220V-700W</v>
          </cell>
        </row>
        <row r="10184">
          <cell r="A10184" t="str">
            <v>TST0000472</v>
          </cell>
          <cell r="B10184">
            <v>230</v>
          </cell>
          <cell r="C10184" t="str">
            <v>电热锅</v>
          </cell>
        </row>
        <row r="10185">
          <cell r="A10185" t="str">
            <v>TST0000473</v>
          </cell>
          <cell r="B10185">
            <v>230</v>
          </cell>
          <cell r="C10185" t="str">
            <v>冲床加油器</v>
          </cell>
        </row>
        <row r="10186">
          <cell r="A10186" t="str">
            <v>TST0000474</v>
          </cell>
          <cell r="B10186">
            <v>230</v>
          </cell>
          <cell r="C10186" t="str">
            <v>千斤顶32T</v>
          </cell>
        </row>
        <row r="10187">
          <cell r="A10187" t="str">
            <v>TST0000475</v>
          </cell>
          <cell r="B10187">
            <v>230</v>
          </cell>
          <cell r="C10187" t="str">
            <v>氧气</v>
          </cell>
        </row>
        <row r="10188">
          <cell r="A10188" t="str">
            <v>TST0000478</v>
          </cell>
          <cell r="B10188">
            <v>230</v>
          </cell>
          <cell r="C10188" t="str">
            <v>φ25镀锌直接头</v>
          </cell>
        </row>
        <row r="10189">
          <cell r="A10189" t="str">
            <v>TST0000479</v>
          </cell>
          <cell r="B10189">
            <v>230</v>
          </cell>
          <cell r="C10189" t="str">
            <v>φ50金属软管</v>
          </cell>
        </row>
        <row r="10190">
          <cell r="A10190" t="str">
            <v>TST0000480</v>
          </cell>
          <cell r="B10190">
            <v>230</v>
          </cell>
          <cell r="C10190" t="str">
            <v>防水盒</v>
          </cell>
        </row>
        <row r="10191">
          <cell r="A10191" t="str">
            <v>TST0000481</v>
          </cell>
          <cell r="B10191">
            <v>230</v>
          </cell>
          <cell r="C10191" t="str">
            <v>防爆接线盒（三通）</v>
          </cell>
        </row>
        <row r="10192">
          <cell r="A10192" t="str">
            <v>TST0000482</v>
          </cell>
          <cell r="B10192">
            <v>230</v>
          </cell>
          <cell r="C10192" t="str">
            <v>空气滤芯（气泵用）</v>
          </cell>
        </row>
        <row r="10193">
          <cell r="A10193" t="str">
            <v>TST0000483</v>
          </cell>
          <cell r="B10193">
            <v>230</v>
          </cell>
          <cell r="C10193" t="str">
            <v>欧姆龙限位开关D4N-</v>
          </cell>
        </row>
        <row r="10194">
          <cell r="A10194" t="str">
            <v>TST0000484</v>
          </cell>
          <cell r="B10194">
            <v>230</v>
          </cell>
          <cell r="C10194" t="str">
            <v>φ20U型卡子</v>
          </cell>
        </row>
        <row r="10195">
          <cell r="A10195" t="str">
            <v>TST0000485</v>
          </cell>
          <cell r="B10195">
            <v>230</v>
          </cell>
          <cell r="C10195" t="str">
            <v>副键  沧锻80T</v>
          </cell>
        </row>
        <row r="10196">
          <cell r="A10196" t="str">
            <v>TST0000486</v>
          </cell>
          <cell r="B10196">
            <v>230</v>
          </cell>
          <cell r="C10196" t="str">
            <v>二氧化碳气表螺杆</v>
          </cell>
        </row>
        <row r="10197">
          <cell r="A10197" t="str">
            <v>TST0000487</v>
          </cell>
          <cell r="B10197">
            <v>230</v>
          </cell>
          <cell r="C10197" t="str">
            <v>气压开关（气泵用）</v>
          </cell>
        </row>
        <row r="10198">
          <cell r="A10198" t="str">
            <v>TST0000489</v>
          </cell>
          <cell r="B10198">
            <v>230</v>
          </cell>
          <cell r="C10198" t="str">
            <v>法兰球阀DN65</v>
          </cell>
        </row>
        <row r="10199">
          <cell r="A10199" t="str">
            <v>TST0000490</v>
          </cell>
          <cell r="B10199">
            <v>230</v>
          </cell>
          <cell r="C10199" t="str">
            <v>直线导轨BRS-25</v>
          </cell>
        </row>
        <row r="10200">
          <cell r="A10200" t="str">
            <v>TST0000491</v>
          </cell>
          <cell r="B10200">
            <v>230</v>
          </cell>
          <cell r="C10200" t="str">
            <v>喷咀（直型）</v>
          </cell>
        </row>
        <row r="10201">
          <cell r="A10201" t="str">
            <v>TST0000492</v>
          </cell>
          <cell r="B10201">
            <v>230</v>
          </cell>
          <cell r="C10201" t="str">
            <v>喷咀（锥型）</v>
          </cell>
        </row>
        <row r="10202">
          <cell r="A10202" t="str">
            <v>TST0000495</v>
          </cell>
          <cell r="B10202">
            <v>230</v>
          </cell>
          <cell r="C10202" t="str">
            <v>机器人送丝簧</v>
          </cell>
        </row>
        <row r="10203">
          <cell r="A10203" t="str">
            <v>TST0000496</v>
          </cell>
          <cell r="B10203">
            <v>230</v>
          </cell>
          <cell r="C10203" t="str">
            <v>鹅颈（机器人）</v>
          </cell>
        </row>
        <row r="10204">
          <cell r="A10204" t="str">
            <v>TST0000498</v>
          </cell>
          <cell r="B10204">
            <v>230</v>
          </cell>
          <cell r="C10204" t="str">
            <v>快速夹钳225-D</v>
          </cell>
        </row>
        <row r="10205">
          <cell r="A10205" t="str">
            <v>TST0000499</v>
          </cell>
          <cell r="B10205">
            <v>230</v>
          </cell>
          <cell r="C10205" t="str">
            <v>快速夹钳36204M</v>
          </cell>
        </row>
        <row r="10206">
          <cell r="A10206" t="str">
            <v>TST0000500</v>
          </cell>
          <cell r="B10206">
            <v>230</v>
          </cell>
          <cell r="C10206" t="str">
            <v>快速夹钳20235</v>
          </cell>
        </row>
        <row r="10207">
          <cell r="A10207" t="str">
            <v>TST0000501</v>
          </cell>
          <cell r="B10207">
            <v>230</v>
          </cell>
          <cell r="C10207" t="str">
            <v>快速夹钳10247</v>
          </cell>
        </row>
        <row r="10208">
          <cell r="A10208" t="str">
            <v>TST0000502</v>
          </cell>
          <cell r="B10208">
            <v>230</v>
          </cell>
          <cell r="C10208" t="str">
            <v>快速夹钳36330M</v>
          </cell>
        </row>
        <row r="10209">
          <cell r="A10209" t="str">
            <v>TST0000505</v>
          </cell>
          <cell r="B10209">
            <v>230</v>
          </cell>
          <cell r="C10209" t="str">
            <v>快速夹钳36092M</v>
          </cell>
        </row>
        <row r="10210">
          <cell r="A10210" t="str">
            <v>TST0000506</v>
          </cell>
          <cell r="B10210">
            <v>230</v>
          </cell>
          <cell r="C10210" t="str">
            <v>快速夹钳305</v>
          </cell>
        </row>
        <row r="10211">
          <cell r="A10211" t="str">
            <v>TST0000507</v>
          </cell>
          <cell r="B10211">
            <v>230</v>
          </cell>
          <cell r="C10211" t="str">
            <v>机器人用电池</v>
          </cell>
        </row>
        <row r="10212">
          <cell r="A10212" t="str">
            <v>TST0000508</v>
          </cell>
          <cell r="B10212">
            <v>230</v>
          </cell>
          <cell r="C10212" t="str">
            <v>电磁钻</v>
          </cell>
        </row>
        <row r="10213">
          <cell r="A10213" t="str">
            <v>TST0000509</v>
          </cell>
          <cell r="B10213">
            <v>230</v>
          </cell>
          <cell r="C10213" t="str">
            <v>手动打包机</v>
          </cell>
        </row>
        <row r="10214">
          <cell r="A10214" t="str">
            <v>TST0000510</v>
          </cell>
          <cell r="B10214">
            <v>230</v>
          </cell>
          <cell r="C10214" t="str">
            <v>电锤</v>
          </cell>
        </row>
        <row r="10215">
          <cell r="A10215" t="str">
            <v>TST0000511</v>
          </cell>
          <cell r="B10215">
            <v>230</v>
          </cell>
          <cell r="C10215" t="str">
            <v>方尺20cm</v>
          </cell>
        </row>
        <row r="10216">
          <cell r="A10216" t="str">
            <v>TST0000512</v>
          </cell>
          <cell r="B10216">
            <v>230</v>
          </cell>
          <cell r="C10216" t="str">
            <v>方尺25cm</v>
          </cell>
        </row>
        <row r="10217">
          <cell r="A10217" t="str">
            <v>TST0000513</v>
          </cell>
          <cell r="B10217">
            <v>230</v>
          </cell>
          <cell r="C10217" t="str">
            <v>方尺25*50</v>
          </cell>
        </row>
        <row r="10218">
          <cell r="A10218" t="str">
            <v>TST0000514</v>
          </cell>
          <cell r="B10218">
            <v>230</v>
          </cell>
          <cell r="C10218" t="str">
            <v>方尺15*30</v>
          </cell>
        </row>
        <row r="10219">
          <cell r="A10219" t="str">
            <v>TST0000515</v>
          </cell>
          <cell r="B10219">
            <v>230</v>
          </cell>
          <cell r="C10219" t="str">
            <v>尖咀钳子</v>
          </cell>
        </row>
        <row r="10220">
          <cell r="A10220" t="str">
            <v>TST0000516</v>
          </cell>
          <cell r="B10220">
            <v>230</v>
          </cell>
          <cell r="C10220" t="str">
            <v>剪树剪子</v>
          </cell>
        </row>
        <row r="10221">
          <cell r="A10221" t="str">
            <v>TST0000517</v>
          </cell>
          <cell r="B10221">
            <v>230</v>
          </cell>
          <cell r="C10221" t="str">
            <v>刮制水平仪</v>
          </cell>
        </row>
        <row r="10222">
          <cell r="A10222" t="str">
            <v>TST0000518</v>
          </cell>
          <cell r="B10222">
            <v>230</v>
          </cell>
          <cell r="C10222" t="str">
            <v>锤子（小）</v>
          </cell>
        </row>
        <row r="10223">
          <cell r="A10223" t="str">
            <v>TST0000520</v>
          </cell>
          <cell r="B10223">
            <v>230</v>
          </cell>
          <cell r="C10223" t="str">
            <v>板牙架φ5</v>
          </cell>
        </row>
        <row r="10224">
          <cell r="A10224" t="str">
            <v>TST0000521</v>
          </cell>
          <cell r="B10224">
            <v>230</v>
          </cell>
          <cell r="C10224" t="str">
            <v>板牙架φ10</v>
          </cell>
        </row>
        <row r="10225">
          <cell r="A10225" t="str">
            <v>TST0000522</v>
          </cell>
          <cell r="B10225">
            <v>230</v>
          </cell>
          <cell r="C10225" t="str">
            <v>线坠</v>
          </cell>
        </row>
        <row r="10226">
          <cell r="A10226" t="str">
            <v>TST0000523</v>
          </cell>
          <cell r="B10226">
            <v>230</v>
          </cell>
          <cell r="C10226" t="str">
            <v>喷火枪</v>
          </cell>
        </row>
        <row r="10227">
          <cell r="A10227" t="str">
            <v>TST0000524</v>
          </cell>
          <cell r="B10227">
            <v>230</v>
          </cell>
          <cell r="C10227" t="str">
            <v>板牙φ5</v>
          </cell>
        </row>
        <row r="10228">
          <cell r="A10228" t="str">
            <v>TST0000525</v>
          </cell>
          <cell r="B10228">
            <v>230</v>
          </cell>
          <cell r="C10228" t="str">
            <v>板牙φ12</v>
          </cell>
        </row>
        <row r="10229">
          <cell r="A10229" t="str">
            <v>TST0000526</v>
          </cell>
          <cell r="B10229">
            <v>230</v>
          </cell>
          <cell r="C10229" t="str">
            <v>板牙φ14</v>
          </cell>
        </row>
        <row r="10230">
          <cell r="A10230" t="str">
            <v>TST0000527</v>
          </cell>
          <cell r="B10230">
            <v>230</v>
          </cell>
          <cell r="C10230" t="str">
            <v>板牙7/16-20</v>
          </cell>
        </row>
        <row r="10231">
          <cell r="A10231" t="str">
            <v>TST0000528</v>
          </cell>
          <cell r="B10231">
            <v>230</v>
          </cell>
          <cell r="C10231" t="str">
            <v>大力钳子</v>
          </cell>
        </row>
        <row r="10232">
          <cell r="A10232" t="str">
            <v>TST0000529</v>
          </cell>
          <cell r="B10232">
            <v>230</v>
          </cell>
          <cell r="C10232" t="str">
            <v>内方扳手（套）</v>
          </cell>
        </row>
        <row r="10233">
          <cell r="A10233" t="str">
            <v>TST0000530</v>
          </cell>
          <cell r="B10233">
            <v>230</v>
          </cell>
          <cell r="C10233" t="str">
            <v>扳手套头φ9</v>
          </cell>
        </row>
        <row r="10234">
          <cell r="A10234" t="str">
            <v>TST0000531</v>
          </cell>
          <cell r="B10234">
            <v>230</v>
          </cell>
          <cell r="C10234" t="str">
            <v>扳手套头φ19</v>
          </cell>
        </row>
        <row r="10235">
          <cell r="A10235" t="str">
            <v>TST0000532</v>
          </cell>
          <cell r="B10235">
            <v>230</v>
          </cell>
          <cell r="C10235" t="str">
            <v>摞子400</v>
          </cell>
        </row>
        <row r="10236">
          <cell r="A10236" t="str">
            <v>TST0000533</v>
          </cell>
          <cell r="B10236">
            <v>230</v>
          </cell>
          <cell r="C10236" t="str">
            <v>水平尺1000mm</v>
          </cell>
        </row>
        <row r="10237">
          <cell r="A10237" t="str">
            <v>TST0000534</v>
          </cell>
          <cell r="B10237">
            <v>230</v>
          </cell>
          <cell r="C10237" t="str">
            <v>扭力扳手0-300N.M</v>
          </cell>
        </row>
        <row r="10238">
          <cell r="A10238" t="str">
            <v>TST0000535</v>
          </cell>
          <cell r="B10238">
            <v>230</v>
          </cell>
          <cell r="C10238" t="str">
            <v>板牙φ10</v>
          </cell>
        </row>
        <row r="10239">
          <cell r="A10239" t="str">
            <v>TST0000536</v>
          </cell>
          <cell r="B10239">
            <v>230</v>
          </cell>
          <cell r="C10239" t="str">
            <v>微电脑充电器</v>
          </cell>
        </row>
        <row r="10240">
          <cell r="A10240" t="str">
            <v>TST0000537</v>
          </cell>
          <cell r="B10240">
            <v>230</v>
          </cell>
          <cell r="C10240" t="str">
            <v>毛刷2寸</v>
          </cell>
        </row>
        <row r="10241">
          <cell r="A10241" t="str">
            <v>TST0000538</v>
          </cell>
          <cell r="B10241">
            <v>230</v>
          </cell>
          <cell r="C10241" t="str">
            <v>焊枪200A</v>
          </cell>
        </row>
        <row r="10242">
          <cell r="A10242" t="str">
            <v>TST0000540</v>
          </cell>
          <cell r="B10242">
            <v>230</v>
          </cell>
          <cell r="C10242" t="str">
            <v>板牙M24</v>
          </cell>
        </row>
        <row r="10243">
          <cell r="A10243" t="str">
            <v>TST0000541</v>
          </cell>
          <cell r="B10243">
            <v>230</v>
          </cell>
          <cell r="C10243" t="str">
            <v>板牙φ16</v>
          </cell>
        </row>
        <row r="10244">
          <cell r="A10244" t="str">
            <v>TST0000542</v>
          </cell>
          <cell r="B10244">
            <v>230</v>
          </cell>
          <cell r="C10244" t="str">
            <v>入子φ15*φ10*19.5</v>
          </cell>
        </row>
        <row r="10245">
          <cell r="A10245" t="str">
            <v>TST0000543</v>
          </cell>
          <cell r="B10245">
            <v>230</v>
          </cell>
          <cell r="C10245" t="str">
            <v>导电杆（机器人用）</v>
          </cell>
        </row>
        <row r="10246">
          <cell r="A10246" t="str">
            <v>TST0000544</v>
          </cell>
          <cell r="B10246">
            <v>230</v>
          </cell>
          <cell r="C10246" t="str">
            <v>导电咀φ1.2mm</v>
          </cell>
        </row>
        <row r="10247">
          <cell r="A10247" t="str">
            <v>TST0000545</v>
          </cell>
          <cell r="B10247">
            <v>230</v>
          </cell>
          <cell r="C10247" t="str">
            <v>钠灯灯芯150W</v>
          </cell>
        </row>
        <row r="10248">
          <cell r="A10248" t="str">
            <v>TST0000546</v>
          </cell>
          <cell r="B10248">
            <v>230</v>
          </cell>
          <cell r="C10248" t="str">
            <v>锯片φ315</v>
          </cell>
        </row>
        <row r="10249">
          <cell r="A10249" t="str">
            <v>TST0000547</v>
          </cell>
          <cell r="B10249">
            <v>220</v>
          </cell>
          <cell r="C10249" t="str">
            <v>风扳机B1012</v>
          </cell>
        </row>
        <row r="10250">
          <cell r="A10250" t="str">
            <v>TST0000547</v>
          </cell>
          <cell r="B10250">
            <v>230</v>
          </cell>
          <cell r="C10250" t="str">
            <v>风扳机B1012</v>
          </cell>
        </row>
        <row r="10251">
          <cell r="A10251" t="str">
            <v>TST0000548</v>
          </cell>
          <cell r="B10251">
            <v>230</v>
          </cell>
          <cell r="C10251" t="str">
            <v>顶丝φ16</v>
          </cell>
        </row>
        <row r="10252">
          <cell r="A10252" t="str">
            <v>TST0000550</v>
          </cell>
          <cell r="B10252">
            <v>230</v>
          </cell>
          <cell r="C10252" t="str">
            <v>空开（断路器）3P63A</v>
          </cell>
        </row>
        <row r="10253">
          <cell r="A10253" t="str">
            <v>TST0000553</v>
          </cell>
          <cell r="B10253">
            <v>230</v>
          </cell>
          <cell r="C10253" t="str">
            <v>聚氨酯</v>
          </cell>
        </row>
        <row r="10254">
          <cell r="A10254" t="str">
            <v>TST0000555</v>
          </cell>
          <cell r="B10254">
            <v>230</v>
          </cell>
          <cell r="C10254" t="str">
            <v>轴承51306</v>
          </cell>
        </row>
        <row r="10255">
          <cell r="A10255" t="str">
            <v>TST0000557</v>
          </cell>
          <cell r="B10255">
            <v>230</v>
          </cell>
          <cell r="C10255" t="str">
            <v>气缸MGCMF40-600-R</v>
          </cell>
        </row>
        <row r="10256">
          <cell r="A10256" t="str">
            <v>TST0000558</v>
          </cell>
          <cell r="B10256">
            <v>230</v>
          </cell>
          <cell r="C10256" t="str">
            <v>轴承51307</v>
          </cell>
        </row>
        <row r="10257">
          <cell r="A10257" t="str">
            <v>TST0000559</v>
          </cell>
          <cell r="B10257">
            <v>230</v>
          </cell>
          <cell r="C10257" t="str">
            <v>导轨BRC20R0-1-L160</v>
          </cell>
        </row>
        <row r="10258">
          <cell r="A10258" t="str">
            <v>TST0000561</v>
          </cell>
          <cell r="B10258">
            <v>230</v>
          </cell>
          <cell r="C10258" t="str">
            <v>滑块</v>
          </cell>
        </row>
        <row r="10259">
          <cell r="A10259" t="str">
            <v>TST0000562</v>
          </cell>
          <cell r="B10259">
            <v>230</v>
          </cell>
          <cell r="C10259" t="str">
            <v>接头φ6*φ2.5*20</v>
          </cell>
        </row>
        <row r="10260">
          <cell r="A10260" t="str">
            <v>TST0000563</v>
          </cell>
          <cell r="B10260">
            <v>230</v>
          </cell>
          <cell r="C10260" t="str">
            <v>子母冲φ10*φ9.1*90</v>
          </cell>
        </row>
        <row r="10261">
          <cell r="A10261" t="str">
            <v>TST0000564</v>
          </cell>
          <cell r="B10261">
            <v>230</v>
          </cell>
          <cell r="C10261" t="str">
            <v>子母冲φ13*φ9.1*90</v>
          </cell>
        </row>
        <row r="10262">
          <cell r="A10262" t="str">
            <v>TST0000565</v>
          </cell>
          <cell r="B10262">
            <v>230</v>
          </cell>
          <cell r="C10262" t="str">
            <v>子母冲φ16*13.1*9.1*90</v>
          </cell>
        </row>
        <row r="10263">
          <cell r="A10263" t="str">
            <v>TST0000566</v>
          </cell>
          <cell r="B10263">
            <v>230</v>
          </cell>
          <cell r="C10263" t="str">
            <v>A冲φ8*6.15*3.65*80</v>
          </cell>
        </row>
        <row r="10264">
          <cell r="A10264" t="str">
            <v>TST0000567</v>
          </cell>
          <cell r="B10264">
            <v>230</v>
          </cell>
          <cell r="C10264" t="str">
            <v>A冲φ10*φ8.1*80</v>
          </cell>
        </row>
        <row r="10265">
          <cell r="A10265" t="str">
            <v>TST0000568</v>
          </cell>
          <cell r="B10265">
            <v>230</v>
          </cell>
          <cell r="C10265" t="str">
            <v>引导冲φ8*22.8</v>
          </cell>
        </row>
        <row r="10266">
          <cell r="A10266" t="str">
            <v>TST0000569</v>
          </cell>
          <cell r="B10266">
            <v>230</v>
          </cell>
          <cell r="C10266" t="str">
            <v>子母冲φ10*φ7.2*70</v>
          </cell>
        </row>
        <row r="10267">
          <cell r="A10267" t="str">
            <v>TST0000570</v>
          </cell>
          <cell r="B10267">
            <v>230</v>
          </cell>
          <cell r="C10267" t="str">
            <v>子母冲φ13*φ10.3*70</v>
          </cell>
        </row>
        <row r="10268">
          <cell r="A10268" t="str">
            <v>TST0000571</v>
          </cell>
          <cell r="B10268">
            <v>230</v>
          </cell>
          <cell r="C10268" t="str">
            <v>子母冲φ13*φ9.1*70</v>
          </cell>
        </row>
        <row r="10269">
          <cell r="A10269" t="str">
            <v>TST0000572</v>
          </cell>
          <cell r="B10269">
            <v>230</v>
          </cell>
          <cell r="C10269" t="str">
            <v>子母冲16*13*13.1*9.1*70</v>
          </cell>
        </row>
        <row r="10270">
          <cell r="A10270" t="str">
            <v>TST0000573</v>
          </cell>
          <cell r="B10270">
            <v>230</v>
          </cell>
          <cell r="C10270" t="str">
            <v>镶件φ26*φ10.5*38</v>
          </cell>
        </row>
        <row r="10271">
          <cell r="A10271" t="str">
            <v>TST0000574</v>
          </cell>
          <cell r="B10271">
            <v>230</v>
          </cell>
          <cell r="C10271" t="str">
            <v>加热棒220V</v>
          </cell>
        </row>
        <row r="10272">
          <cell r="A10272" t="str">
            <v>TST0000576</v>
          </cell>
          <cell r="B10272">
            <v>230</v>
          </cell>
          <cell r="C10272" t="str">
            <v>轴承6312</v>
          </cell>
        </row>
        <row r="10273">
          <cell r="A10273" t="str">
            <v>TST0000577</v>
          </cell>
          <cell r="B10273">
            <v>230</v>
          </cell>
          <cell r="C10273" t="str">
            <v>轴承6307</v>
          </cell>
        </row>
        <row r="10274">
          <cell r="A10274" t="str">
            <v>TST0000580</v>
          </cell>
          <cell r="B10274">
            <v>230</v>
          </cell>
          <cell r="C10274" t="str">
            <v>皮带轮φ260（二槽）</v>
          </cell>
        </row>
        <row r="10275">
          <cell r="A10275" t="str">
            <v>TST0000581</v>
          </cell>
          <cell r="B10275">
            <v>230</v>
          </cell>
          <cell r="C10275" t="str">
            <v>压力表1.6wpa</v>
          </cell>
        </row>
        <row r="10276">
          <cell r="A10276" t="str">
            <v>TST0000583</v>
          </cell>
          <cell r="B10276">
            <v>230</v>
          </cell>
          <cell r="C10276" t="str">
            <v>防水行程开关</v>
          </cell>
        </row>
        <row r="10277">
          <cell r="A10277" t="str">
            <v>TST0000585</v>
          </cell>
          <cell r="B10277">
            <v>230</v>
          </cell>
          <cell r="C10277" t="str">
            <v>保险芯φ5*20（2A）</v>
          </cell>
        </row>
        <row r="10278">
          <cell r="A10278" t="str">
            <v>TST0000587</v>
          </cell>
          <cell r="B10278">
            <v>230</v>
          </cell>
          <cell r="C10278" t="str">
            <v>接近开关LJ12A3-4</v>
          </cell>
        </row>
        <row r="10279">
          <cell r="A10279" t="str">
            <v>TST0000588</v>
          </cell>
          <cell r="B10279">
            <v>230</v>
          </cell>
          <cell r="C10279" t="str">
            <v>开关（台钻用）</v>
          </cell>
        </row>
        <row r="10280">
          <cell r="A10280" t="str">
            <v>TST0000589</v>
          </cell>
          <cell r="B10280">
            <v>230</v>
          </cell>
          <cell r="C10280" t="str">
            <v>导轨φ25*600*φ70*40</v>
          </cell>
        </row>
        <row r="10281">
          <cell r="A10281" t="str">
            <v>TST0000590</v>
          </cell>
          <cell r="B10281">
            <v>230</v>
          </cell>
          <cell r="C10281" t="str">
            <v>气缸φ50*50-B-加长</v>
          </cell>
        </row>
        <row r="10282">
          <cell r="A10282" t="str">
            <v>TST0000591</v>
          </cell>
          <cell r="B10282">
            <v>230</v>
          </cell>
          <cell r="C10282" t="str">
            <v>气缸φ32*100</v>
          </cell>
        </row>
        <row r="10283">
          <cell r="A10283" t="str">
            <v>TST0000592</v>
          </cell>
          <cell r="B10283">
            <v>230</v>
          </cell>
          <cell r="C10283" t="str">
            <v>轴承UC205</v>
          </cell>
        </row>
        <row r="10284">
          <cell r="A10284" t="str">
            <v>TST0000594</v>
          </cell>
          <cell r="B10284">
            <v>230</v>
          </cell>
          <cell r="C10284" t="str">
            <v>防水接头φ25</v>
          </cell>
        </row>
        <row r="10285">
          <cell r="A10285" t="str">
            <v>TST0000599</v>
          </cell>
          <cell r="B10285">
            <v>230</v>
          </cell>
          <cell r="C10285" t="str">
            <v>时间继电器</v>
          </cell>
        </row>
        <row r="10286">
          <cell r="A10286" t="str">
            <v>TST0000600</v>
          </cell>
          <cell r="B10286">
            <v>230</v>
          </cell>
          <cell r="C10286" t="str">
            <v>功率继电器676B-1114P</v>
          </cell>
        </row>
        <row r="10287">
          <cell r="A10287" t="str">
            <v>TST0000602</v>
          </cell>
          <cell r="B10287">
            <v>230</v>
          </cell>
          <cell r="C10287" t="str">
            <v>铜球阀3/8</v>
          </cell>
        </row>
        <row r="10288">
          <cell r="A10288" t="str">
            <v>TST0000605</v>
          </cell>
          <cell r="B10288">
            <v>230</v>
          </cell>
          <cell r="C10288" t="str">
            <v>套头φ14</v>
          </cell>
        </row>
        <row r="10289">
          <cell r="A10289" t="str">
            <v>TST0000606</v>
          </cell>
          <cell r="B10289">
            <v>230</v>
          </cell>
          <cell r="C10289" t="str">
            <v>机器人安全支架夹持器</v>
          </cell>
        </row>
        <row r="10290">
          <cell r="A10290" t="str">
            <v>TST0000607</v>
          </cell>
          <cell r="B10290">
            <v>230</v>
          </cell>
          <cell r="C10290" t="str">
            <v>直角尺500*250</v>
          </cell>
        </row>
        <row r="10291">
          <cell r="A10291" t="str">
            <v>TST0000608</v>
          </cell>
          <cell r="B10291">
            <v>230</v>
          </cell>
          <cell r="C10291" t="str">
            <v>直尺150mm</v>
          </cell>
        </row>
        <row r="10292">
          <cell r="A10292" t="str">
            <v>TST0000609</v>
          </cell>
          <cell r="B10292">
            <v>230</v>
          </cell>
          <cell r="C10292" t="str">
            <v>直尺500mm</v>
          </cell>
        </row>
        <row r="10293">
          <cell r="A10293" t="str">
            <v>TST0000611</v>
          </cell>
          <cell r="B10293">
            <v>230</v>
          </cell>
          <cell r="C10293" t="str">
            <v>卤钨灯400W</v>
          </cell>
        </row>
        <row r="10294">
          <cell r="A10294" t="str">
            <v>TST0000616</v>
          </cell>
          <cell r="B10294">
            <v>230</v>
          </cell>
          <cell r="C10294" t="str">
            <v>氧气管φ8</v>
          </cell>
        </row>
        <row r="10295">
          <cell r="A10295" t="str">
            <v>TST0000618</v>
          </cell>
          <cell r="B10295">
            <v>230</v>
          </cell>
          <cell r="C10295" t="str">
            <v>交流接触器CJX2-5011</v>
          </cell>
        </row>
        <row r="10296">
          <cell r="A10296" t="str">
            <v>TST0000619</v>
          </cell>
          <cell r="B10296">
            <v>230</v>
          </cell>
          <cell r="C10296" t="str">
            <v>磨床砂轮350（灰）</v>
          </cell>
        </row>
        <row r="10297">
          <cell r="A10297" t="str">
            <v>TST0000620</v>
          </cell>
          <cell r="B10297">
            <v>230</v>
          </cell>
          <cell r="C10297" t="str">
            <v>轴流风机400</v>
          </cell>
        </row>
        <row r="10298">
          <cell r="A10298" t="str">
            <v>TST0000621</v>
          </cell>
          <cell r="B10298">
            <v>230</v>
          </cell>
          <cell r="C10298" t="str">
            <v>脚踏阀</v>
          </cell>
        </row>
        <row r="10299">
          <cell r="A10299" t="str">
            <v>TST0000623</v>
          </cell>
          <cell r="B10299">
            <v>230</v>
          </cell>
          <cell r="C10299" t="str">
            <v>保险块</v>
          </cell>
        </row>
        <row r="10300">
          <cell r="A10300" t="str">
            <v>TST0000624</v>
          </cell>
          <cell r="B10300">
            <v>230</v>
          </cell>
          <cell r="C10300" t="str">
            <v>交流接触器CJX2-1801</v>
          </cell>
        </row>
        <row r="10301">
          <cell r="A10301" t="str">
            <v>TST0000625</v>
          </cell>
          <cell r="B10301">
            <v>230</v>
          </cell>
          <cell r="C10301" t="str">
            <v>子母冲φ10*φ16*90</v>
          </cell>
        </row>
        <row r="10302">
          <cell r="A10302" t="str">
            <v>TST0000626</v>
          </cell>
          <cell r="B10302">
            <v>230</v>
          </cell>
          <cell r="C10302" t="str">
            <v>风扇（机器人用）</v>
          </cell>
        </row>
        <row r="10303">
          <cell r="A10303" t="str">
            <v>TST0000627</v>
          </cell>
          <cell r="B10303">
            <v>230</v>
          </cell>
          <cell r="C10303" t="str">
            <v>墙壁开关</v>
          </cell>
        </row>
        <row r="10304">
          <cell r="A10304" t="str">
            <v>TST0000628</v>
          </cell>
          <cell r="B10304">
            <v>220</v>
          </cell>
          <cell r="C10304" t="str">
            <v>尖嘴钳子</v>
          </cell>
        </row>
        <row r="10305">
          <cell r="A10305" t="str">
            <v>TST0000628</v>
          </cell>
          <cell r="B10305">
            <v>230</v>
          </cell>
          <cell r="C10305" t="str">
            <v>尖嘴钳子</v>
          </cell>
        </row>
        <row r="10306">
          <cell r="A10306" t="str">
            <v>TST0000629</v>
          </cell>
          <cell r="B10306">
            <v>230</v>
          </cell>
          <cell r="C10306" t="str">
            <v>轴承RN307E</v>
          </cell>
        </row>
        <row r="10307">
          <cell r="A10307" t="str">
            <v>TST0000630</v>
          </cell>
          <cell r="B10307">
            <v>230</v>
          </cell>
          <cell r="C10307" t="str">
            <v>缠绕管10mm</v>
          </cell>
        </row>
        <row r="10308">
          <cell r="A10308" t="str">
            <v>TST0000631</v>
          </cell>
          <cell r="B10308">
            <v>230</v>
          </cell>
          <cell r="C10308" t="str">
            <v>大滑块</v>
          </cell>
        </row>
        <row r="10309">
          <cell r="A10309" t="str">
            <v>TST0000634</v>
          </cell>
          <cell r="B10309">
            <v>230</v>
          </cell>
          <cell r="C10309" t="str">
            <v>保险块250T</v>
          </cell>
        </row>
        <row r="10310">
          <cell r="A10310" t="str">
            <v>TST0000635</v>
          </cell>
          <cell r="B10310">
            <v>230</v>
          </cell>
          <cell r="C10310" t="str">
            <v>直流电源</v>
          </cell>
        </row>
        <row r="10311">
          <cell r="A10311" t="str">
            <v>TST0000636</v>
          </cell>
          <cell r="B10311">
            <v>230</v>
          </cell>
          <cell r="C10311" t="str">
            <v>扭力扳手</v>
          </cell>
        </row>
        <row r="10312">
          <cell r="A10312" t="str">
            <v>TST0000638</v>
          </cell>
          <cell r="B10312">
            <v>230</v>
          </cell>
          <cell r="C10312" t="str">
            <v>弹簧秤LTZ-20</v>
          </cell>
        </row>
        <row r="10313">
          <cell r="A10313" t="str">
            <v>TST0000639</v>
          </cell>
          <cell r="B10313">
            <v>230</v>
          </cell>
          <cell r="C10313" t="str">
            <v>机械密封</v>
          </cell>
        </row>
        <row r="10314">
          <cell r="A10314" t="str">
            <v>TST0000640</v>
          </cell>
          <cell r="B10314">
            <v>230</v>
          </cell>
          <cell r="C10314" t="str">
            <v>气弹簧</v>
          </cell>
        </row>
        <row r="10315">
          <cell r="A10315" t="str">
            <v>TST0000641</v>
          </cell>
          <cell r="B10315">
            <v>230</v>
          </cell>
          <cell r="C10315" t="str">
            <v>吊钩锁片</v>
          </cell>
        </row>
        <row r="10316">
          <cell r="A10316" t="str">
            <v>TST0000642</v>
          </cell>
          <cell r="B10316">
            <v>230</v>
          </cell>
          <cell r="C10316" t="str">
            <v>轴承6204</v>
          </cell>
        </row>
        <row r="10317">
          <cell r="A10317" t="str">
            <v>TST0000643</v>
          </cell>
          <cell r="B10317">
            <v>230</v>
          </cell>
          <cell r="C10317" t="str">
            <v>自愈式低电压并联电容器</v>
          </cell>
        </row>
        <row r="10318">
          <cell r="A10318" t="str">
            <v>TST0000644</v>
          </cell>
          <cell r="B10318">
            <v>230</v>
          </cell>
          <cell r="C10318" t="str">
            <v>多功能继电器WJ1-6/4</v>
          </cell>
        </row>
        <row r="10319">
          <cell r="A10319" t="str">
            <v>TST0000645</v>
          </cell>
          <cell r="B10319">
            <v>230</v>
          </cell>
          <cell r="C10319" t="str">
            <v>保温棉</v>
          </cell>
        </row>
        <row r="10320">
          <cell r="A10320" t="str">
            <v>TST0000647</v>
          </cell>
          <cell r="B10320">
            <v>230</v>
          </cell>
          <cell r="C10320" t="str">
            <v>轴承.64904</v>
          </cell>
        </row>
        <row r="10321">
          <cell r="A10321" t="str">
            <v>TST0000648</v>
          </cell>
          <cell r="B10321">
            <v>230</v>
          </cell>
          <cell r="C10321" t="str">
            <v>尼龙棒20*</v>
          </cell>
        </row>
        <row r="10322">
          <cell r="A10322" t="str">
            <v>TST0000649</v>
          </cell>
          <cell r="B10322">
            <v>230</v>
          </cell>
          <cell r="C10322" t="str">
            <v>皮带S5M550</v>
          </cell>
        </row>
        <row r="10323">
          <cell r="A10323" t="str">
            <v>TST0000650</v>
          </cell>
          <cell r="B10323">
            <v>230</v>
          </cell>
          <cell r="C10323" t="str">
            <v>接近开关SN04-Y1</v>
          </cell>
        </row>
        <row r="10324">
          <cell r="A10324" t="str">
            <v>TST0000651</v>
          </cell>
          <cell r="B10324">
            <v>230</v>
          </cell>
          <cell r="C10324" t="str">
            <v>外球面轴承</v>
          </cell>
        </row>
        <row r="10325">
          <cell r="A10325" t="str">
            <v>TST0000652</v>
          </cell>
          <cell r="B10325">
            <v>230</v>
          </cell>
          <cell r="C10325" t="str">
            <v>光电开关</v>
          </cell>
        </row>
        <row r="10326">
          <cell r="A10326" t="str">
            <v>TST0000653</v>
          </cell>
          <cell r="B10326">
            <v>230</v>
          </cell>
          <cell r="C10326" t="str">
            <v>压力表</v>
          </cell>
        </row>
        <row r="10327">
          <cell r="A10327" t="str">
            <v>TST0000655</v>
          </cell>
          <cell r="B10327">
            <v>230</v>
          </cell>
          <cell r="C10327" t="str">
            <v>轴承207</v>
          </cell>
        </row>
        <row r="10328">
          <cell r="A10328" t="str">
            <v>TST0000656</v>
          </cell>
          <cell r="B10328">
            <v>230</v>
          </cell>
          <cell r="C10328" t="str">
            <v>轴承6209</v>
          </cell>
        </row>
        <row r="10329">
          <cell r="A10329" t="str">
            <v>TST0000657</v>
          </cell>
          <cell r="B10329">
            <v>230</v>
          </cell>
          <cell r="C10329" t="str">
            <v>变频器（水泵用）</v>
          </cell>
        </row>
        <row r="10330">
          <cell r="A10330" t="str">
            <v>TST0000659</v>
          </cell>
          <cell r="B10330">
            <v>230</v>
          </cell>
          <cell r="C10330" t="str">
            <v>变压器BK-150</v>
          </cell>
        </row>
        <row r="10331">
          <cell r="A10331" t="str">
            <v>TST0000661</v>
          </cell>
          <cell r="B10331">
            <v>230</v>
          </cell>
          <cell r="C10331" t="str">
            <v>轴承6310</v>
          </cell>
        </row>
        <row r="10332">
          <cell r="A10332" t="str">
            <v>TST0000662</v>
          </cell>
          <cell r="B10332">
            <v>230</v>
          </cell>
          <cell r="C10332" t="str">
            <v>丝杆M27</v>
          </cell>
        </row>
        <row r="10333">
          <cell r="A10333" t="str">
            <v>TST0000663</v>
          </cell>
          <cell r="B10333">
            <v>230</v>
          </cell>
          <cell r="C10333" t="str">
            <v>波纹管</v>
          </cell>
        </row>
        <row r="10334">
          <cell r="A10334" t="str">
            <v>TST0000664</v>
          </cell>
          <cell r="B10334">
            <v>230</v>
          </cell>
          <cell r="C10334" t="str">
            <v>上电极AT16-27B-022</v>
          </cell>
        </row>
        <row r="10335">
          <cell r="A10335" t="str">
            <v>TST0000665</v>
          </cell>
          <cell r="B10335">
            <v>230</v>
          </cell>
          <cell r="C10335" t="str">
            <v>上电极AT16-27B-021</v>
          </cell>
        </row>
        <row r="10336">
          <cell r="A10336" t="str">
            <v>TST0000666</v>
          </cell>
          <cell r="B10336">
            <v>230</v>
          </cell>
          <cell r="C10336" t="str">
            <v>上电极AT16-27B-020</v>
          </cell>
        </row>
        <row r="10337">
          <cell r="A10337" t="str">
            <v>TST0000668</v>
          </cell>
          <cell r="B10337">
            <v>230</v>
          </cell>
          <cell r="C10337" t="str">
            <v>M20上电极AT16-27B-2-022</v>
          </cell>
        </row>
        <row r="10338">
          <cell r="A10338" t="str">
            <v>TST0000669</v>
          </cell>
          <cell r="B10338">
            <v>230</v>
          </cell>
          <cell r="C10338" t="str">
            <v>M20下电极AT16-27B-2-022</v>
          </cell>
        </row>
        <row r="10339">
          <cell r="A10339" t="str">
            <v>TST0000670</v>
          </cell>
          <cell r="B10339">
            <v>220</v>
          </cell>
          <cell r="C10339" t="str">
            <v>行程开关HL-5030</v>
          </cell>
        </row>
        <row r="10340">
          <cell r="A10340" t="str">
            <v>TST0000670</v>
          </cell>
          <cell r="B10340">
            <v>230</v>
          </cell>
          <cell r="C10340" t="str">
            <v>行程开关HL-5030</v>
          </cell>
        </row>
        <row r="10341">
          <cell r="A10341" t="str">
            <v>TST0000671</v>
          </cell>
          <cell r="B10341">
            <v>230</v>
          </cell>
          <cell r="C10341" t="str">
            <v>浮球阀（1吋）</v>
          </cell>
        </row>
        <row r="10342">
          <cell r="A10342" t="str">
            <v>TST0000672</v>
          </cell>
          <cell r="B10342">
            <v>230</v>
          </cell>
          <cell r="C10342" t="str">
            <v>百洁布</v>
          </cell>
        </row>
        <row r="10343">
          <cell r="A10343" t="str">
            <v>TST0000673</v>
          </cell>
          <cell r="B10343">
            <v>230</v>
          </cell>
          <cell r="C10343" t="str">
            <v>脚踏开关（二档）</v>
          </cell>
        </row>
        <row r="10344">
          <cell r="A10344" t="str">
            <v>TST0000677</v>
          </cell>
          <cell r="B10344">
            <v>230</v>
          </cell>
          <cell r="C10344" t="str">
            <v>轴承6305</v>
          </cell>
        </row>
        <row r="10345">
          <cell r="A10345" t="str">
            <v>TST0000678</v>
          </cell>
          <cell r="B10345">
            <v>230</v>
          </cell>
          <cell r="C10345" t="str">
            <v>钢丝绳</v>
          </cell>
        </row>
        <row r="10346">
          <cell r="A10346" t="str">
            <v>TST0000679</v>
          </cell>
          <cell r="B10346">
            <v>230</v>
          </cell>
          <cell r="C10346" t="str">
            <v>小灯泡24V</v>
          </cell>
        </row>
        <row r="10347">
          <cell r="A10347" t="str">
            <v>TST0000680</v>
          </cell>
          <cell r="B10347">
            <v>230</v>
          </cell>
          <cell r="C10347" t="str">
            <v>板网 40*40</v>
          </cell>
        </row>
        <row r="10348">
          <cell r="A10348" t="str">
            <v>TST0000681</v>
          </cell>
          <cell r="B10348">
            <v>230</v>
          </cell>
          <cell r="C10348" t="str">
            <v>电梯同步皮带</v>
          </cell>
        </row>
        <row r="10349">
          <cell r="A10349" t="str">
            <v>TST0000682</v>
          </cell>
          <cell r="B10349">
            <v>230</v>
          </cell>
          <cell r="C10349" t="str">
            <v>气体过滤器</v>
          </cell>
        </row>
        <row r="10350">
          <cell r="A10350" t="str">
            <v>TST0000683</v>
          </cell>
          <cell r="B10350">
            <v>230</v>
          </cell>
          <cell r="C10350" t="str">
            <v>滑轨</v>
          </cell>
        </row>
        <row r="10351">
          <cell r="A10351" t="str">
            <v>TST0000684</v>
          </cell>
          <cell r="B10351">
            <v>230</v>
          </cell>
          <cell r="C10351" t="str">
            <v>指示牌</v>
          </cell>
        </row>
        <row r="10352">
          <cell r="A10352" t="str">
            <v>TST0000685</v>
          </cell>
          <cell r="B10352">
            <v>230</v>
          </cell>
          <cell r="C10352" t="str">
            <v>地槽线</v>
          </cell>
        </row>
        <row r="10353">
          <cell r="A10353" t="str">
            <v>TST0000690</v>
          </cell>
          <cell r="B10353">
            <v>230</v>
          </cell>
          <cell r="C10353" t="str">
            <v>工装牌</v>
          </cell>
        </row>
        <row r="10354">
          <cell r="A10354" t="str">
            <v>TST0000691</v>
          </cell>
          <cell r="B10354">
            <v>230</v>
          </cell>
          <cell r="C10354" t="str">
            <v>M20座框定位块D左</v>
          </cell>
        </row>
        <row r="10355">
          <cell r="A10355" t="str">
            <v>TST0000692</v>
          </cell>
          <cell r="B10355">
            <v>230</v>
          </cell>
          <cell r="C10355" t="str">
            <v>M20座框定位块E右</v>
          </cell>
        </row>
        <row r="10356">
          <cell r="A10356" t="str">
            <v>TST0000693</v>
          </cell>
          <cell r="B10356">
            <v>230</v>
          </cell>
          <cell r="C10356" t="str">
            <v>M20座框定位块F左</v>
          </cell>
        </row>
        <row r="10357">
          <cell r="A10357" t="str">
            <v>TST0000694</v>
          </cell>
          <cell r="B10357">
            <v>230</v>
          </cell>
          <cell r="C10357" t="str">
            <v>M20座框定位块G右</v>
          </cell>
        </row>
        <row r="10358">
          <cell r="A10358" t="str">
            <v>TST0000697</v>
          </cell>
          <cell r="B10358">
            <v>230</v>
          </cell>
          <cell r="C10358" t="str">
            <v>充电器BC1161-AP1</v>
          </cell>
        </row>
        <row r="10359">
          <cell r="A10359" t="str">
            <v>TST0000699</v>
          </cell>
          <cell r="B10359">
            <v>230</v>
          </cell>
          <cell r="C10359" t="str">
            <v>管钳子</v>
          </cell>
        </row>
        <row r="10360">
          <cell r="A10360" t="str">
            <v>TST0000700</v>
          </cell>
          <cell r="B10360">
            <v>230</v>
          </cell>
          <cell r="C10360" t="str">
            <v>触发器</v>
          </cell>
        </row>
        <row r="10361">
          <cell r="A10361" t="str">
            <v>TST0000702</v>
          </cell>
          <cell r="B10361">
            <v>230</v>
          </cell>
          <cell r="C10361" t="str">
            <v>立式单极离心泵</v>
          </cell>
        </row>
        <row r="10362">
          <cell r="A10362" t="str">
            <v>TST0000708</v>
          </cell>
          <cell r="B10362">
            <v>230</v>
          </cell>
          <cell r="C10362" t="str">
            <v>镀锌管(米)</v>
          </cell>
        </row>
        <row r="10363">
          <cell r="A10363" t="str">
            <v>TST0000709</v>
          </cell>
          <cell r="B10363">
            <v>230</v>
          </cell>
          <cell r="C10363" t="str">
            <v>宽座角尺</v>
          </cell>
        </row>
        <row r="10364">
          <cell r="A10364" t="str">
            <v>TST0000710</v>
          </cell>
          <cell r="B10364">
            <v>220</v>
          </cell>
          <cell r="C10364" t="str">
            <v>白皮带</v>
          </cell>
        </row>
        <row r="10365">
          <cell r="A10365" t="str">
            <v>TST0000711</v>
          </cell>
          <cell r="B10365">
            <v>220</v>
          </cell>
          <cell r="C10365" t="str">
            <v>断布机刀片</v>
          </cell>
        </row>
        <row r="10366">
          <cell r="A10366" t="str">
            <v>TST0000712</v>
          </cell>
          <cell r="B10366">
            <v>220</v>
          </cell>
          <cell r="C10366" t="str">
            <v>高低压脚CL3/16</v>
          </cell>
        </row>
        <row r="10367">
          <cell r="A10367" t="str">
            <v>TST0000715</v>
          </cell>
          <cell r="B10367">
            <v>220</v>
          </cell>
          <cell r="C10367" t="str">
            <v>小纱剪</v>
          </cell>
        </row>
        <row r="10368">
          <cell r="A10368" t="str">
            <v>TST0000716</v>
          </cell>
          <cell r="B10368">
            <v>220</v>
          </cell>
          <cell r="C10368" t="str">
            <v>磁铁定规</v>
          </cell>
        </row>
        <row r="10369">
          <cell r="A10369" t="str">
            <v>TST0000717</v>
          </cell>
          <cell r="B10369">
            <v>220</v>
          </cell>
          <cell r="C10369" t="str">
            <v>针杆</v>
          </cell>
        </row>
        <row r="10370">
          <cell r="A10370" t="str">
            <v>TST0000718</v>
          </cell>
          <cell r="B10370">
            <v>220</v>
          </cell>
          <cell r="C10370" t="str">
            <v>挑线簧</v>
          </cell>
        </row>
        <row r="10371">
          <cell r="A10371" t="str">
            <v>TST0000719</v>
          </cell>
          <cell r="B10371">
            <v>220</v>
          </cell>
          <cell r="C10371" t="str">
            <v>刀片(裁床）</v>
          </cell>
        </row>
        <row r="10372">
          <cell r="A10372" t="str">
            <v>TST0000720</v>
          </cell>
          <cell r="B10372">
            <v>220</v>
          </cell>
          <cell r="C10372" t="str">
            <v>卷尺20米</v>
          </cell>
        </row>
        <row r="10373">
          <cell r="A10373" t="str">
            <v>TST0000721</v>
          </cell>
          <cell r="B10373">
            <v>220</v>
          </cell>
          <cell r="C10373" t="str">
            <v>针板螺丝</v>
          </cell>
        </row>
        <row r="10374">
          <cell r="A10374" t="str">
            <v>TST0000722</v>
          </cell>
          <cell r="B10374">
            <v>220</v>
          </cell>
          <cell r="C10374" t="str">
            <v>裁床再覆盖膜</v>
          </cell>
        </row>
        <row r="10375">
          <cell r="A10375" t="str">
            <v>TST0000723</v>
          </cell>
          <cell r="B10375">
            <v>220</v>
          </cell>
          <cell r="C10375" t="str">
            <v>轴承604</v>
          </cell>
        </row>
        <row r="10376">
          <cell r="A10376" t="str">
            <v>TST0000724</v>
          </cell>
          <cell r="B10376">
            <v>220</v>
          </cell>
          <cell r="C10376" t="str">
            <v>塑料压脚</v>
          </cell>
        </row>
        <row r="10377">
          <cell r="A10377" t="str">
            <v>TST0000725</v>
          </cell>
          <cell r="B10377">
            <v>220</v>
          </cell>
          <cell r="C10377" t="str">
            <v>针板</v>
          </cell>
        </row>
        <row r="10378">
          <cell r="A10378" t="str">
            <v>TST0000726</v>
          </cell>
          <cell r="B10378">
            <v>220</v>
          </cell>
          <cell r="C10378" t="str">
            <v>梭芯小</v>
          </cell>
        </row>
        <row r="10379">
          <cell r="A10379" t="str">
            <v>TST0000727</v>
          </cell>
          <cell r="B10379">
            <v>220</v>
          </cell>
          <cell r="C10379" t="str">
            <v>梭盒</v>
          </cell>
        </row>
        <row r="10380">
          <cell r="A10380" t="str">
            <v>TST0000728</v>
          </cell>
          <cell r="B10380">
            <v>220</v>
          </cell>
          <cell r="C10380" t="str">
            <v>送布牙</v>
          </cell>
        </row>
        <row r="10381">
          <cell r="A10381" t="str">
            <v>TST0000730</v>
          </cell>
          <cell r="B10381">
            <v>220</v>
          </cell>
          <cell r="C10381" t="str">
            <v>定刀</v>
          </cell>
        </row>
        <row r="10382">
          <cell r="A10382" t="str">
            <v>TST0000731</v>
          </cell>
          <cell r="B10382">
            <v>220</v>
          </cell>
          <cell r="C10382" t="str">
            <v>动刀</v>
          </cell>
        </row>
        <row r="10383">
          <cell r="A10383" t="str">
            <v>TST0000732</v>
          </cell>
          <cell r="B10383">
            <v>220</v>
          </cell>
          <cell r="C10383" t="str">
            <v>磨刀石</v>
          </cell>
        </row>
        <row r="10384">
          <cell r="A10384" t="str">
            <v>TST0000733</v>
          </cell>
          <cell r="B10384">
            <v>220</v>
          </cell>
          <cell r="C10384" t="str">
            <v>机针DP*17*16KN</v>
          </cell>
        </row>
        <row r="10385">
          <cell r="A10385" t="str">
            <v>TST0000734</v>
          </cell>
          <cell r="B10385">
            <v>220</v>
          </cell>
          <cell r="C10385" t="str">
            <v>机针DC*1*16KN</v>
          </cell>
        </row>
        <row r="10386">
          <cell r="A10386" t="str">
            <v>TST0000735</v>
          </cell>
          <cell r="B10386">
            <v>220</v>
          </cell>
          <cell r="C10386" t="str">
            <v>推力压脚</v>
          </cell>
        </row>
        <row r="10387">
          <cell r="A10387" t="str">
            <v>TST0000736</v>
          </cell>
          <cell r="B10387">
            <v>220</v>
          </cell>
          <cell r="C10387" t="str">
            <v>剪刀中大</v>
          </cell>
        </row>
        <row r="10388">
          <cell r="A10388" t="str">
            <v>TST0000738</v>
          </cell>
          <cell r="B10388">
            <v>220</v>
          </cell>
          <cell r="C10388" t="str">
            <v>德盛旋梭</v>
          </cell>
        </row>
        <row r="10389">
          <cell r="A10389" t="str">
            <v>TST0000739</v>
          </cell>
          <cell r="B10389">
            <v>220</v>
          </cell>
          <cell r="C10389" t="str">
            <v>机针DP*5*14KN</v>
          </cell>
        </row>
        <row r="10390">
          <cell r="A10390" t="str">
            <v>TST0000740</v>
          </cell>
          <cell r="B10390">
            <v>220</v>
          </cell>
          <cell r="C10390" t="str">
            <v>机针DP18号</v>
          </cell>
        </row>
        <row r="10391">
          <cell r="A10391" t="str">
            <v>TST0000742</v>
          </cell>
          <cell r="B10391">
            <v>220</v>
          </cell>
          <cell r="C10391" t="str">
            <v>机油</v>
          </cell>
        </row>
        <row r="10392">
          <cell r="A10392" t="str">
            <v>TST0000747</v>
          </cell>
          <cell r="B10392">
            <v>220</v>
          </cell>
          <cell r="C10392" t="str">
            <v>电剪刀刀片8寸</v>
          </cell>
        </row>
        <row r="10393">
          <cell r="A10393" t="str">
            <v>TST0000755</v>
          </cell>
          <cell r="B10393">
            <v>220</v>
          </cell>
          <cell r="C10393" t="str">
            <v>脚踏开关</v>
          </cell>
        </row>
        <row r="10394">
          <cell r="A10394" t="str">
            <v>TST0000758</v>
          </cell>
          <cell r="B10394">
            <v>220</v>
          </cell>
          <cell r="C10394" t="str">
            <v>缝纫踏板</v>
          </cell>
        </row>
        <row r="10395">
          <cell r="A10395" t="str">
            <v>TST0000759</v>
          </cell>
          <cell r="B10395">
            <v>220</v>
          </cell>
          <cell r="C10395" t="str">
            <v>压脚螺丝</v>
          </cell>
        </row>
        <row r="10396">
          <cell r="A10396" t="str">
            <v>TST0000764</v>
          </cell>
          <cell r="B10396">
            <v>220</v>
          </cell>
          <cell r="C10396" t="str">
            <v>工作灯缝纫用</v>
          </cell>
        </row>
        <row r="10397">
          <cell r="A10397" t="str">
            <v>TST0000765</v>
          </cell>
          <cell r="B10397">
            <v>220</v>
          </cell>
          <cell r="C10397" t="str">
            <v>断布机磨刀石组件</v>
          </cell>
        </row>
        <row r="10398">
          <cell r="A10398" t="str">
            <v>TST0000766</v>
          </cell>
          <cell r="B10398">
            <v>220</v>
          </cell>
          <cell r="C10398" t="str">
            <v>绕线器组件</v>
          </cell>
        </row>
        <row r="10399">
          <cell r="A10399" t="str">
            <v>TST0000767</v>
          </cell>
          <cell r="B10399">
            <v>220</v>
          </cell>
          <cell r="C10399" t="str">
            <v>硅油桶</v>
          </cell>
        </row>
        <row r="10400">
          <cell r="A10400" t="str">
            <v>TST0000768</v>
          </cell>
          <cell r="B10400">
            <v>220</v>
          </cell>
          <cell r="C10400" t="str">
            <v>刚毛刷</v>
          </cell>
        </row>
        <row r="10401">
          <cell r="A10401" t="str">
            <v>TST0000772</v>
          </cell>
          <cell r="B10401">
            <v>210</v>
          </cell>
          <cell r="C10401" t="str">
            <v>中效袋式过滤器</v>
          </cell>
        </row>
        <row r="10402">
          <cell r="A10402" t="str">
            <v>TST0000776</v>
          </cell>
          <cell r="B10402">
            <v>210</v>
          </cell>
          <cell r="C10402" t="str">
            <v>高效过滤器（h13）</v>
          </cell>
        </row>
        <row r="10403">
          <cell r="A10403" t="str">
            <v>TST0000777</v>
          </cell>
          <cell r="B10403">
            <v>230</v>
          </cell>
          <cell r="C10403" t="str">
            <v>扁钢Q235</v>
          </cell>
        </row>
        <row r="10404">
          <cell r="A10404" t="str">
            <v>TST0000778</v>
          </cell>
          <cell r="B10404">
            <v>230</v>
          </cell>
          <cell r="C10404" t="str">
            <v>45#圆板</v>
          </cell>
        </row>
        <row r="10405">
          <cell r="A10405" t="str">
            <v>TST0000781</v>
          </cell>
          <cell r="B10405">
            <v>230</v>
          </cell>
          <cell r="C10405" t="str">
            <v>板材B410</v>
          </cell>
        </row>
        <row r="10406">
          <cell r="A10406" t="str">
            <v>TST0000782</v>
          </cell>
          <cell r="B10406">
            <v>230</v>
          </cell>
          <cell r="C10406" t="str">
            <v>板材SPFH590</v>
          </cell>
        </row>
        <row r="10407">
          <cell r="A10407" t="str">
            <v>TST0000783</v>
          </cell>
          <cell r="B10407">
            <v>230</v>
          </cell>
          <cell r="C10407" t="str">
            <v>板材HC420</v>
          </cell>
        </row>
        <row r="10408">
          <cell r="A10408" t="str">
            <v>TST0000785</v>
          </cell>
          <cell r="B10408">
            <v>230</v>
          </cell>
          <cell r="C10408" t="str">
            <v>板材HC420</v>
          </cell>
        </row>
        <row r="10409">
          <cell r="A10409" t="str">
            <v>TST0000788</v>
          </cell>
          <cell r="B10409">
            <v>230</v>
          </cell>
          <cell r="C10409" t="str">
            <v>板材780DP</v>
          </cell>
        </row>
        <row r="10410">
          <cell r="A10410" t="str">
            <v>TST0000789</v>
          </cell>
          <cell r="B10410">
            <v>230</v>
          </cell>
          <cell r="C10410" t="str">
            <v>板材DC03</v>
          </cell>
        </row>
        <row r="10411">
          <cell r="A10411" t="str">
            <v>TST0000791</v>
          </cell>
          <cell r="B10411">
            <v>230</v>
          </cell>
          <cell r="C10411" t="str">
            <v>板材不锈钢板</v>
          </cell>
        </row>
        <row r="10412">
          <cell r="A10412" t="str">
            <v>TST0000793</v>
          </cell>
          <cell r="B10412">
            <v>230</v>
          </cell>
          <cell r="C10412" t="str">
            <v>板材热板</v>
          </cell>
        </row>
        <row r="10413">
          <cell r="A10413" t="str">
            <v>TST0000794</v>
          </cell>
          <cell r="B10413">
            <v>230</v>
          </cell>
          <cell r="C10413" t="str">
            <v>废边料</v>
          </cell>
        </row>
        <row r="10414">
          <cell r="A10414" t="str">
            <v>TST0000808</v>
          </cell>
          <cell r="B10414">
            <v>220</v>
          </cell>
          <cell r="C10414" t="str">
            <v>油漆蓝</v>
          </cell>
        </row>
        <row r="10415">
          <cell r="A10415" t="str">
            <v>TST0000808</v>
          </cell>
          <cell r="B10415">
            <v>230</v>
          </cell>
          <cell r="C10415" t="str">
            <v>油漆蓝</v>
          </cell>
        </row>
        <row r="10416">
          <cell r="A10416" t="str">
            <v>TST0000809</v>
          </cell>
          <cell r="B10416">
            <v>230</v>
          </cell>
          <cell r="C10416" t="str">
            <v>油泵</v>
          </cell>
        </row>
        <row r="10417">
          <cell r="A10417" t="str">
            <v>TST0000813</v>
          </cell>
          <cell r="B10417">
            <v>230</v>
          </cell>
          <cell r="C10417" t="str">
            <v>钥匙1-13</v>
          </cell>
        </row>
        <row r="10418">
          <cell r="A10418" t="str">
            <v>TST0000815</v>
          </cell>
          <cell r="B10418">
            <v>230</v>
          </cell>
          <cell r="C10418" t="str">
            <v>氩弧焊减压器</v>
          </cell>
        </row>
        <row r="10419">
          <cell r="A10419" t="str">
            <v>TST0000816</v>
          </cell>
          <cell r="B10419">
            <v>230</v>
          </cell>
          <cell r="C10419" t="str">
            <v>压板</v>
          </cell>
        </row>
        <row r="10420">
          <cell r="A10420" t="str">
            <v>TST0000819</v>
          </cell>
          <cell r="B10420">
            <v>230</v>
          </cell>
          <cell r="C10420" t="str">
            <v>线控盒</v>
          </cell>
        </row>
        <row r="10421">
          <cell r="A10421" t="str">
            <v>TST0000823</v>
          </cell>
          <cell r="B10421">
            <v>230</v>
          </cell>
          <cell r="C10421" t="str">
            <v>吸尘器</v>
          </cell>
        </row>
        <row r="10422">
          <cell r="A10422" t="str">
            <v>TST0000825</v>
          </cell>
          <cell r="B10422">
            <v>230</v>
          </cell>
          <cell r="C10422" t="str">
            <v>筒夹</v>
          </cell>
        </row>
        <row r="10423">
          <cell r="A10423" t="str">
            <v>TST0000836</v>
          </cell>
          <cell r="B10423">
            <v>230</v>
          </cell>
          <cell r="C10423" t="str">
            <v>H6套头</v>
          </cell>
        </row>
        <row r="10424">
          <cell r="A10424" t="str">
            <v>TST0000837</v>
          </cell>
          <cell r="B10424">
            <v>230</v>
          </cell>
          <cell r="C10424" t="str">
            <v>套头</v>
          </cell>
        </row>
        <row r="10425">
          <cell r="A10425" t="str">
            <v>TST0000850</v>
          </cell>
          <cell r="B10425">
            <v>230</v>
          </cell>
          <cell r="C10425" t="str">
            <v>配电箱锁</v>
          </cell>
        </row>
        <row r="10426">
          <cell r="A10426" t="str">
            <v>TST0000851</v>
          </cell>
          <cell r="B10426">
            <v>230</v>
          </cell>
          <cell r="C10426" t="str">
            <v>配电箱</v>
          </cell>
        </row>
        <row r="10427">
          <cell r="A10427" t="str">
            <v>TST0000856</v>
          </cell>
          <cell r="B10427">
            <v>230</v>
          </cell>
          <cell r="C10427" t="str">
            <v>梅花扳手</v>
          </cell>
        </row>
        <row r="10428">
          <cell r="A10428" t="str">
            <v>TST0000863</v>
          </cell>
          <cell r="B10428">
            <v>230</v>
          </cell>
          <cell r="C10428" t="str">
            <v>卡簧</v>
          </cell>
        </row>
        <row r="10429">
          <cell r="A10429" t="str">
            <v>TST0000867</v>
          </cell>
          <cell r="B10429">
            <v>230</v>
          </cell>
          <cell r="C10429" t="str">
            <v>角带B-2718</v>
          </cell>
        </row>
        <row r="10430">
          <cell r="A10430" t="str">
            <v>TST0000869</v>
          </cell>
          <cell r="B10430">
            <v>230</v>
          </cell>
          <cell r="C10430" t="str">
            <v>角带B-1450</v>
          </cell>
        </row>
        <row r="10431">
          <cell r="A10431" t="str">
            <v>TST0000871</v>
          </cell>
          <cell r="B10431">
            <v>230</v>
          </cell>
          <cell r="C10431" t="str">
            <v>胶条</v>
          </cell>
        </row>
        <row r="10432">
          <cell r="A10432" t="str">
            <v>TST0000874</v>
          </cell>
          <cell r="B10432">
            <v>230</v>
          </cell>
          <cell r="C10432" t="str">
            <v>胶圈</v>
          </cell>
        </row>
        <row r="10433">
          <cell r="A10433" t="str">
            <v>TST0000883</v>
          </cell>
          <cell r="B10433">
            <v>230</v>
          </cell>
          <cell r="C10433" t="str">
            <v>混合气</v>
          </cell>
        </row>
        <row r="10434">
          <cell r="A10434" t="str">
            <v>TST0000889</v>
          </cell>
          <cell r="B10434">
            <v>230</v>
          </cell>
          <cell r="C10434" t="str">
            <v>管卡子</v>
          </cell>
        </row>
        <row r="10435">
          <cell r="A10435" t="str">
            <v>TST0000893</v>
          </cell>
          <cell r="B10435">
            <v>230</v>
          </cell>
          <cell r="C10435" t="str">
            <v>固体继电器</v>
          </cell>
        </row>
        <row r="10436">
          <cell r="A10436" t="str">
            <v>TST0000903</v>
          </cell>
          <cell r="B10436">
            <v>230</v>
          </cell>
          <cell r="C10436" t="str">
            <v>电容</v>
          </cell>
        </row>
        <row r="10437">
          <cell r="A10437" t="str">
            <v>TST0000906</v>
          </cell>
          <cell r="B10437">
            <v>230</v>
          </cell>
          <cell r="C10437" t="str">
            <v>电机齿轮</v>
          </cell>
        </row>
        <row r="10438">
          <cell r="A10438" t="str">
            <v>TST0000907</v>
          </cell>
          <cell r="B10438">
            <v>230</v>
          </cell>
          <cell r="C10438" t="str">
            <v>电机</v>
          </cell>
        </row>
        <row r="10439">
          <cell r="A10439" t="str">
            <v>TST0000912</v>
          </cell>
          <cell r="B10439">
            <v>220</v>
          </cell>
          <cell r="C10439" t="str">
            <v>齿轮油</v>
          </cell>
        </row>
        <row r="10440">
          <cell r="A10440" t="str">
            <v>TST0000918</v>
          </cell>
          <cell r="B10440">
            <v>230</v>
          </cell>
          <cell r="C10440" t="str">
            <v>补芯</v>
          </cell>
        </row>
        <row r="10441">
          <cell r="A10441" t="str">
            <v>TST0000924</v>
          </cell>
          <cell r="B10441">
            <v>230</v>
          </cell>
          <cell r="C10441" t="str">
            <v>扳牙架</v>
          </cell>
        </row>
        <row r="10442">
          <cell r="A10442" t="str">
            <v>TST0000929</v>
          </cell>
          <cell r="B10442">
            <v>230</v>
          </cell>
          <cell r="C10442" t="str">
            <v>白料嘴</v>
          </cell>
        </row>
        <row r="10443">
          <cell r="A10443" t="str">
            <v>TST0000930</v>
          </cell>
          <cell r="B10443">
            <v>230</v>
          </cell>
          <cell r="C10443" t="str">
            <v>T5灯管</v>
          </cell>
        </row>
        <row r="10444">
          <cell r="A10444" t="str">
            <v>TST0000935</v>
          </cell>
          <cell r="B10444">
            <v>230</v>
          </cell>
          <cell r="C10444" t="str">
            <v>LED圆头灯</v>
          </cell>
        </row>
        <row r="10445">
          <cell r="A10445" t="str">
            <v>TST0000936</v>
          </cell>
          <cell r="B10445">
            <v>230</v>
          </cell>
          <cell r="C10445" t="str">
            <v>LED灯</v>
          </cell>
        </row>
        <row r="10446">
          <cell r="A10446" t="str">
            <v>TST0000942</v>
          </cell>
          <cell r="B10446">
            <v>230</v>
          </cell>
          <cell r="C10446" t="str">
            <v>钨极夹</v>
          </cell>
        </row>
        <row r="10447">
          <cell r="A10447" t="str">
            <v>TST0000943</v>
          </cell>
          <cell r="B10447">
            <v>230</v>
          </cell>
          <cell r="C10447" t="str">
            <v>铜接头</v>
          </cell>
        </row>
        <row r="10448">
          <cell r="A10448" t="str">
            <v>TST0000955</v>
          </cell>
          <cell r="B10448">
            <v>230</v>
          </cell>
          <cell r="C10448" t="str">
            <v>电熨斗</v>
          </cell>
        </row>
        <row r="10449">
          <cell r="A10449" t="str">
            <v>TST0000956</v>
          </cell>
          <cell r="B10449">
            <v>230</v>
          </cell>
          <cell r="C10449" t="str">
            <v>导流体</v>
          </cell>
        </row>
        <row r="10450">
          <cell r="A10450" t="str">
            <v>TST0000957</v>
          </cell>
          <cell r="B10450">
            <v>230</v>
          </cell>
          <cell r="C10450" t="str">
            <v>瓷咀</v>
          </cell>
        </row>
        <row r="10451">
          <cell r="A10451" t="str">
            <v>TST0000963</v>
          </cell>
          <cell r="B10451">
            <v>230</v>
          </cell>
          <cell r="C10451" t="str">
            <v>钻夹头</v>
          </cell>
        </row>
        <row r="10452">
          <cell r="A10452" t="str">
            <v>TST0000965</v>
          </cell>
          <cell r="B10452">
            <v>230</v>
          </cell>
          <cell r="C10452" t="str">
            <v>专用清洗剂</v>
          </cell>
        </row>
        <row r="10453">
          <cell r="A10453" t="str">
            <v>TST0000971</v>
          </cell>
          <cell r="B10453">
            <v>230</v>
          </cell>
          <cell r="C10453" t="str">
            <v>氩气</v>
          </cell>
        </row>
        <row r="10454">
          <cell r="A10454" t="str">
            <v>TST0000973</v>
          </cell>
          <cell r="B10454">
            <v>230</v>
          </cell>
          <cell r="C10454" t="str">
            <v>氩弧焊枪</v>
          </cell>
        </row>
        <row r="10455">
          <cell r="A10455" t="str">
            <v>TST0000975</v>
          </cell>
          <cell r="B10455">
            <v>230</v>
          </cell>
          <cell r="C10455" t="str">
            <v>斜口钳子</v>
          </cell>
        </row>
        <row r="10456">
          <cell r="A10456" t="str">
            <v>TST0000981</v>
          </cell>
          <cell r="B10456">
            <v>230</v>
          </cell>
          <cell r="C10456" t="str">
            <v>微动开关WZ0210-D4C</v>
          </cell>
        </row>
        <row r="10457">
          <cell r="A10457" t="str">
            <v>TST0000990</v>
          </cell>
          <cell r="B10457">
            <v>230</v>
          </cell>
          <cell r="C10457" t="str">
            <v>套头φ13</v>
          </cell>
        </row>
        <row r="10458">
          <cell r="A10458" t="str">
            <v>TST0000996</v>
          </cell>
          <cell r="B10458">
            <v>230</v>
          </cell>
          <cell r="C10458" t="str">
            <v>水口钳子</v>
          </cell>
        </row>
        <row r="10459">
          <cell r="A10459" t="str">
            <v>TST0001010</v>
          </cell>
          <cell r="B10459">
            <v>230</v>
          </cell>
          <cell r="C10459" t="str">
            <v>明线槽</v>
          </cell>
        </row>
        <row r="10460">
          <cell r="A10460" t="str">
            <v>TST0001017</v>
          </cell>
          <cell r="B10460">
            <v>230</v>
          </cell>
          <cell r="C10460" t="str">
            <v>漏电保护器2P/32A</v>
          </cell>
        </row>
        <row r="10461">
          <cell r="A10461" t="str">
            <v>TST0001018</v>
          </cell>
          <cell r="B10461">
            <v>230</v>
          </cell>
          <cell r="C10461" t="str">
            <v>老虎钳子</v>
          </cell>
        </row>
        <row r="10462">
          <cell r="A10462" t="str">
            <v>TST0001019</v>
          </cell>
          <cell r="B10462">
            <v>230</v>
          </cell>
          <cell r="C10462" t="str">
            <v>快速接头12*</v>
          </cell>
        </row>
        <row r="10463">
          <cell r="A10463" t="str">
            <v>TST0001022</v>
          </cell>
          <cell r="B10463">
            <v>230</v>
          </cell>
          <cell r="C10463" t="str">
            <v>卡子</v>
          </cell>
        </row>
        <row r="10464">
          <cell r="A10464" t="str">
            <v>TST0001023</v>
          </cell>
          <cell r="B10464">
            <v>230</v>
          </cell>
          <cell r="C10464" t="str">
            <v>绝缘套350A</v>
          </cell>
        </row>
        <row r="10465">
          <cell r="A10465" t="str">
            <v>TST0001026</v>
          </cell>
          <cell r="B10465">
            <v>230</v>
          </cell>
          <cell r="C10465" t="str">
            <v>角带B-2540</v>
          </cell>
        </row>
        <row r="10466">
          <cell r="A10466" t="str">
            <v>TST0001034</v>
          </cell>
          <cell r="B10466">
            <v>230</v>
          </cell>
          <cell r="C10466" t="str">
            <v>加热带</v>
          </cell>
        </row>
        <row r="10467">
          <cell r="A10467" t="str">
            <v>TST0001036</v>
          </cell>
          <cell r="B10467">
            <v>220</v>
          </cell>
          <cell r="C10467" t="str">
            <v>棘轮扳手</v>
          </cell>
        </row>
        <row r="10468">
          <cell r="A10468" t="str">
            <v>TST0001036</v>
          </cell>
          <cell r="B10468">
            <v>230</v>
          </cell>
          <cell r="C10468" t="str">
            <v>棘轮扳手</v>
          </cell>
        </row>
        <row r="10469">
          <cell r="A10469" t="str">
            <v>TST0001038</v>
          </cell>
          <cell r="B10469">
            <v>230</v>
          </cell>
          <cell r="C10469" t="str">
            <v>活扳手300mm</v>
          </cell>
        </row>
        <row r="10470">
          <cell r="A10470" t="str">
            <v>TST0001039</v>
          </cell>
          <cell r="B10470">
            <v>230</v>
          </cell>
          <cell r="C10470" t="str">
            <v>活扳手250mm</v>
          </cell>
        </row>
        <row r="10471">
          <cell r="A10471" t="str">
            <v>TST0001042</v>
          </cell>
          <cell r="B10471">
            <v>230</v>
          </cell>
          <cell r="C10471" t="str">
            <v>护套线2*1.5</v>
          </cell>
        </row>
        <row r="10472">
          <cell r="A10472" t="str">
            <v>TST0001043</v>
          </cell>
          <cell r="B10472">
            <v>230</v>
          </cell>
          <cell r="C10472" t="str">
            <v>合金旋转锉φ3</v>
          </cell>
        </row>
        <row r="10473">
          <cell r="A10473" t="str">
            <v>TST0001044</v>
          </cell>
          <cell r="B10473">
            <v>230</v>
          </cell>
          <cell r="C10473" t="str">
            <v>滚刷</v>
          </cell>
        </row>
        <row r="10474">
          <cell r="A10474" t="str">
            <v>TST0001046</v>
          </cell>
          <cell r="B10474">
            <v>230</v>
          </cell>
          <cell r="C10474" t="str">
            <v>钢丝刷</v>
          </cell>
        </row>
        <row r="10475">
          <cell r="A10475" t="str">
            <v>TST0001050</v>
          </cell>
          <cell r="B10475">
            <v>230</v>
          </cell>
          <cell r="C10475" t="str">
            <v>防锈剂</v>
          </cell>
        </row>
        <row r="10476">
          <cell r="A10476" t="str">
            <v>TST0001051</v>
          </cell>
          <cell r="B10476">
            <v>230</v>
          </cell>
          <cell r="C10476" t="str">
            <v>法兰</v>
          </cell>
        </row>
        <row r="10477">
          <cell r="A10477" t="str">
            <v>TST0001052</v>
          </cell>
          <cell r="B10477">
            <v>230</v>
          </cell>
          <cell r="C10477" t="str">
            <v>二相插头</v>
          </cell>
        </row>
        <row r="10478">
          <cell r="A10478" t="str">
            <v>TST0001053</v>
          </cell>
          <cell r="B10478">
            <v>230</v>
          </cell>
          <cell r="C10478" t="str">
            <v>断路器3P-100A</v>
          </cell>
        </row>
        <row r="10479">
          <cell r="A10479" t="str">
            <v>TST0001060</v>
          </cell>
          <cell r="B10479">
            <v>230</v>
          </cell>
          <cell r="C10479" t="str">
            <v>桥架100*50</v>
          </cell>
        </row>
        <row r="10480">
          <cell r="A10480" t="str">
            <v>TST0001065</v>
          </cell>
          <cell r="B10480">
            <v>230</v>
          </cell>
          <cell r="C10480" t="str">
            <v>刀杆扳手T8</v>
          </cell>
        </row>
        <row r="10481">
          <cell r="A10481" t="str">
            <v>TST0001066</v>
          </cell>
          <cell r="B10481">
            <v>230</v>
          </cell>
          <cell r="C10481" t="str">
            <v>刀杆φ16</v>
          </cell>
        </row>
        <row r="10482">
          <cell r="A10482" t="str">
            <v>TST0001068</v>
          </cell>
          <cell r="B10482">
            <v>230</v>
          </cell>
          <cell r="C10482" t="str">
            <v>插座（五孔）</v>
          </cell>
        </row>
        <row r="10483">
          <cell r="A10483" t="str">
            <v>TST0001069</v>
          </cell>
          <cell r="B10483">
            <v>230</v>
          </cell>
          <cell r="C10483" t="str">
            <v>插头3级</v>
          </cell>
        </row>
        <row r="10484">
          <cell r="A10484" t="str">
            <v>TST0001071</v>
          </cell>
          <cell r="B10484">
            <v>230</v>
          </cell>
          <cell r="C10484" t="str">
            <v>插排</v>
          </cell>
        </row>
        <row r="10485">
          <cell r="A10485" t="str">
            <v>TST0001072</v>
          </cell>
          <cell r="B10485">
            <v>230</v>
          </cell>
          <cell r="C10485" t="str">
            <v>变径接头</v>
          </cell>
        </row>
        <row r="10486">
          <cell r="A10486" t="str">
            <v>TST0001073</v>
          </cell>
          <cell r="B10486">
            <v>230</v>
          </cell>
          <cell r="C10486" t="str">
            <v>壁纸刀片</v>
          </cell>
        </row>
        <row r="10487">
          <cell r="A10487" t="str">
            <v>TST0001078</v>
          </cell>
          <cell r="B10487">
            <v>230</v>
          </cell>
          <cell r="C10487" t="str">
            <v>Φ5内方螺丝批咀</v>
          </cell>
        </row>
        <row r="10488">
          <cell r="A10488" t="str">
            <v>TST0001079</v>
          </cell>
          <cell r="B10488">
            <v>230</v>
          </cell>
          <cell r="C10488" t="str">
            <v>PVC油任</v>
          </cell>
        </row>
        <row r="10489">
          <cell r="A10489" t="str">
            <v>TST0001084</v>
          </cell>
          <cell r="B10489">
            <v>230</v>
          </cell>
          <cell r="C10489" t="str">
            <v>PVC弯头20</v>
          </cell>
        </row>
        <row r="10490">
          <cell r="A10490" t="str">
            <v>TST0001085</v>
          </cell>
          <cell r="B10490">
            <v>230</v>
          </cell>
          <cell r="C10490" t="str">
            <v>PVC弯头</v>
          </cell>
        </row>
        <row r="10491">
          <cell r="A10491" t="str">
            <v>TST0001086</v>
          </cell>
          <cell r="B10491">
            <v>230</v>
          </cell>
          <cell r="C10491" t="str">
            <v>PVC三通</v>
          </cell>
        </row>
        <row r="10492">
          <cell r="A10492" t="str">
            <v>TST0001089</v>
          </cell>
          <cell r="B10492">
            <v>230</v>
          </cell>
          <cell r="C10492" t="str">
            <v>PVC管箍</v>
          </cell>
        </row>
        <row r="10493">
          <cell r="A10493" t="str">
            <v>TST0001091</v>
          </cell>
          <cell r="B10493">
            <v>230</v>
          </cell>
          <cell r="C10493" t="str">
            <v>PVC管</v>
          </cell>
        </row>
        <row r="10494">
          <cell r="A10494" t="str">
            <v>TST0001092</v>
          </cell>
          <cell r="B10494">
            <v>230</v>
          </cell>
          <cell r="C10494" t="str">
            <v>PVC法兰</v>
          </cell>
        </row>
        <row r="10495">
          <cell r="A10495" t="str">
            <v>TST0001093</v>
          </cell>
          <cell r="B10495">
            <v>230</v>
          </cell>
          <cell r="C10495" t="str">
            <v>PVC补芯</v>
          </cell>
        </row>
        <row r="10496">
          <cell r="A10496" t="str">
            <v>TST0001096</v>
          </cell>
          <cell r="B10496">
            <v>230</v>
          </cell>
          <cell r="C10496" t="str">
            <v>LED大灯</v>
          </cell>
        </row>
        <row r="10497">
          <cell r="A10497" t="str">
            <v>TST0001097</v>
          </cell>
          <cell r="B10497">
            <v>230</v>
          </cell>
          <cell r="C10497" t="str">
            <v>K-19角带（打包机用）</v>
          </cell>
        </row>
        <row r="10498">
          <cell r="A10498" t="str">
            <v>TST0001098</v>
          </cell>
          <cell r="B10498">
            <v>230</v>
          </cell>
          <cell r="C10498" t="str">
            <v>AB胶</v>
          </cell>
        </row>
        <row r="10499">
          <cell r="A10499" t="str">
            <v>TST0001099</v>
          </cell>
          <cell r="B10499">
            <v>230</v>
          </cell>
          <cell r="C10499" t="str">
            <v>502胶水</v>
          </cell>
        </row>
        <row r="10500">
          <cell r="A10500" t="str">
            <v>TST0001100</v>
          </cell>
          <cell r="B10500">
            <v>230</v>
          </cell>
          <cell r="C10500" t="str">
            <v>铜线2.5</v>
          </cell>
        </row>
        <row r="10501">
          <cell r="A10501" t="str">
            <v>TST0001101</v>
          </cell>
          <cell r="B10501">
            <v>220</v>
          </cell>
          <cell r="C10501" t="str">
            <v>丝锥架</v>
          </cell>
        </row>
        <row r="10502">
          <cell r="A10502" t="str">
            <v>TST0001101</v>
          </cell>
          <cell r="B10502">
            <v>230</v>
          </cell>
          <cell r="C10502" t="str">
            <v>丝锥架</v>
          </cell>
        </row>
        <row r="10503">
          <cell r="A10503" t="str">
            <v>TST0001102</v>
          </cell>
          <cell r="B10503">
            <v>230</v>
          </cell>
          <cell r="C10503" t="str">
            <v>丝锥M4</v>
          </cell>
        </row>
        <row r="10504">
          <cell r="A10504" t="str">
            <v>TST0001105</v>
          </cell>
          <cell r="B10504">
            <v>230</v>
          </cell>
          <cell r="C10504" t="str">
            <v>丝杠ф10</v>
          </cell>
        </row>
        <row r="10505">
          <cell r="A10505" t="str">
            <v>TST0001107</v>
          </cell>
          <cell r="B10505">
            <v>230</v>
          </cell>
          <cell r="C10505" t="str">
            <v>直棍</v>
          </cell>
        </row>
        <row r="10506">
          <cell r="A10506" t="str">
            <v>TST0001108</v>
          </cell>
          <cell r="B10506">
            <v>230</v>
          </cell>
          <cell r="C10506" t="str">
            <v>胀管螺丝</v>
          </cell>
        </row>
        <row r="10507">
          <cell r="A10507" t="str">
            <v>TST0001110</v>
          </cell>
          <cell r="B10507">
            <v>230</v>
          </cell>
          <cell r="C10507" t="str">
            <v>圆磁</v>
          </cell>
        </row>
        <row r="10508">
          <cell r="A10508" t="str">
            <v>TST0001111</v>
          </cell>
          <cell r="B10508">
            <v>230</v>
          </cell>
          <cell r="C10508" t="str">
            <v>油石</v>
          </cell>
        </row>
        <row r="10509">
          <cell r="A10509" t="str">
            <v>TST0001112</v>
          </cell>
          <cell r="B10509">
            <v>220</v>
          </cell>
          <cell r="C10509" t="str">
            <v>油任垫</v>
          </cell>
        </row>
        <row r="10510">
          <cell r="A10510" t="str">
            <v>TST0001112</v>
          </cell>
          <cell r="B10510">
            <v>230</v>
          </cell>
          <cell r="C10510" t="str">
            <v>油任垫</v>
          </cell>
        </row>
        <row r="10511">
          <cell r="A10511" t="str">
            <v>TST0001115</v>
          </cell>
          <cell r="B10511">
            <v>230</v>
          </cell>
          <cell r="C10511" t="str">
            <v>油管</v>
          </cell>
        </row>
        <row r="10512">
          <cell r="A10512" t="str">
            <v>TST0001119</v>
          </cell>
          <cell r="B10512">
            <v>230</v>
          </cell>
          <cell r="C10512" t="str">
            <v>旋转锉</v>
          </cell>
        </row>
        <row r="10513">
          <cell r="A10513" t="str">
            <v>TST0001120</v>
          </cell>
          <cell r="B10513">
            <v>230</v>
          </cell>
          <cell r="C10513" t="str">
            <v>消声器</v>
          </cell>
        </row>
        <row r="10514">
          <cell r="A10514" t="str">
            <v>TST0001121</v>
          </cell>
          <cell r="B10514">
            <v>230</v>
          </cell>
          <cell r="C10514" t="str">
            <v>钨极</v>
          </cell>
        </row>
        <row r="10515">
          <cell r="A10515" t="str">
            <v>TST0001123</v>
          </cell>
          <cell r="B10515">
            <v>230</v>
          </cell>
          <cell r="C10515" t="str">
            <v>脱模剂</v>
          </cell>
        </row>
        <row r="10516">
          <cell r="A10516" t="str">
            <v>TST0001127</v>
          </cell>
          <cell r="B10516">
            <v>230</v>
          </cell>
          <cell r="C10516" t="str">
            <v>调气阀</v>
          </cell>
        </row>
        <row r="10517">
          <cell r="A10517" t="str">
            <v>TST0001129</v>
          </cell>
          <cell r="B10517">
            <v>230</v>
          </cell>
          <cell r="C10517" t="str">
            <v>塑料管</v>
          </cell>
        </row>
        <row r="10518">
          <cell r="A10518" t="str">
            <v>TST0001130</v>
          </cell>
          <cell r="B10518">
            <v>230</v>
          </cell>
          <cell r="C10518" t="str">
            <v>送丝轮</v>
          </cell>
        </row>
        <row r="10519">
          <cell r="A10519" t="str">
            <v>TST0001135</v>
          </cell>
          <cell r="B10519">
            <v>230</v>
          </cell>
          <cell r="C10519" t="str">
            <v>手扳阀</v>
          </cell>
        </row>
        <row r="10520">
          <cell r="A10520" t="str">
            <v>TST0001136</v>
          </cell>
          <cell r="B10520">
            <v>230</v>
          </cell>
          <cell r="C10520" t="str">
            <v>三通</v>
          </cell>
        </row>
        <row r="10521">
          <cell r="A10521" t="str">
            <v>TST0001139</v>
          </cell>
          <cell r="B10521">
            <v>230</v>
          </cell>
          <cell r="C10521" t="str">
            <v>热电偶</v>
          </cell>
        </row>
        <row r="10522">
          <cell r="A10522" t="str">
            <v>TST0001141</v>
          </cell>
          <cell r="B10522">
            <v>230</v>
          </cell>
          <cell r="C10522" t="str">
            <v>潜水泵</v>
          </cell>
        </row>
        <row r="10523">
          <cell r="A10523" t="str">
            <v>TST0001142</v>
          </cell>
          <cell r="B10523">
            <v>230</v>
          </cell>
          <cell r="C10523" t="str">
            <v>气管φ12</v>
          </cell>
        </row>
        <row r="10524">
          <cell r="A10524" t="str">
            <v>TST0001143</v>
          </cell>
          <cell r="B10524">
            <v>220</v>
          </cell>
          <cell r="C10524" t="str">
            <v>气管</v>
          </cell>
        </row>
        <row r="10525">
          <cell r="A10525" t="str">
            <v>TST0001143</v>
          </cell>
          <cell r="B10525">
            <v>230</v>
          </cell>
          <cell r="C10525" t="str">
            <v>气管</v>
          </cell>
        </row>
        <row r="10526">
          <cell r="A10526" t="str">
            <v>TST0001144</v>
          </cell>
          <cell r="B10526">
            <v>230</v>
          </cell>
          <cell r="C10526" t="str">
            <v>气动刻磨笔</v>
          </cell>
        </row>
        <row r="10527">
          <cell r="A10527" t="str">
            <v>TST0001146</v>
          </cell>
          <cell r="B10527">
            <v>230</v>
          </cell>
          <cell r="C10527" t="str">
            <v>气肠接头</v>
          </cell>
        </row>
        <row r="10528">
          <cell r="A10528" t="str">
            <v>TST0001148</v>
          </cell>
          <cell r="B10528">
            <v>220</v>
          </cell>
          <cell r="C10528" t="str">
            <v>喷漆枪</v>
          </cell>
        </row>
        <row r="10529">
          <cell r="A10529" t="str">
            <v>TST0001148</v>
          </cell>
          <cell r="B10529">
            <v>230</v>
          </cell>
          <cell r="C10529" t="str">
            <v>喷漆枪</v>
          </cell>
        </row>
        <row r="10530">
          <cell r="A10530" t="str">
            <v>TST0001149</v>
          </cell>
          <cell r="B10530">
            <v>230</v>
          </cell>
          <cell r="C10530" t="str">
            <v>排风扇</v>
          </cell>
        </row>
        <row r="10531">
          <cell r="A10531" t="str">
            <v>TST0001151</v>
          </cell>
          <cell r="B10531">
            <v>230</v>
          </cell>
          <cell r="C10531" t="str">
            <v>钼丝</v>
          </cell>
        </row>
        <row r="10532">
          <cell r="A10532" t="str">
            <v>TST0001153</v>
          </cell>
          <cell r="B10532">
            <v>230</v>
          </cell>
          <cell r="C10532" t="str">
            <v>毛刷</v>
          </cell>
        </row>
        <row r="10533">
          <cell r="A10533" t="str">
            <v>TST0001154</v>
          </cell>
          <cell r="B10533">
            <v>230</v>
          </cell>
          <cell r="C10533" t="str">
            <v>连接头</v>
          </cell>
        </row>
        <row r="10534">
          <cell r="A10534" t="str">
            <v>TST0001159</v>
          </cell>
          <cell r="B10534">
            <v>230</v>
          </cell>
          <cell r="C10534" t="str">
            <v>接触器</v>
          </cell>
        </row>
        <row r="10535">
          <cell r="A10535" t="str">
            <v>TST0001160</v>
          </cell>
          <cell r="B10535">
            <v>230</v>
          </cell>
          <cell r="C10535" t="str">
            <v>角磨机</v>
          </cell>
        </row>
        <row r="10536">
          <cell r="A10536" t="str">
            <v>TST0001161</v>
          </cell>
          <cell r="B10536">
            <v>230</v>
          </cell>
          <cell r="C10536" t="str">
            <v>角带</v>
          </cell>
        </row>
        <row r="10537">
          <cell r="A10537" t="str">
            <v>TST0001166</v>
          </cell>
          <cell r="B10537">
            <v>230</v>
          </cell>
          <cell r="C10537" t="str">
            <v>加热圈42*35</v>
          </cell>
        </row>
        <row r="10538">
          <cell r="A10538" t="str">
            <v>TST0001172</v>
          </cell>
          <cell r="B10538">
            <v>230</v>
          </cell>
          <cell r="C10538" t="str">
            <v>合页</v>
          </cell>
        </row>
        <row r="10539">
          <cell r="A10539" t="str">
            <v>TST0001176</v>
          </cell>
          <cell r="B10539">
            <v>230</v>
          </cell>
          <cell r="C10539" t="str">
            <v>焊条</v>
          </cell>
        </row>
        <row r="10540">
          <cell r="A10540" t="str">
            <v>TST0001178</v>
          </cell>
          <cell r="B10540">
            <v>230</v>
          </cell>
          <cell r="C10540" t="str">
            <v>高压液压管</v>
          </cell>
        </row>
        <row r="10541">
          <cell r="A10541" t="str">
            <v>TST0001179</v>
          </cell>
          <cell r="B10541">
            <v>230</v>
          </cell>
          <cell r="C10541" t="str">
            <v>钢丝轮</v>
          </cell>
        </row>
        <row r="10542">
          <cell r="A10542" t="str">
            <v>TST0001180</v>
          </cell>
          <cell r="B10542">
            <v>220</v>
          </cell>
          <cell r="C10542" t="str">
            <v>改锥</v>
          </cell>
        </row>
        <row r="10543">
          <cell r="A10543" t="str">
            <v>TST0001180</v>
          </cell>
          <cell r="B10543">
            <v>230</v>
          </cell>
          <cell r="C10543" t="str">
            <v>改锥</v>
          </cell>
        </row>
        <row r="10544">
          <cell r="A10544" t="str">
            <v>TST0001181</v>
          </cell>
          <cell r="B10544">
            <v>230</v>
          </cell>
          <cell r="C10544" t="str">
            <v>风扇叶</v>
          </cell>
        </row>
        <row r="10545">
          <cell r="A10545" t="str">
            <v>TST0001182</v>
          </cell>
          <cell r="B10545">
            <v>230</v>
          </cell>
          <cell r="C10545" t="str">
            <v>防撞胶块</v>
          </cell>
        </row>
        <row r="10546">
          <cell r="A10546" t="str">
            <v>TST0001183</v>
          </cell>
          <cell r="B10546">
            <v>230</v>
          </cell>
          <cell r="C10546" t="str">
            <v>防冻液</v>
          </cell>
        </row>
        <row r="10547">
          <cell r="A10547" t="str">
            <v>TST0001184</v>
          </cell>
          <cell r="B10547">
            <v>230</v>
          </cell>
          <cell r="C10547" t="str">
            <v>对丝</v>
          </cell>
        </row>
        <row r="10548">
          <cell r="A10548" t="str">
            <v>TST0001187</v>
          </cell>
          <cell r="B10548">
            <v>230</v>
          </cell>
          <cell r="C10548" t="str">
            <v>吊环M14</v>
          </cell>
        </row>
        <row r="10549">
          <cell r="A10549" t="str">
            <v>TST0001188</v>
          </cell>
          <cell r="B10549">
            <v>230</v>
          </cell>
          <cell r="C10549" t="str">
            <v>吊环M12</v>
          </cell>
        </row>
        <row r="10550">
          <cell r="A10550" t="str">
            <v>TST0001189</v>
          </cell>
          <cell r="B10550">
            <v>230</v>
          </cell>
          <cell r="C10550" t="str">
            <v>吊环M16</v>
          </cell>
        </row>
        <row r="10551">
          <cell r="A10551" t="str">
            <v>TST0001190</v>
          </cell>
          <cell r="B10551">
            <v>230</v>
          </cell>
          <cell r="C10551" t="str">
            <v>电线</v>
          </cell>
        </row>
        <row r="10552">
          <cell r="A10552" t="str">
            <v>TST0001191</v>
          </cell>
          <cell r="B10552">
            <v>230</v>
          </cell>
          <cell r="C10552" t="str">
            <v>电瓶</v>
          </cell>
        </row>
        <row r="10553">
          <cell r="A10553" t="str">
            <v>TST0001192</v>
          </cell>
          <cell r="B10553">
            <v>220</v>
          </cell>
          <cell r="C10553" t="str">
            <v>电缆桥架</v>
          </cell>
        </row>
        <row r="10554">
          <cell r="A10554" t="str">
            <v>TST0001192</v>
          </cell>
          <cell r="B10554">
            <v>230</v>
          </cell>
          <cell r="C10554" t="str">
            <v>电缆桥架</v>
          </cell>
        </row>
        <row r="10555">
          <cell r="A10555" t="str">
            <v>TST0001196</v>
          </cell>
          <cell r="B10555">
            <v>230</v>
          </cell>
          <cell r="C10555" t="str">
            <v>打包机刀</v>
          </cell>
        </row>
        <row r="10556">
          <cell r="A10556" t="str">
            <v>TST0001197</v>
          </cell>
          <cell r="B10556">
            <v>220</v>
          </cell>
          <cell r="C10556" t="str">
            <v>锤子</v>
          </cell>
        </row>
        <row r="10557">
          <cell r="A10557" t="str">
            <v>TST0001197</v>
          </cell>
          <cell r="B10557">
            <v>230</v>
          </cell>
          <cell r="C10557" t="str">
            <v>锤子</v>
          </cell>
        </row>
        <row r="10558">
          <cell r="A10558" t="str">
            <v>TST0001198</v>
          </cell>
          <cell r="B10558">
            <v>230</v>
          </cell>
          <cell r="C10558" t="str">
            <v>吹尘枪</v>
          </cell>
        </row>
        <row r="10559">
          <cell r="A10559" t="str">
            <v>TST0001202</v>
          </cell>
          <cell r="B10559">
            <v>230</v>
          </cell>
          <cell r="C10559" t="str">
            <v>插座</v>
          </cell>
        </row>
        <row r="10560">
          <cell r="A10560" t="str">
            <v>TST0001205</v>
          </cell>
          <cell r="B10560">
            <v>230</v>
          </cell>
          <cell r="C10560" t="str">
            <v>变径套</v>
          </cell>
        </row>
        <row r="10561">
          <cell r="A10561" t="str">
            <v>TST0001206</v>
          </cell>
          <cell r="B10561">
            <v>230</v>
          </cell>
          <cell r="C10561" t="str">
            <v>壁纸刀</v>
          </cell>
        </row>
        <row r="10562">
          <cell r="A10562" t="str">
            <v>TST0001209</v>
          </cell>
          <cell r="B10562">
            <v>230</v>
          </cell>
          <cell r="C10562" t="str">
            <v>百分表</v>
          </cell>
        </row>
        <row r="10563">
          <cell r="A10563" t="str">
            <v>TST0001210</v>
          </cell>
          <cell r="B10563">
            <v>230</v>
          </cell>
          <cell r="C10563" t="str">
            <v>按钮开关</v>
          </cell>
        </row>
        <row r="10564">
          <cell r="A10564" t="str">
            <v>TST0001213</v>
          </cell>
          <cell r="B10564">
            <v>230</v>
          </cell>
          <cell r="C10564" t="str">
            <v>φ10气管</v>
          </cell>
        </row>
        <row r="10565">
          <cell r="A10565" t="str">
            <v>TST0001215</v>
          </cell>
          <cell r="B10565">
            <v>230</v>
          </cell>
          <cell r="C10565" t="str">
            <v>PVC弯头1吋</v>
          </cell>
        </row>
        <row r="10566">
          <cell r="A10566" t="str">
            <v>TST0001216</v>
          </cell>
          <cell r="B10566">
            <v>230</v>
          </cell>
          <cell r="C10566" t="str">
            <v>PVC接头</v>
          </cell>
        </row>
        <row r="10567">
          <cell r="A10567" t="str">
            <v>TST0001239</v>
          </cell>
          <cell r="B10567">
            <v>230</v>
          </cell>
          <cell r="C10567" t="str">
            <v>合金钢弹簧</v>
          </cell>
        </row>
        <row r="10568">
          <cell r="A10568" t="str">
            <v>TST0001241</v>
          </cell>
          <cell r="B10568">
            <v>210</v>
          </cell>
          <cell r="C10568" t="str">
            <v>黄油</v>
          </cell>
        </row>
        <row r="10569">
          <cell r="A10569" t="str">
            <v>TST0001243</v>
          </cell>
          <cell r="B10569">
            <v>230</v>
          </cell>
          <cell r="C10569" t="str">
            <v>导柱32*160</v>
          </cell>
        </row>
        <row r="10570">
          <cell r="A10570" t="str">
            <v>TST0001246</v>
          </cell>
          <cell r="B10570">
            <v>230</v>
          </cell>
          <cell r="C10570" t="str">
            <v>钨钢刀</v>
          </cell>
        </row>
        <row r="10571">
          <cell r="A10571" t="str">
            <v>TST0001251</v>
          </cell>
          <cell r="B10571">
            <v>230</v>
          </cell>
          <cell r="C10571" t="str">
            <v>铣刀8</v>
          </cell>
        </row>
        <row r="10572">
          <cell r="A10572" t="str">
            <v>TST0001255</v>
          </cell>
          <cell r="B10572">
            <v>230</v>
          </cell>
          <cell r="C10572" t="str">
            <v>铣刀12</v>
          </cell>
        </row>
        <row r="10573">
          <cell r="A10573" t="str">
            <v>TST0001256</v>
          </cell>
          <cell r="B10573">
            <v>230</v>
          </cell>
          <cell r="C10573" t="str">
            <v>铣刀10</v>
          </cell>
        </row>
        <row r="10574">
          <cell r="A10574" t="str">
            <v>TST0001269</v>
          </cell>
          <cell r="B10574">
            <v>230</v>
          </cell>
          <cell r="C10574" t="str">
            <v>直套16*30</v>
          </cell>
        </row>
        <row r="10575">
          <cell r="A10575" t="str">
            <v>TST0001273</v>
          </cell>
          <cell r="B10575">
            <v>230</v>
          </cell>
          <cell r="C10575" t="str">
            <v>圆柱销φ8*50</v>
          </cell>
        </row>
        <row r="10576">
          <cell r="A10576" t="str">
            <v>TST0001274</v>
          </cell>
          <cell r="B10576">
            <v>230</v>
          </cell>
          <cell r="C10576" t="str">
            <v>圆柱销φ8*40</v>
          </cell>
        </row>
        <row r="10577">
          <cell r="A10577" t="str">
            <v>TST0001275</v>
          </cell>
          <cell r="B10577">
            <v>230</v>
          </cell>
          <cell r="C10577" t="str">
            <v>圆柱销φ8*30</v>
          </cell>
        </row>
        <row r="10578">
          <cell r="A10578" t="str">
            <v>TST0001276</v>
          </cell>
          <cell r="B10578">
            <v>230</v>
          </cell>
          <cell r="C10578" t="str">
            <v>圆柱销6*40</v>
          </cell>
        </row>
        <row r="10579">
          <cell r="A10579" t="str">
            <v>TST0001277</v>
          </cell>
          <cell r="B10579">
            <v>230</v>
          </cell>
          <cell r="C10579" t="str">
            <v>圆柱销6*30</v>
          </cell>
        </row>
        <row r="10580">
          <cell r="A10580" t="str">
            <v>TST0001278</v>
          </cell>
          <cell r="B10580">
            <v>230</v>
          </cell>
          <cell r="C10580" t="str">
            <v>圆柱销φ10*60</v>
          </cell>
        </row>
        <row r="10581">
          <cell r="A10581" t="str">
            <v>TST0001279</v>
          </cell>
          <cell r="B10581">
            <v>230</v>
          </cell>
          <cell r="C10581" t="str">
            <v>圆柱销φ10*50</v>
          </cell>
        </row>
        <row r="10582">
          <cell r="A10582" t="str">
            <v>TST0001280</v>
          </cell>
          <cell r="B10582">
            <v>230</v>
          </cell>
          <cell r="C10582" t="str">
            <v>圆柱销φ10*40</v>
          </cell>
        </row>
        <row r="10583">
          <cell r="A10583" t="str">
            <v>TST0001281</v>
          </cell>
          <cell r="B10583">
            <v>230</v>
          </cell>
          <cell r="C10583" t="str">
            <v>圆柱销</v>
          </cell>
        </row>
        <row r="10584">
          <cell r="A10584" t="str">
            <v>TST0001297</v>
          </cell>
          <cell r="B10584">
            <v>230</v>
          </cell>
          <cell r="C10584" t="str">
            <v>导柱销12*80</v>
          </cell>
        </row>
        <row r="10585">
          <cell r="A10585" t="str">
            <v>TST0001315</v>
          </cell>
          <cell r="B10585">
            <v>230</v>
          </cell>
          <cell r="C10585" t="str">
            <v>有肩套20*35</v>
          </cell>
        </row>
        <row r="10586">
          <cell r="A10586" t="str">
            <v>TST0001320</v>
          </cell>
          <cell r="B10586">
            <v>230</v>
          </cell>
          <cell r="C10586" t="str">
            <v>直导套</v>
          </cell>
        </row>
        <row r="10587">
          <cell r="A10587" t="str">
            <v>TST0001329</v>
          </cell>
          <cell r="B10587">
            <v>230</v>
          </cell>
          <cell r="C10587" t="str">
            <v>导柱28*160</v>
          </cell>
        </row>
        <row r="10588">
          <cell r="A10588" t="str">
            <v>TST0001337</v>
          </cell>
          <cell r="B10588">
            <v>230</v>
          </cell>
          <cell r="C10588" t="str">
            <v>导柱32*160</v>
          </cell>
        </row>
        <row r="10589">
          <cell r="A10589" t="str">
            <v>TST0001341</v>
          </cell>
          <cell r="B10589">
            <v>230</v>
          </cell>
          <cell r="C10589" t="str">
            <v>导柱25*90</v>
          </cell>
        </row>
        <row r="10590">
          <cell r="A10590" t="str">
            <v>TST0001379</v>
          </cell>
          <cell r="B10590">
            <v>230</v>
          </cell>
          <cell r="C10590" t="str">
            <v>ф14*80冲针</v>
          </cell>
        </row>
        <row r="10591">
          <cell r="A10591" t="str">
            <v>TST0001383</v>
          </cell>
          <cell r="B10591">
            <v>230</v>
          </cell>
          <cell r="C10591" t="str">
            <v>冲针10*60</v>
          </cell>
        </row>
        <row r="10592">
          <cell r="A10592" t="str">
            <v>TST0001403</v>
          </cell>
          <cell r="B10592">
            <v>230</v>
          </cell>
          <cell r="C10592" t="str">
            <v>小磨头</v>
          </cell>
        </row>
        <row r="10593">
          <cell r="A10593" t="str">
            <v>TST0001418</v>
          </cell>
          <cell r="B10593">
            <v>230</v>
          </cell>
          <cell r="C10593" t="str">
            <v>顶杆</v>
          </cell>
        </row>
        <row r="10594">
          <cell r="A10594" t="str">
            <v>TST0001419</v>
          </cell>
          <cell r="B10594">
            <v>230</v>
          </cell>
          <cell r="C10594" t="str">
            <v>标准杆ф4</v>
          </cell>
        </row>
        <row r="10595">
          <cell r="A10595" t="str">
            <v>TST0001421</v>
          </cell>
          <cell r="B10595">
            <v>230</v>
          </cell>
          <cell r="C10595" t="str">
            <v>标准杆φ3</v>
          </cell>
        </row>
        <row r="10596">
          <cell r="A10596" t="str">
            <v>TST0001525</v>
          </cell>
          <cell r="B10596">
            <v>230</v>
          </cell>
          <cell r="C10596" t="str">
            <v>钻尾丝头</v>
          </cell>
        </row>
        <row r="10597">
          <cell r="A10597" t="str">
            <v>TST0001526</v>
          </cell>
          <cell r="B10597">
            <v>230</v>
          </cell>
          <cell r="C10597" t="str">
            <v>钻头8.8</v>
          </cell>
        </row>
        <row r="10598">
          <cell r="A10598" t="str">
            <v>TST0001528</v>
          </cell>
          <cell r="B10598">
            <v>230</v>
          </cell>
          <cell r="C10598" t="str">
            <v>钻头4.3</v>
          </cell>
        </row>
        <row r="10599">
          <cell r="A10599" t="str">
            <v>TST0001529</v>
          </cell>
          <cell r="B10599">
            <v>230</v>
          </cell>
          <cell r="C10599" t="str">
            <v>涨管螺丝16</v>
          </cell>
        </row>
        <row r="10600">
          <cell r="A10600" t="str">
            <v>TST0001532</v>
          </cell>
          <cell r="B10600">
            <v>230</v>
          </cell>
          <cell r="C10600" t="str">
            <v>压板螺丝φ20*200</v>
          </cell>
        </row>
        <row r="10601">
          <cell r="A10601" t="str">
            <v>TST0001537</v>
          </cell>
          <cell r="B10601">
            <v>230</v>
          </cell>
          <cell r="C10601" t="str">
            <v>钻头6.7</v>
          </cell>
        </row>
        <row r="10602">
          <cell r="A10602" t="str">
            <v>TST0001538</v>
          </cell>
          <cell r="B10602">
            <v>230</v>
          </cell>
          <cell r="C10602" t="str">
            <v>ф5.2（钻头）</v>
          </cell>
        </row>
        <row r="10603">
          <cell r="A10603" t="str">
            <v>TST0001539</v>
          </cell>
          <cell r="B10603">
            <v>230</v>
          </cell>
          <cell r="C10603" t="str">
            <v>ф5（钻头）</v>
          </cell>
        </row>
        <row r="10604">
          <cell r="A10604" t="str">
            <v>TST0001540</v>
          </cell>
          <cell r="B10604">
            <v>230</v>
          </cell>
          <cell r="C10604" t="str">
            <v>ф4中心钻</v>
          </cell>
        </row>
        <row r="10605">
          <cell r="A10605" t="str">
            <v>TST0001552</v>
          </cell>
          <cell r="B10605">
            <v>230</v>
          </cell>
          <cell r="C10605" t="str">
            <v>ф6.8（钻头）</v>
          </cell>
        </row>
        <row r="10606">
          <cell r="A10606" t="str">
            <v>TST0001554</v>
          </cell>
          <cell r="B10606">
            <v>230</v>
          </cell>
          <cell r="C10606" t="str">
            <v>φ14冲击钻头</v>
          </cell>
        </row>
        <row r="10607">
          <cell r="A10607" t="str">
            <v>TST0001559</v>
          </cell>
          <cell r="B10607">
            <v>230</v>
          </cell>
          <cell r="C10607" t="str">
            <v>浸塑钩子</v>
          </cell>
        </row>
        <row r="10608">
          <cell r="A10608" t="str">
            <v>TST0001561</v>
          </cell>
          <cell r="B10608">
            <v>230</v>
          </cell>
          <cell r="C10608" t="str">
            <v>CR12</v>
          </cell>
        </row>
        <row r="10609">
          <cell r="A10609" t="str">
            <v>TST0001563</v>
          </cell>
          <cell r="B10609">
            <v>230</v>
          </cell>
          <cell r="C10609" t="str">
            <v>45#毛坯板</v>
          </cell>
        </row>
        <row r="10610">
          <cell r="A10610" t="str">
            <v>TST0001572</v>
          </cell>
          <cell r="B10610">
            <v>210</v>
          </cell>
          <cell r="C10610" t="str">
            <v>右椭圆合格证</v>
          </cell>
        </row>
        <row r="10611">
          <cell r="A10611" t="str">
            <v>TST0001573</v>
          </cell>
          <cell r="B10611">
            <v>210</v>
          </cell>
          <cell r="C10611" t="str">
            <v>手提袋43*57</v>
          </cell>
        </row>
        <row r="10612">
          <cell r="A10612" t="str">
            <v>TST0001574</v>
          </cell>
          <cell r="B10612">
            <v>210</v>
          </cell>
          <cell r="C10612" t="str">
            <v>盘点卡</v>
          </cell>
        </row>
        <row r="10613">
          <cell r="A10613" t="str">
            <v>TST0001577</v>
          </cell>
          <cell r="B10613">
            <v>210</v>
          </cell>
          <cell r="C10613" t="str">
            <v>M20无纺布包装袋</v>
          </cell>
        </row>
        <row r="10614">
          <cell r="A10614" t="str">
            <v>TST0001577</v>
          </cell>
          <cell r="B10614">
            <v>230</v>
          </cell>
          <cell r="C10614" t="str">
            <v>M20无纺布包装袋</v>
          </cell>
        </row>
        <row r="10615">
          <cell r="A10615" t="str">
            <v>TST0001579</v>
          </cell>
          <cell r="B10615">
            <v>210</v>
          </cell>
          <cell r="C10615" t="str">
            <v>色带(88*70碳带)</v>
          </cell>
        </row>
        <row r="10616">
          <cell r="A10616" t="str">
            <v>TST0001579</v>
          </cell>
          <cell r="B10616">
            <v>220</v>
          </cell>
          <cell r="C10616" t="str">
            <v>色带(88*70碳带)</v>
          </cell>
        </row>
        <row r="10617">
          <cell r="A10617" t="str">
            <v>TST0001580</v>
          </cell>
          <cell r="B10617">
            <v>210</v>
          </cell>
          <cell r="C10617" t="str">
            <v>碳带</v>
          </cell>
        </row>
        <row r="10618">
          <cell r="A10618" t="str">
            <v>TST0001581</v>
          </cell>
          <cell r="B10618">
            <v>220</v>
          </cell>
          <cell r="C10618" t="str">
            <v>机用拉伸膜</v>
          </cell>
        </row>
        <row r="10619">
          <cell r="A10619" t="str">
            <v>TST0001581</v>
          </cell>
          <cell r="B10619">
            <v>230</v>
          </cell>
          <cell r="C10619" t="str">
            <v>机用拉伸膜</v>
          </cell>
        </row>
        <row r="10620">
          <cell r="A10620" t="str">
            <v>TST0001582</v>
          </cell>
          <cell r="B10620">
            <v>230</v>
          </cell>
          <cell r="C10620" t="str">
            <v>周转箱标识卡</v>
          </cell>
        </row>
        <row r="10621">
          <cell r="A10621" t="str">
            <v>TST0001583</v>
          </cell>
          <cell r="B10621">
            <v>210</v>
          </cell>
          <cell r="C10621" t="str">
            <v>保护膜400</v>
          </cell>
        </row>
        <row r="10622">
          <cell r="A10622" t="str">
            <v>TST0001583</v>
          </cell>
          <cell r="B10622">
            <v>220</v>
          </cell>
          <cell r="C10622" t="str">
            <v>保护膜400</v>
          </cell>
        </row>
        <row r="10623">
          <cell r="A10623" t="str">
            <v>TST0001584</v>
          </cell>
          <cell r="B10623">
            <v>230</v>
          </cell>
          <cell r="C10623" t="str">
            <v>周转箱标识袋</v>
          </cell>
        </row>
        <row r="10624">
          <cell r="A10624" t="str">
            <v>TST0001589</v>
          </cell>
          <cell r="B10624">
            <v>230</v>
          </cell>
          <cell r="C10624" t="str">
            <v>顶针ф8</v>
          </cell>
        </row>
        <row r="10625">
          <cell r="A10625" t="str">
            <v>TST0001597</v>
          </cell>
          <cell r="B10625">
            <v>220</v>
          </cell>
          <cell r="C10625" t="str">
            <v>反光漆白</v>
          </cell>
        </row>
        <row r="10626">
          <cell r="A10626" t="str">
            <v>TST0001597</v>
          </cell>
          <cell r="B10626">
            <v>230</v>
          </cell>
          <cell r="C10626" t="str">
            <v>反光漆白</v>
          </cell>
        </row>
        <row r="10627">
          <cell r="A10627" t="str">
            <v>TST0001598</v>
          </cell>
          <cell r="B10627">
            <v>220</v>
          </cell>
          <cell r="C10627" t="str">
            <v>反光漆红</v>
          </cell>
        </row>
        <row r="10628">
          <cell r="A10628" t="str">
            <v>TST0001598</v>
          </cell>
          <cell r="B10628">
            <v>230</v>
          </cell>
          <cell r="C10628" t="str">
            <v>反光漆红</v>
          </cell>
        </row>
        <row r="10629">
          <cell r="A10629" t="str">
            <v>TST0001601</v>
          </cell>
          <cell r="B10629">
            <v>220</v>
          </cell>
          <cell r="C10629" t="str">
            <v>冷冻机油</v>
          </cell>
        </row>
        <row r="10630">
          <cell r="A10630" t="str">
            <v>TST0001601</v>
          </cell>
          <cell r="B10630">
            <v>230</v>
          </cell>
          <cell r="C10630" t="str">
            <v>冷冻机油</v>
          </cell>
        </row>
        <row r="10631">
          <cell r="A10631" t="str">
            <v>TST0001604</v>
          </cell>
          <cell r="B10631">
            <v>230</v>
          </cell>
          <cell r="C10631" t="str">
            <v>灯管</v>
          </cell>
        </row>
        <row r="10632">
          <cell r="A10632" t="str">
            <v>TST0001605</v>
          </cell>
          <cell r="B10632">
            <v>230</v>
          </cell>
          <cell r="C10632" t="str">
            <v>漏电保护器</v>
          </cell>
        </row>
        <row r="10633">
          <cell r="A10633" t="str">
            <v>TST0001606</v>
          </cell>
          <cell r="B10633">
            <v>230</v>
          </cell>
          <cell r="C10633" t="str">
            <v>自吸泵</v>
          </cell>
        </row>
        <row r="10634">
          <cell r="A10634" t="str">
            <v>TST0001607</v>
          </cell>
          <cell r="B10634">
            <v>220</v>
          </cell>
          <cell r="C10634" t="str">
            <v>直通</v>
          </cell>
        </row>
        <row r="10635">
          <cell r="A10635" t="str">
            <v>TST0001607</v>
          </cell>
          <cell r="B10635">
            <v>230</v>
          </cell>
          <cell r="C10635" t="str">
            <v>直通</v>
          </cell>
        </row>
        <row r="10636">
          <cell r="A10636" t="str">
            <v>TST0001608</v>
          </cell>
          <cell r="B10636">
            <v>230</v>
          </cell>
          <cell r="C10636" t="str">
            <v>PVC胶</v>
          </cell>
        </row>
        <row r="10637">
          <cell r="A10637" t="str">
            <v>TST0001610</v>
          </cell>
          <cell r="B10637">
            <v>230</v>
          </cell>
          <cell r="C10637" t="str">
            <v>螺母电极盖KPN-C8-C</v>
          </cell>
        </row>
        <row r="10638">
          <cell r="A10638" t="str">
            <v>TST0001611</v>
          </cell>
          <cell r="B10638">
            <v>230</v>
          </cell>
          <cell r="C10638" t="str">
            <v>螺母电极盖KPN-C10-C</v>
          </cell>
        </row>
        <row r="10639">
          <cell r="A10639" t="str">
            <v>TST0001615</v>
          </cell>
          <cell r="B10639">
            <v>230</v>
          </cell>
          <cell r="C10639" t="str">
            <v>水咀</v>
          </cell>
        </row>
        <row r="10640">
          <cell r="A10640" t="str">
            <v>TST0001619</v>
          </cell>
          <cell r="B10640">
            <v>230</v>
          </cell>
          <cell r="C10640" t="str">
            <v>铜球阀4分</v>
          </cell>
        </row>
        <row r="10641">
          <cell r="A10641" t="str">
            <v>TST0001621</v>
          </cell>
          <cell r="B10641">
            <v>220</v>
          </cell>
          <cell r="C10641" t="str">
            <v>门锁</v>
          </cell>
        </row>
        <row r="10642">
          <cell r="A10642" t="str">
            <v>TST0001621</v>
          </cell>
          <cell r="B10642">
            <v>230</v>
          </cell>
          <cell r="C10642" t="str">
            <v>门锁</v>
          </cell>
        </row>
        <row r="10643">
          <cell r="A10643" t="str">
            <v>TST0001628</v>
          </cell>
          <cell r="B10643">
            <v>230</v>
          </cell>
          <cell r="C10643" t="str">
            <v>开口扳手</v>
          </cell>
        </row>
        <row r="10644">
          <cell r="A10644" t="str">
            <v>TST0001629</v>
          </cell>
          <cell r="B10644">
            <v>230</v>
          </cell>
          <cell r="C10644" t="str">
            <v>活扳手</v>
          </cell>
        </row>
        <row r="10645">
          <cell r="A10645" t="str">
            <v>TST0001630</v>
          </cell>
          <cell r="B10645">
            <v>220</v>
          </cell>
          <cell r="C10645" t="str">
            <v>油漆黑</v>
          </cell>
        </row>
        <row r="10646">
          <cell r="A10646" t="str">
            <v>TST0001630</v>
          </cell>
          <cell r="B10646">
            <v>230</v>
          </cell>
          <cell r="C10646" t="str">
            <v>油漆黑</v>
          </cell>
        </row>
        <row r="10647">
          <cell r="A10647" t="str">
            <v>TST0001634</v>
          </cell>
          <cell r="B10647">
            <v>220</v>
          </cell>
          <cell r="C10647" t="str">
            <v>黑硝基磁漆</v>
          </cell>
        </row>
        <row r="10648">
          <cell r="A10648" t="str">
            <v>TST0001634</v>
          </cell>
          <cell r="B10648">
            <v>230</v>
          </cell>
          <cell r="C10648" t="str">
            <v>黑硝基磁漆</v>
          </cell>
        </row>
        <row r="10649">
          <cell r="A10649" t="str">
            <v>TST0001635</v>
          </cell>
          <cell r="B10649">
            <v>220</v>
          </cell>
          <cell r="C10649" t="str">
            <v>硝基稀料</v>
          </cell>
        </row>
        <row r="10650">
          <cell r="A10650" t="str">
            <v>TST0001636</v>
          </cell>
          <cell r="B10650">
            <v>220</v>
          </cell>
          <cell r="C10650" t="str">
            <v>马路标线漆黄</v>
          </cell>
        </row>
        <row r="10651">
          <cell r="A10651" t="str">
            <v>TST0001655</v>
          </cell>
          <cell r="B10651">
            <v>230</v>
          </cell>
          <cell r="C10651" t="str">
            <v>保鲜膜（喷漆车间用）</v>
          </cell>
        </row>
        <row r="10652">
          <cell r="A10652" t="str">
            <v>TST0001656</v>
          </cell>
          <cell r="B10652">
            <v>230</v>
          </cell>
          <cell r="C10652" t="str">
            <v>电磁阀24V-1寸</v>
          </cell>
        </row>
        <row r="10653">
          <cell r="A10653" t="str">
            <v>TST0001663</v>
          </cell>
          <cell r="B10653">
            <v>220</v>
          </cell>
          <cell r="C10653" t="str">
            <v>阀门</v>
          </cell>
        </row>
        <row r="10654">
          <cell r="A10654" t="str">
            <v>TST0001663</v>
          </cell>
          <cell r="B10654">
            <v>230</v>
          </cell>
          <cell r="C10654" t="str">
            <v>阀门</v>
          </cell>
        </row>
        <row r="10655">
          <cell r="A10655" t="str">
            <v>TST0001669</v>
          </cell>
          <cell r="B10655">
            <v>230</v>
          </cell>
          <cell r="C10655" t="str">
            <v>定位销.KRPN-8P</v>
          </cell>
        </row>
        <row r="10656">
          <cell r="A10656" t="str">
            <v>TST0001670</v>
          </cell>
          <cell r="B10656">
            <v>230</v>
          </cell>
          <cell r="C10656" t="str">
            <v>螺母电极盖.KPN-C127-C</v>
          </cell>
        </row>
        <row r="10657">
          <cell r="A10657" t="str">
            <v>TST0001671</v>
          </cell>
          <cell r="B10657">
            <v>230</v>
          </cell>
          <cell r="C10657" t="str">
            <v>螺母电极盖.KPN-C5-C</v>
          </cell>
        </row>
        <row r="10658">
          <cell r="A10658" t="str">
            <v>TST0001672</v>
          </cell>
          <cell r="B10658">
            <v>230</v>
          </cell>
          <cell r="C10658" t="str">
            <v>气缸</v>
          </cell>
        </row>
        <row r="10659">
          <cell r="A10659" t="str">
            <v>TST0001674</v>
          </cell>
          <cell r="B10659">
            <v>230</v>
          </cell>
          <cell r="C10659" t="str">
            <v>地牛搬运车总成</v>
          </cell>
        </row>
        <row r="10660">
          <cell r="A10660" t="str">
            <v>TST0001677</v>
          </cell>
          <cell r="B10660">
            <v>230</v>
          </cell>
          <cell r="C10660" t="str">
            <v>减压阀SMCAR40-04BG-A</v>
          </cell>
        </row>
        <row r="10661">
          <cell r="A10661" t="str">
            <v>TST0001679</v>
          </cell>
          <cell r="B10661">
            <v>220</v>
          </cell>
          <cell r="C10661" t="str">
            <v>防锈剂LS-C-301</v>
          </cell>
        </row>
        <row r="10662">
          <cell r="A10662" t="str">
            <v>TST0001683</v>
          </cell>
          <cell r="B10662">
            <v>210</v>
          </cell>
          <cell r="C10662" t="str">
            <v>碳酸钠(纯碱)</v>
          </cell>
        </row>
        <row r="10663">
          <cell r="A10663" t="str">
            <v>TST0001690</v>
          </cell>
          <cell r="B10663">
            <v>220</v>
          </cell>
          <cell r="C10663" t="str">
            <v>单边压脚</v>
          </cell>
        </row>
        <row r="10664">
          <cell r="A10664" t="str">
            <v>TST0001691</v>
          </cell>
          <cell r="B10664">
            <v>220</v>
          </cell>
          <cell r="C10664" t="str">
            <v>11寸大剪刀</v>
          </cell>
        </row>
        <row r="10665">
          <cell r="A10665" t="str">
            <v>TST0001692</v>
          </cell>
          <cell r="B10665">
            <v>220</v>
          </cell>
          <cell r="C10665" t="str">
            <v>海菱原厂压脚</v>
          </cell>
        </row>
        <row r="10666">
          <cell r="A10666" t="str">
            <v>TST0001694</v>
          </cell>
          <cell r="B10666">
            <v>210</v>
          </cell>
          <cell r="C10666" t="str">
            <v>阻漆网50t*1m（W）</v>
          </cell>
        </row>
        <row r="10667">
          <cell r="A10667" t="str">
            <v>TST0001696</v>
          </cell>
          <cell r="B10667">
            <v>210</v>
          </cell>
          <cell r="C10667" t="str">
            <v>挂牌</v>
          </cell>
        </row>
        <row r="10668">
          <cell r="A10668" t="str">
            <v>TST0001699</v>
          </cell>
          <cell r="B10668">
            <v>230</v>
          </cell>
          <cell r="C10668" t="str">
            <v>钻头3.6</v>
          </cell>
        </row>
        <row r="10669">
          <cell r="A10669" t="str">
            <v>TST0001701</v>
          </cell>
          <cell r="B10669">
            <v>230</v>
          </cell>
          <cell r="C10669" t="str">
            <v>ф10×75（内方螺丝）</v>
          </cell>
        </row>
        <row r="10670">
          <cell r="A10670" t="str">
            <v>TST0001705</v>
          </cell>
          <cell r="B10670">
            <v>230</v>
          </cell>
          <cell r="C10670" t="str">
            <v>5*20高强内方螺丝</v>
          </cell>
        </row>
        <row r="10671">
          <cell r="A10671" t="str">
            <v>TST0001708</v>
          </cell>
          <cell r="B10671">
            <v>230</v>
          </cell>
          <cell r="C10671" t="str">
            <v>钻头6.9</v>
          </cell>
        </row>
        <row r="10672">
          <cell r="A10672" t="str">
            <v>TST0001710</v>
          </cell>
          <cell r="B10672">
            <v>220</v>
          </cell>
          <cell r="C10672" t="str">
            <v>钻头</v>
          </cell>
        </row>
        <row r="10673">
          <cell r="A10673" t="str">
            <v>TST0001710</v>
          </cell>
          <cell r="B10673">
            <v>230</v>
          </cell>
          <cell r="C10673" t="str">
            <v>钻头</v>
          </cell>
        </row>
        <row r="10674">
          <cell r="A10674" t="str">
            <v>TST0001712</v>
          </cell>
          <cell r="B10674">
            <v>230</v>
          </cell>
          <cell r="C10674" t="str">
            <v>内方螺丝φ6*70</v>
          </cell>
        </row>
        <row r="10675">
          <cell r="A10675" t="str">
            <v>TST0001713</v>
          </cell>
          <cell r="B10675">
            <v>230</v>
          </cell>
          <cell r="C10675" t="str">
            <v>塞打螺丝</v>
          </cell>
        </row>
        <row r="10676">
          <cell r="A10676" t="str">
            <v>TST0001714</v>
          </cell>
          <cell r="B10676">
            <v>230</v>
          </cell>
          <cell r="C10676" t="str">
            <v>板材Q235</v>
          </cell>
        </row>
        <row r="10677">
          <cell r="A10677" t="str">
            <v>TST0001716</v>
          </cell>
          <cell r="B10677">
            <v>230</v>
          </cell>
          <cell r="C10677" t="str">
            <v>板材Q235</v>
          </cell>
        </row>
        <row r="10678">
          <cell r="A10678" t="str">
            <v>TST0001717</v>
          </cell>
          <cell r="B10678">
            <v>230</v>
          </cell>
          <cell r="C10678" t="str">
            <v>扁钢Q235</v>
          </cell>
        </row>
        <row r="10679">
          <cell r="A10679" t="str">
            <v>TST0001719</v>
          </cell>
          <cell r="B10679">
            <v>230</v>
          </cell>
          <cell r="C10679" t="str">
            <v>冷板材ST12</v>
          </cell>
        </row>
        <row r="10680">
          <cell r="A10680" t="str">
            <v>TST0001720</v>
          </cell>
          <cell r="B10680">
            <v>230</v>
          </cell>
          <cell r="C10680" t="str">
            <v>板材SPCC</v>
          </cell>
        </row>
        <row r="10681">
          <cell r="A10681" t="str">
            <v>TST0001722</v>
          </cell>
          <cell r="B10681">
            <v>210</v>
          </cell>
          <cell r="C10681" t="str">
            <v>配电控制设备-连接器小</v>
          </cell>
        </row>
        <row r="10682">
          <cell r="A10682" t="str">
            <v>TST0001723</v>
          </cell>
          <cell r="B10682">
            <v>210</v>
          </cell>
          <cell r="C10682" t="str">
            <v>异丙醇</v>
          </cell>
        </row>
        <row r="10683">
          <cell r="A10683" t="str">
            <v>TST0001724</v>
          </cell>
          <cell r="B10683">
            <v>230</v>
          </cell>
          <cell r="C10683" t="str">
            <v>送丝簧1.2mm</v>
          </cell>
        </row>
        <row r="10684">
          <cell r="A10684" t="str">
            <v>TST0001725</v>
          </cell>
          <cell r="B10684">
            <v>230</v>
          </cell>
          <cell r="C10684" t="str">
            <v>机器人专用电缆</v>
          </cell>
        </row>
        <row r="10685">
          <cell r="A10685" t="str">
            <v>TST0001726</v>
          </cell>
          <cell r="B10685">
            <v>230</v>
          </cell>
          <cell r="C10685" t="str">
            <v>机器人送丝软管</v>
          </cell>
        </row>
        <row r="10686">
          <cell r="A10686" t="str">
            <v>TST0001727</v>
          </cell>
          <cell r="B10686">
            <v>220</v>
          </cell>
          <cell r="C10686" t="str">
            <v>齿轮</v>
          </cell>
        </row>
        <row r="10687">
          <cell r="A10687" t="str">
            <v>TST0001727</v>
          </cell>
          <cell r="B10687">
            <v>230</v>
          </cell>
          <cell r="C10687" t="str">
            <v>齿轮</v>
          </cell>
        </row>
        <row r="10688">
          <cell r="A10688" t="str">
            <v>TST0001728</v>
          </cell>
          <cell r="B10688">
            <v>230</v>
          </cell>
          <cell r="C10688" t="str">
            <v>灯泡90W</v>
          </cell>
        </row>
        <row r="10689">
          <cell r="A10689" t="str">
            <v>TST0001729</v>
          </cell>
          <cell r="B10689">
            <v>230</v>
          </cell>
          <cell r="C10689" t="str">
            <v>轴流风机380V</v>
          </cell>
        </row>
        <row r="10690">
          <cell r="A10690" t="str">
            <v>TST0001730</v>
          </cell>
          <cell r="B10690">
            <v>230</v>
          </cell>
          <cell r="C10690" t="str">
            <v>镇流器150W</v>
          </cell>
        </row>
        <row r="10691">
          <cell r="A10691" t="str">
            <v>TST0001731</v>
          </cell>
          <cell r="B10691">
            <v>230</v>
          </cell>
          <cell r="C10691" t="str">
            <v>（紫外线）灯管150W</v>
          </cell>
        </row>
        <row r="10692">
          <cell r="A10692" t="str">
            <v>TST0001732</v>
          </cell>
          <cell r="B10692">
            <v>220</v>
          </cell>
          <cell r="C10692" t="str">
            <v>中和剂</v>
          </cell>
        </row>
        <row r="10693">
          <cell r="A10693" t="str">
            <v>TST0001733</v>
          </cell>
          <cell r="B10693">
            <v>220</v>
          </cell>
          <cell r="C10693" t="str">
            <v>除垢剂2#</v>
          </cell>
        </row>
        <row r="10694">
          <cell r="A10694" t="str">
            <v>TST0001734</v>
          </cell>
          <cell r="B10694">
            <v>220</v>
          </cell>
          <cell r="C10694" t="str">
            <v>机针22号</v>
          </cell>
        </row>
        <row r="10695">
          <cell r="A10695" t="str">
            <v>TST0001735</v>
          </cell>
          <cell r="B10695">
            <v>220</v>
          </cell>
          <cell r="C10695" t="str">
            <v>样板纸 1.25cm*1.5m</v>
          </cell>
        </row>
        <row r="10696">
          <cell r="A10696" t="str">
            <v>TST0001736</v>
          </cell>
          <cell r="B10696">
            <v>220</v>
          </cell>
          <cell r="C10696" t="str">
            <v>手针</v>
          </cell>
        </row>
        <row r="10697">
          <cell r="A10697" t="str">
            <v>TST0001737</v>
          </cell>
          <cell r="B10697">
            <v>220</v>
          </cell>
          <cell r="C10697" t="str">
            <v>同步带</v>
          </cell>
        </row>
        <row r="10698">
          <cell r="A10698" t="str">
            <v>TST0001738</v>
          </cell>
          <cell r="B10698">
            <v>220</v>
          </cell>
          <cell r="C10698" t="str">
            <v>气缸</v>
          </cell>
        </row>
        <row r="10699">
          <cell r="A10699" t="str">
            <v>TST0001740</v>
          </cell>
          <cell r="B10699">
            <v>220</v>
          </cell>
          <cell r="C10699" t="str">
            <v>定位钩</v>
          </cell>
        </row>
        <row r="10700">
          <cell r="A10700" t="str">
            <v>TST0001741</v>
          </cell>
          <cell r="B10700">
            <v>220</v>
          </cell>
          <cell r="C10700" t="str">
            <v>小油壶</v>
          </cell>
        </row>
        <row r="10701">
          <cell r="A10701" t="str">
            <v>TST0001743</v>
          </cell>
          <cell r="B10701">
            <v>220</v>
          </cell>
          <cell r="C10701" t="str">
            <v>剪线簧片0.3m</v>
          </cell>
        </row>
        <row r="10702">
          <cell r="A10702" t="str">
            <v>TST0001744</v>
          </cell>
          <cell r="B10702">
            <v>220</v>
          </cell>
          <cell r="C10702" t="str">
            <v>剪线簧片0.15m</v>
          </cell>
        </row>
        <row r="10703">
          <cell r="A10703" t="str">
            <v>TST0001746</v>
          </cell>
          <cell r="B10703">
            <v>220</v>
          </cell>
          <cell r="C10703" t="str">
            <v>针夹螺丝</v>
          </cell>
        </row>
        <row r="10704">
          <cell r="A10704" t="str">
            <v>TST0001747</v>
          </cell>
          <cell r="B10704">
            <v>220</v>
          </cell>
          <cell r="C10704" t="str">
            <v>松线装置</v>
          </cell>
        </row>
        <row r="10705">
          <cell r="A10705" t="str">
            <v>TST0001748</v>
          </cell>
          <cell r="B10705">
            <v>220</v>
          </cell>
          <cell r="C10705" t="str">
            <v>绣花机定刀</v>
          </cell>
        </row>
        <row r="10706">
          <cell r="A10706" t="str">
            <v>TST0001749</v>
          </cell>
          <cell r="B10706">
            <v>220</v>
          </cell>
          <cell r="C10706" t="str">
            <v>绣花机动刀</v>
          </cell>
        </row>
        <row r="10707">
          <cell r="A10707" t="str">
            <v>TST0001753</v>
          </cell>
          <cell r="B10707">
            <v>220</v>
          </cell>
          <cell r="C10707" t="str">
            <v>小针板螺丝</v>
          </cell>
        </row>
        <row r="10708">
          <cell r="A10708" t="str">
            <v>TST0001754</v>
          </cell>
          <cell r="B10708">
            <v>230</v>
          </cell>
          <cell r="C10708" t="str">
            <v>板材SPFH590</v>
          </cell>
        </row>
        <row r="10709">
          <cell r="A10709" t="str">
            <v>TST0001755</v>
          </cell>
          <cell r="B10709">
            <v>230</v>
          </cell>
          <cell r="C10709" t="str">
            <v>卷材SAPH440</v>
          </cell>
        </row>
        <row r="10710">
          <cell r="A10710" t="str">
            <v>TST0001756</v>
          </cell>
          <cell r="B10710">
            <v>230</v>
          </cell>
          <cell r="C10710" t="str">
            <v>板材SAPH440</v>
          </cell>
        </row>
        <row r="10711">
          <cell r="A10711" t="str">
            <v>TST0001757</v>
          </cell>
          <cell r="B10711">
            <v>230</v>
          </cell>
          <cell r="C10711" t="str">
            <v>卷材SAPH440</v>
          </cell>
        </row>
        <row r="10712">
          <cell r="A10712" t="str">
            <v>TST0001758</v>
          </cell>
          <cell r="B10712">
            <v>230</v>
          </cell>
          <cell r="C10712" t="str">
            <v>板材SAPH440</v>
          </cell>
        </row>
        <row r="10713">
          <cell r="A10713" t="str">
            <v>TST0001759</v>
          </cell>
          <cell r="B10713">
            <v>230</v>
          </cell>
          <cell r="C10713" t="str">
            <v>接头EVW42</v>
          </cell>
        </row>
        <row r="10714">
          <cell r="A10714" t="str">
            <v>TST0001760</v>
          </cell>
          <cell r="B10714">
            <v>230</v>
          </cell>
          <cell r="C10714" t="str">
            <v>安全阀安装块（28泵）</v>
          </cell>
        </row>
        <row r="10715">
          <cell r="A10715" t="str">
            <v>TST0001762</v>
          </cell>
          <cell r="B10715">
            <v>230</v>
          </cell>
          <cell r="C10715" t="str">
            <v>管道TST0001762</v>
          </cell>
        </row>
        <row r="10716">
          <cell r="A10716" t="str">
            <v>TST0001763</v>
          </cell>
          <cell r="B10716">
            <v>230</v>
          </cell>
          <cell r="C10716" t="str">
            <v>电子尺TLH-750</v>
          </cell>
        </row>
        <row r="10717">
          <cell r="A10717" t="str">
            <v>TST0001764</v>
          </cell>
          <cell r="B10717">
            <v>230</v>
          </cell>
          <cell r="C10717" t="str">
            <v>机立安全阀EL24V</v>
          </cell>
        </row>
        <row r="10718">
          <cell r="A10718" t="str">
            <v>TST0001765</v>
          </cell>
          <cell r="B10718">
            <v>230</v>
          </cell>
          <cell r="C10718" t="str">
            <v>水质过滤器BTM30</v>
          </cell>
        </row>
        <row r="10719">
          <cell r="A10719" t="str">
            <v>TST0001766</v>
          </cell>
          <cell r="B10719">
            <v>230</v>
          </cell>
          <cell r="C10719" t="str">
            <v>隔膜泵ZIP52</v>
          </cell>
        </row>
        <row r="10720">
          <cell r="A10720" t="str">
            <v>TST0001767</v>
          </cell>
          <cell r="B10720">
            <v>230</v>
          </cell>
          <cell r="C10720" t="str">
            <v>隔膜泵油漆维修包ZIP52</v>
          </cell>
        </row>
        <row r="10721">
          <cell r="A10721" t="str">
            <v>TST0001768</v>
          </cell>
          <cell r="B10721">
            <v>230</v>
          </cell>
          <cell r="C10721" t="str">
            <v>隔膜泵空气换向组件</v>
          </cell>
        </row>
        <row r="10722">
          <cell r="A10722" t="str">
            <v>TST0001769</v>
          </cell>
          <cell r="B10722">
            <v>230</v>
          </cell>
          <cell r="C10722" t="str">
            <v>过滤器滤网100目</v>
          </cell>
        </row>
        <row r="10723">
          <cell r="A10723" t="str">
            <v>TST0001770</v>
          </cell>
          <cell r="B10723">
            <v>230</v>
          </cell>
          <cell r="C10723" t="str">
            <v>调压过滤器滤网100目</v>
          </cell>
        </row>
        <row r="10724">
          <cell r="A10724" t="str">
            <v>TST0001771</v>
          </cell>
          <cell r="B10724">
            <v>230</v>
          </cell>
          <cell r="C10724" t="str">
            <v>调压过滤器维修包FFC</v>
          </cell>
        </row>
        <row r="10725">
          <cell r="A10725" t="str">
            <v>TST0001772</v>
          </cell>
          <cell r="B10725">
            <v>230</v>
          </cell>
          <cell r="C10725" t="str">
            <v>A组分换色阀维修包DN4.0</v>
          </cell>
        </row>
        <row r="10726">
          <cell r="A10726" t="str">
            <v>TST0001773</v>
          </cell>
          <cell r="B10726">
            <v>230</v>
          </cell>
          <cell r="C10726" t="str">
            <v>B组分换色阀维修包DN2.6</v>
          </cell>
        </row>
        <row r="10727">
          <cell r="A10727" t="str">
            <v>TST0001775</v>
          </cell>
          <cell r="B10727">
            <v>230</v>
          </cell>
          <cell r="C10727" t="str">
            <v>混合管搅拌芯6-32E</v>
          </cell>
        </row>
        <row r="10728">
          <cell r="A10728" t="str">
            <v>TST0001776</v>
          </cell>
          <cell r="B10728">
            <v>230</v>
          </cell>
          <cell r="C10728" t="str">
            <v>内置过滤器滤网100目</v>
          </cell>
        </row>
        <row r="10729">
          <cell r="A10729" t="str">
            <v>TST0001780</v>
          </cell>
          <cell r="B10729">
            <v>230</v>
          </cell>
          <cell r="C10729" t="str">
            <v>W905喷枪枪针三件套1.0</v>
          </cell>
        </row>
        <row r="10730">
          <cell r="A10730" t="str">
            <v>TST0001781</v>
          </cell>
          <cell r="B10730">
            <v>230</v>
          </cell>
          <cell r="C10730" t="str">
            <v>油漆背压阀0-8bar</v>
          </cell>
        </row>
        <row r="10731">
          <cell r="A10731" t="str">
            <v>TST0001782</v>
          </cell>
          <cell r="B10731">
            <v>230</v>
          </cell>
          <cell r="C10731" t="str">
            <v>油漆背压阀维修包0-8bar</v>
          </cell>
        </row>
        <row r="10732">
          <cell r="A10732" t="str">
            <v>TST0001784</v>
          </cell>
          <cell r="B10732">
            <v>230</v>
          </cell>
          <cell r="C10732" t="str">
            <v>油漆管10*8</v>
          </cell>
        </row>
        <row r="10733">
          <cell r="A10733" t="str">
            <v>TST0001785</v>
          </cell>
          <cell r="B10733">
            <v>230</v>
          </cell>
          <cell r="C10733" t="str">
            <v>油漆管8*6</v>
          </cell>
        </row>
        <row r="10734">
          <cell r="A10734" t="str">
            <v>TST0001788</v>
          </cell>
          <cell r="B10734">
            <v>230</v>
          </cell>
          <cell r="C10734" t="str">
            <v>板材420</v>
          </cell>
        </row>
        <row r="10735">
          <cell r="A10735" t="str">
            <v>TST0001789</v>
          </cell>
          <cell r="B10735">
            <v>230</v>
          </cell>
          <cell r="C10735" t="str">
            <v>板材SPFH590</v>
          </cell>
        </row>
        <row r="10736">
          <cell r="A10736" t="str">
            <v>TST0001790</v>
          </cell>
          <cell r="B10736">
            <v>230</v>
          </cell>
          <cell r="C10736" t="str">
            <v>卷材SPFH590</v>
          </cell>
        </row>
        <row r="10737">
          <cell r="A10737" t="str">
            <v>TST0001792</v>
          </cell>
          <cell r="B10737">
            <v>230</v>
          </cell>
          <cell r="C10737" t="str">
            <v>卷材SPFH590</v>
          </cell>
        </row>
        <row r="10738">
          <cell r="A10738" t="str">
            <v>TST0001793</v>
          </cell>
          <cell r="B10738">
            <v>230</v>
          </cell>
          <cell r="C10738" t="str">
            <v>卷材SPFH590</v>
          </cell>
        </row>
        <row r="10739">
          <cell r="A10739" t="str">
            <v>TST0001794</v>
          </cell>
          <cell r="B10739">
            <v>230</v>
          </cell>
          <cell r="C10739" t="str">
            <v>卷材SAPH440</v>
          </cell>
        </row>
        <row r="10740">
          <cell r="A10740" t="str">
            <v>TST0001795</v>
          </cell>
          <cell r="B10740">
            <v>230</v>
          </cell>
          <cell r="C10740" t="str">
            <v>卷材SAPH440</v>
          </cell>
        </row>
        <row r="10741">
          <cell r="A10741" t="str">
            <v>TST0001796</v>
          </cell>
          <cell r="B10741">
            <v>230</v>
          </cell>
          <cell r="C10741" t="str">
            <v>板材SPFH590</v>
          </cell>
        </row>
        <row r="10742">
          <cell r="A10742" t="str">
            <v>TST0001797</v>
          </cell>
          <cell r="B10742">
            <v>230</v>
          </cell>
          <cell r="C10742" t="str">
            <v>板材QStE420TM</v>
          </cell>
        </row>
        <row r="10743">
          <cell r="A10743" t="str">
            <v>TST0001798</v>
          </cell>
          <cell r="B10743">
            <v>230</v>
          </cell>
          <cell r="C10743" t="str">
            <v>板材QSTE420TM</v>
          </cell>
        </row>
        <row r="10744">
          <cell r="A10744" t="str">
            <v>TST0001799</v>
          </cell>
          <cell r="B10744">
            <v>230</v>
          </cell>
          <cell r="C10744" t="str">
            <v>板材SPFH590</v>
          </cell>
        </row>
        <row r="10745">
          <cell r="A10745" t="str">
            <v>TST0001800</v>
          </cell>
          <cell r="B10745">
            <v>230</v>
          </cell>
          <cell r="C10745" t="str">
            <v>板材SPFH590</v>
          </cell>
        </row>
        <row r="10746">
          <cell r="A10746" t="str">
            <v>TST0001801</v>
          </cell>
          <cell r="B10746">
            <v>230</v>
          </cell>
          <cell r="C10746" t="str">
            <v>板材ST14</v>
          </cell>
        </row>
        <row r="10747">
          <cell r="A10747" t="str">
            <v>TST0001803</v>
          </cell>
          <cell r="B10747">
            <v>230</v>
          </cell>
          <cell r="C10747" t="str">
            <v>板材SAPH440</v>
          </cell>
        </row>
        <row r="10748">
          <cell r="A10748" t="str">
            <v>TST0001804</v>
          </cell>
          <cell r="B10748">
            <v>230</v>
          </cell>
          <cell r="C10748" t="str">
            <v>板材SPFH590</v>
          </cell>
        </row>
        <row r="10749">
          <cell r="A10749" t="str">
            <v>TST0001805</v>
          </cell>
          <cell r="B10749">
            <v>230</v>
          </cell>
          <cell r="C10749" t="str">
            <v>板材SAPH440</v>
          </cell>
        </row>
        <row r="10750">
          <cell r="A10750" t="str">
            <v>TST0001806</v>
          </cell>
          <cell r="B10750">
            <v>230</v>
          </cell>
          <cell r="C10750" t="str">
            <v>卷材SPFH590</v>
          </cell>
        </row>
        <row r="10751">
          <cell r="A10751" t="str">
            <v>TST0001807</v>
          </cell>
          <cell r="B10751">
            <v>230</v>
          </cell>
          <cell r="C10751" t="str">
            <v>卷材SPFH590</v>
          </cell>
        </row>
        <row r="10752">
          <cell r="A10752" t="str">
            <v>TST0001808</v>
          </cell>
          <cell r="B10752">
            <v>230</v>
          </cell>
          <cell r="C10752" t="str">
            <v>卷材SPFH590</v>
          </cell>
        </row>
        <row r="10753">
          <cell r="A10753" t="str">
            <v>TST0001809</v>
          </cell>
          <cell r="B10753">
            <v>230</v>
          </cell>
          <cell r="C10753" t="str">
            <v>卷材SPFH590</v>
          </cell>
        </row>
        <row r="10754">
          <cell r="A10754" t="str">
            <v>TST0001810</v>
          </cell>
          <cell r="B10754">
            <v>230</v>
          </cell>
          <cell r="C10754" t="str">
            <v>卷材SPFH590</v>
          </cell>
        </row>
        <row r="10755">
          <cell r="A10755" t="str">
            <v>TST0001811</v>
          </cell>
          <cell r="B10755">
            <v>230</v>
          </cell>
          <cell r="C10755" t="str">
            <v>冷板材</v>
          </cell>
        </row>
        <row r="10756">
          <cell r="A10756" t="str">
            <v>TST0001812</v>
          </cell>
          <cell r="B10756">
            <v>230</v>
          </cell>
          <cell r="C10756" t="str">
            <v>板材SAPH440</v>
          </cell>
        </row>
        <row r="10757">
          <cell r="A10757" t="str">
            <v>TST0001813</v>
          </cell>
          <cell r="B10757">
            <v>230</v>
          </cell>
          <cell r="C10757" t="str">
            <v>脚踏开关</v>
          </cell>
        </row>
        <row r="10758">
          <cell r="A10758" t="str">
            <v>TST0001814</v>
          </cell>
          <cell r="B10758">
            <v>230</v>
          </cell>
          <cell r="C10758" t="str">
            <v>滤芯</v>
          </cell>
        </row>
        <row r="10759">
          <cell r="A10759" t="str">
            <v>TST0001816</v>
          </cell>
          <cell r="B10759">
            <v>230</v>
          </cell>
          <cell r="C10759" t="str">
            <v>安全阀</v>
          </cell>
        </row>
        <row r="10760">
          <cell r="A10760" t="str">
            <v>TST0001817</v>
          </cell>
          <cell r="B10760">
            <v>230</v>
          </cell>
          <cell r="C10760" t="str">
            <v>碳刷</v>
          </cell>
        </row>
        <row r="10761">
          <cell r="A10761" t="str">
            <v>TST0001818</v>
          </cell>
          <cell r="B10761">
            <v>230</v>
          </cell>
          <cell r="C10761" t="str">
            <v>轴承6205</v>
          </cell>
        </row>
        <row r="10762">
          <cell r="A10762" t="str">
            <v>TST0001819</v>
          </cell>
          <cell r="B10762">
            <v>230</v>
          </cell>
          <cell r="C10762" t="str">
            <v>弹簧（台钻用）</v>
          </cell>
        </row>
        <row r="10763">
          <cell r="A10763" t="str">
            <v>TST0001820</v>
          </cell>
          <cell r="B10763">
            <v>230</v>
          </cell>
          <cell r="C10763" t="str">
            <v>轴承6206</v>
          </cell>
        </row>
        <row r="10764">
          <cell r="A10764" t="str">
            <v>TST0001822</v>
          </cell>
          <cell r="B10764">
            <v>230</v>
          </cell>
          <cell r="C10764" t="str">
            <v>抱箍</v>
          </cell>
        </row>
        <row r="10765">
          <cell r="A10765" t="str">
            <v>TST0001823</v>
          </cell>
          <cell r="B10765">
            <v>230</v>
          </cell>
          <cell r="C10765" t="str">
            <v>单向阀CV-02</v>
          </cell>
        </row>
        <row r="10766">
          <cell r="A10766" t="str">
            <v>TST0001824</v>
          </cell>
          <cell r="B10766">
            <v>230</v>
          </cell>
          <cell r="C10766" t="str">
            <v>气动拉铆枪</v>
          </cell>
        </row>
        <row r="10767">
          <cell r="A10767" t="str">
            <v>TST0001825</v>
          </cell>
          <cell r="B10767">
            <v>230</v>
          </cell>
          <cell r="C10767" t="str">
            <v>电磁起动器</v>
          </cell>
        </row>
        <row r="10768">
          <cell r="A10768" t="str">
            <v>TST0001826</v>
          </cell>
          <cell r="B10768">
            <v>230</v>
          </cell>
          <cell r="C10768" t="str">
            <v>正极线缆</v>
          </cell>
        </row>
        <row r="10769">
          <cell r="A10769" t="str">
            <v>TST0001827</v>
          </cell>
          <cell r="B10769">
            <v>230</v>
          </cell>
          <cell r="C10769" t="str">
            <v>法兰垫</v>
          </cell>
        </row>
        <row r="10770">
          <cell r="A10770" t="str">
            <v>TST0001828</v>
          </cell>
          <cell r="B10770">
            <v>230</v>
          </cell>
          <cell r="C10770" t="str">
            <v>警示灯</v>
          </cell>
        </row>
        <row r="10771">
          <cell r="A10771" t="str">
            <v>TST0001831</v>
          </cell>
          <cell r="B10771">
            <v>230</v>
          </cell>
          <cell r="C10771" t="str">
            <v>送丝机</v>
          </cell>
        </row>
        <row r="10772">
          <cell r="A10772" t="str">
            <v>TST0001832</v>
          </cell>
          <cell r="B10772">
            <v>230</v>
          </cell>
          <cell r="C10772" t="str">
            <v>机床工作灯总成</v>
          </cell>
        </row>
        <row r="10773">
          <cell r="A10773" t="str">
            <v>TST0001833</v>
          </cell>
          <cell r="B10773">
            <v>230</v>
          </cell>
          <cell r="C10773" t="str">
            <v>机器人压臂总成</v>
          </cell>
        </row>
        <row r="10774">
          <cell r="A10774" t="str">
            <v>TST0001834</v>
          </cell>
          <cell r="B10774">
            <v>230</v>
          </cell>
          <cell r="C10774" t="str">
            <v>机器人送丝机托架总成</v>
          </cell>
        </row>
        <row r="10775">
          <cell r="A10775" t="str">
            <v>TST0001835</v>
          </cell>
          <cell r="B10775">
            <v>230</v>
          </cell>
          <cell r="C10775" t="str">
            <v>铝箔胶带</v>
          </cell>
        </row>
        <row r="10776">
          <cell r="A10776" t="str">
            <v>TST0001836</v>
          </cell>
          <cell r="B10776">
            <v>230</v>
          </cell>
          <cell r="C10776" t="str">
            <v>传感器ZSB30A-01-N-L</v>
          </cell>
        </row>
        <row r="10777">
          <cell r="A10777" t="str">
            <v>TST0001837</v>
          </cell>
          <cell r="B10777">
            <v>230</v>
          </cell>
          <cell r="C10777" t="str">
            <v>线簧φ2*22</v>
          </cell>
        </row>
        <row r="10778">
          <cell r="A10778" t="str">
            <v>TST0001839</v>
          </cell>
          <cell r="B10778">
            <v>230</v>
          </cell>
          <cell r="C10778" t="str">
            <v>电扭力扳手</v>
          </cell>
        </row>
        <row r="10779">
          <cell r="A10779" t="str">
            <v>TST0001840</v>
          </cell>
          <cell r="B10779">
            <v>230</v>
          </cell>
          <cell r="C10779" t="str">
            <v>轴承6005</v>
          </cell>
        </row>
        <row r="10780">
          <cell r="A10780" t="str">
            <v>TST0001841</v>
          </cell>
          <cell r="B10780">
            <v>230</v>
          </cell>
          <cell r="C10780" t="str">
            <v>W905自动喷枪空气帽螺母</v>
          </cell>
        </row>
        <row r="10781">
          <cell r="A10781" t="str">
            <v>TST0001842</v>
          </cell>
          <cell r="B10781">
            <v>230</v>
          </cell>
          <cell r="C10781" t="str">
            <v>旁路喷嘴安装座</v>
          </cell>
        </row>
        <row r="10782">
          <cell r="A10782" t="str">
            <v>TST0001843</v>
          </cell>
          <cell r="B10782">
            <v>230</v>
          </cell>
          <cell r="C10782" t="str">
            <v>耐震压力表</v>
          </cell>
        </row>
        <row r="10783">
          <cell r="A10783" t="str">
            <v>TST0001845</v>
          </cell>
          <cell r="B10783">
            <v>230</v>
          </cell>
          <cell r="C10783" t="str">
            <v>脚轮φ170</v>
          </cell>
        </row>
        <row r="10784">
          <cell r="A10784" t="str">
            <v>TST0001846</v>
          </cell>
          <cell r="B10784">
            <v>230</v>
          </cell>
          <cell r="C10784" t="str">
            <v>脚轮φ130</v>
          </cell>
        </row>
        <row r="10785">
          <cell r="A10785" t="str">
            <v>TST0001848</v>
          </cell>
          <cell r="B10785">
            <v>230</v>
          </cell>
          <cell r="C10785" t="str">
            <v>消防应急照明灯</v>
          </cell>
        </row>
        <row r="10786">
          <cell r="A10786" t="str">
            <v>TST0001852</v>
          </cell>
          <cell r="B10786">
            <v>230</v>
          </cell>
          <cell r="C10786" t="str">
            <v>尼龙轮</v>
          </cell>
        </row>
        <row r="10787">
          <cell r="A10787" t="str">
            <v>TST0001854</v>
          </cell>
          <cell r="B10787">
            <v>230</v>
          </cell>
          <cell r="C10787" t="str">
            <v>铜管</v>
          </cell>
        </row>
        <row r="10788">
          <cell r="A10788" t="str">
            <v>TST0001856</v>
          </cell>
          <cell r="B10788">
            <v>230</v>
          </cell>
          <cell r="C10788" t="str">
            <v>凸焊电极</v>
          </cell>
        </row>
        <row r="10789">
          <cell r="A10789" t="str">
            <v>TST0001857</v>
          </cell>
          <cell r="B10789">
            <v>230</v>
          </cell>
          <cell r="C10789" t="str">
            <v>丝杠ф24</v>
          </cell>
        </row>
        <row r="10790">
          <cell r="A10790" t="str">
            <v>TST0001858</v>
          </cell>
          <cell r="B10790">
            <v>230</v>
          </cell>
          <cell r="C10790" t="str">
            <v>电铃</v>
          </cell>
        </row>
        <row r="10791">
          <cell r="A10791" t="str">
            <v>TST0001860</v>
          </cell>
          <cell r="B10791">
            <v>230</v>
          </cell>
          <cell r="C10791" t="str">
            <v>中间继电器</v>
          </cell>
        </row>
        <row r="10792">
          <cell r="A10792" t="str">
            <v>TST0001861</v>
          </cell>
          <cell r="B10792">
            <v>230</v>
          </cell>
          <cell r="C10792" t="str">
            <v>机器人人教器线</v>
          </cell>
        </row>
        <row r="10793">
          <cell r="A10793" t="str">
            <v>TST0001863</v>
          </cell>
          <cell r="B10793">
            <v>220</v>
          </cell>
          <cell r="C10793" t="str">
            <v>包绳拉筒</v>
          </cell>
        </row>
        <row r="10794">
          <cell r="A10794" t="str">
            <v>TST0001864</v>
          </cell>
          <cell r="B10794">
            <v>230</v>
          </cell>
          <cell r="C10794" t="str">
            <v>卷材SPFH590</v>
          </cell>
        </row>
        <row r="10795">
          <cell r="A10795" t="str">
            <v>TST0001865</v>
          </cell>
          <cell r="B10795">
            <v>230</v>
          </cell>
          <cell r="C10795" t="str">
            <v>卷材SPFH590</v>
          </cell>
        </row>
        <row r="10796">
          <cell r="A10796" t="str">
            <v>TST0001866</v>
          </cell>
          <cell r="B10796">
            <v>230</v>
          </cell>
          <cell r="C10796" t="str">
            <v>卡簧钳子</v>
          </cell>
        </row>
        <row r="10797">
          <cell r="A10797" t="str">
            <v>TST0001867</v>
          </cell>
          <cell r="B10797">
            <v>230</v>
          </cell>
          <cell r="C10797" t="str">
            <v>流量计</v>
          </cell>
        </row>
        <row r="10798">
          <cell r="A10798" t="str">
            <v>TST0001868</v>
          </cell>
          <cell r="B10798">
            <v>230</v>
          </cell>
          <cell r="C10798" t="str">
            <v>减压阀</v>
          </cell>
        </row>
        <row r="10799">
          <cell r="A10799" t="str">
            <v>TST0001869</v>
          </cell>
          <cell r="B10799">
            <v>230</v>
          </cell>
          <cell r="C10799" t="str">
            <v>调压阀4分</v>
          </cell>
        </row>
        <row r="10800">
          <cell r="A10800" t="str">
            <v>TST0001870</v>
          </cell>
          <cell r="B10800">
            <v>230</v>
          </cell>
          <cell r="C10800" t="str">
            <v>指示灯</v>
          </cell>
        </row>
        <row r="10801">
          <cell r="A10801" t="str">
            <v>TST0001871</v>
          </cell>
          <cell r="B10801">
            <v>230</v>
          </cell>
          <cell r="C10801" t="str">
            <v>行程开关</v>
          </cell>
        </row>
        <row r="10802">
          <cell r="A10802" t="str">
            <v>TST0001872</v>
          </cell>
          <cell r="B10802">
            <v>230</v>
          </cell>
          <cell r="C10802" t="str">
            <v>电极底座</v>
          </cell>
        </row>
        <row r="10803">
          <cell r="A10803" t="str">
            <v>TST0001873</v>
          </cell>
          <cell r="B10803">
            <v>230</v>
          </cell>
          <cell r="C10803" t="str">
            <v>上电极</v>
          </cell>
        </row>
        <row r="10804">
          <cell r="A10804" t="str">
            <v>TST0001874</v>
          </cell>
          <cell r="B10804">
            <v>230</v>
          </cell>
          <cell r="C10804" t="str">
            <v>水流量开关</v>
          </cell>
        </row>
        <row r="10805">
          <cell r="A10805" t="str">
            <v>TST0001875</v>
          </cell>
          <cell r="B10805">
            <v>230</v>
          </cell>
          <cell r="C10805" t="str">
            <v>不锈钢球阀</v>
          </cell>
        </row>
        <row r="10806">
          <cell r="A10806" t="str">
            <v>TST0001876</v>
          </cell>
          <cell r="B10806">
            <v>230</v>
          </cell>
          <cell r="C10806" t="str">
            <v>ф11.5（钻头）</v>
          </cell>
        </row>
        <row r="10807">
          <cell r="A10807" t="str">
            <v>TST0001877</v>
          </cell>
          <cell r="B10807">
            <v>230</v>
          </cell>
          <cell r="C10807" t="str">
            <v>ф15.5（钻头）</v>
          </cell>
        </row>
        <row r="10808">
          <cell r="A10808" t="str">
            <v>TST0001878</v>
          </cell>
          <cell r="B10808">
            <v>230</v>
          </cell>
          <cell r="C10808" t="str">
            <v>蒸汽管</v>
          </cell>
        </row>
        <row r="10809">
          <cell r="A10809" t="str">
            <v>TST0001879</v>
          </cell>
          <cell r="B10809">
            <v>230</v>
          </cell>
          <cell r="C10809" t="str">
            <v>金属软连接</v>
          </cell>
        </row>
        <row r="10810">
          <cell r="A10810" t="str">
            <v>TST0001881</v>
          </cell>
          <cell r="B10810">
            <v>230</v>
          </cell>
          <cell r="C10810" t="str">
            <v>滑轨型材</v>
          </cell>
        </row>
        <row r="10811">
          <cell r="A10811" t="str">
            <v>TST0001882</v>
          </cell>
          <cell r="B10811">
            <v>230</v>
          </cell>
          <cell r="C10811" t="str">
            <v>SAPH440卷材余料</v>
          </cell>
        </row>
        <row r="10812">
          <cell r="A10812" t="str">
            <v>TST0001883</v>
          </cell>
          <cell r="B10812">
            <v>230</v>
          </cell>
          <cell r="C10812" t="str">
            <v>SPFH590卷材余料</v>
          </cell>
        </row>
        <row r="10813">
          <cell r="A10813" t="str">
            <v>TST0001884</v>
          </cell>
          <cell r="B10813">
            <v>230</v>
          </cell>
          <cell r="C10813" t="str">
            <v>SPHC卷材余料</v>
          </cell>
        </row>
        <row r="10814">
          <cell r="A10814" t="str">
            <v>TST0001885</v>
          </cell>
          <cell r="B10814">
            <v>230</v>
          </cell>
          <cell r="C10814" t="str">
            <v>瓦格纳喷枪</v>
          </cell>
        </row>
        <row r="10815">
          <cell r="A10815" t="str">
            <v>TST0001886</v>
          </cell>
          <cell r="B10815">
            <v>230</v>
          </cell>
          <cell r="C10815" t="str">
            <v>瓦格纳流量计</v>
          </cell>
        </row>
        <row r="10816">
          <cell r="A10816" t="str">
            <v>TST0001887</v>
          </cell>
          <cell r="B10816">
            <v>230</v>
          </cell>
          <cell r="C10816" t="str">
            <v>板材Q235</v>
          </cell>
        </row>
        <row r="10817">
          <cell r="A10817" t="str">
            <v>TST0001888</v>
          </cell>
          <cell r="B10817">
            <v>230</v>
          </cell>
          <cell r="C10817" t="str">
            <v>板材Q235</v>
          </cell>
        </row>
        <row r="10818">
          <cell r="A10818" t="str">
            <v>TST0001889</v>
          </cell>
          <cell r="B10818">
            <v>230</v>
          </cell>
          <cell r="C10818" t="str">
            <v>板材ST12</v>
          </cell>
        </row>
        <row r="10819">
          <cell r="A10819" t="str">
            <v>TST0001890</v>
          </cell>
          <cell r="B10819">
            <v>230</v>
          </cell>
          <cell r="C10819" t="str">
            <v>板材DC01</v>
          </cell>
        </row>
        <row r="10820">
          <cell r="A10820" t="str">
            <v>TST0001891</v>
          </cell>
          <cell r="B10820">
            <v>230</v>
          </cell>
          <cell r="C10820" t="str">
            <v>板材SPCC</v>
          </cell>
        </row>
        <row r="10821">
          <cell r="A10821" t="str">
            <v>TST0001892</v>
          </cell>
          <cell r="B10821">
            <v>230</v>
          </cell>
          <cell r="C10821" t="str">
            <v>铝锭</v>
          </cell>
        </row>
        <row r="10822">
          <cell r="A10822" t="str">
            <v>TST0001893</v>
          </cell>
          <cell r="B10822">
            <v>230</v>
          </cell>
          <cell r="C10822" t="str">
            <v>板材SPHC</v>
          </cell>
        </row>
        <row r="10823">
          <cell r="A10823" t="str">
            <v>TST0001894</v>
          </cell>
          <cell r="B10823">
            <v>230</v>
          </cell>
          <cell r="C10823" t="str">
            <v>卷材SPCC</v>
          </cell>
        </row>
        <row r="10824">
          <cell r="A10824" t="str">
            <v>TST0001895</v>
          </cell>
          <cell r="B10824">
            <v>230</v>
          </cell>
          <cell r="C10824" t="str">
            <v>酸洗卷材QSTE460TM</v>
          </cell>
        </row>
        <row r="10825">
          <cell r="A10825" t="str">
            <v>TST0001896</v>
          </cell>
          <cell r="B10825">
            <v>230</v>
          </cell>
          <cell r="C10825" t="str">
            <v>卷材SPHC</v>
          </cell>
        </row>
        <row r="10826">
          <cell r="A10826" t="str">
            <v>TST0010010</v>
          </cell>
          <cell r="B10826">
            <v>230</v>
          </cell>
          <cell r="C10826" t="str">
            <v>乙炔</v>
          </cell>
        </row>
        <row r="10827">
          <cell r="A10827" t="str">
            <v>TSY0000021</v>
          </cell>
          <cell r="B10827">
            <v>220</v>
          </cell>
          <cell r="C10827" t="str">
            <v>吊紧带KT-135-2-770</v>
          </cell>
        </row>
        <row r="10828">
          <cell r="A10828" t="str">
            <v>TSY0000022</v>
          </cell>
          <cell r="B10828">
            <v>220</v>
          </cell>
          <cell r="C10828" t="str">
            <v>吊紧带KT-135-2-410</v>
          </cell>
        </row>
        <row r="10829">
          <cell r="A10829" t="str">
            <v>TSY0000023</v>
          </cell>
          <cell r="B10829">
            <v>220</v>
          </cell>
          <cell r="C10829" t="str">
            <v>吊紧带KT-135-2-230</v>
          </cell>
        </row>
        <row r="10830">
          <cell r="A10830" t="str">
            <v>TSY0000024</v>
          </cell>
          <cell r="B10830">
            <v>220</v>
          </cell>
          <cell r="C10830" t="str">
            <v>板条KT-39-135</v>
          </cell>
        </row>
        <row r="10831">
          <cell r="A10831" t="str">
            <v>TSY0000025</v>
          </cell>
          <cell r="B10831">
            <v>220</v>
          </cell>
          <cell r="C10831" t="str">
            <v>扣条KT-40-135</v>
          </cell>
        </row>
        <row r="10832">
          <cell r="A10832" t="str">
            <v>TSY0000026</v>
          </cell>
          <cell r="B10832">
            <v>220</v>
          </cell>
          <cell r="C10832" t="str">
            <v>板条KT-15-1200</v>
          </cell>
        </row>
        <row r="10833">
          <cell r="A10833" t="str">
            <v>TSY0000027</v>
          </cell>
          <cell r="B10833">
            <v>220</v>
          </cell>
          <cell r="C10833" t="str">
            <v>板条KT-15-290</v>
          </cell>
        </row>
        <row r="10834">
          <cell r="A10834" t="str">
            <v>TSY0000029</v>
          </cell>
          <cell r="B10834">
            <v>220</v>
          </cell>
          <cell r="C10834" t="str">
            <v>标识H470400000002</v>
          </cell>
        </row>
        <row r="10835">
          <cell r="A10835" t="str">
            <v>TSY0000030</v>
          </cell>
          <cell r="B10835">
            <v>220</v>
          </cell>
          <cell r="C10835" t="str">
            <v>潍坊3C标识I140327</v>
          </cell>
        </row>
        <row r="10836">
          <cell r="A10836" t="str">
            <v>TSY0000031</v>
          </cell>
          <cell r="B10836">
            <v>220</v>
          </cell>
          <cell r="C10836" t="str">
            <v>标识H0704010206A0</v>
          </cell>
        </row>
        <row r="10837">
          <cell r="A10837" t="str">
            <v>TSY0000032</v>
          </cell>
          <cell r="B10837">
            <v>220</v>
          </cell>
          <cell r="C10837" t="str">
            <v>标识H0704010205A0</v>
          </cell>
        </row>
        <row r="10838">
          <cell r="A10838" t="str">
            <v>TSY0000033</v>
          </cell>
          <cell r="B10838">
            <v>220</v>
          </cell>
          <cell r="C10838" t="str">
            <v>标识H0704010101A0</v>
          </cell>
        </row>
        <row r="10839">
          <cell r="A10839" t="str">
            <v>TSY0000036</v>
          </cell>
          <cell r="B10839">
            <v>220</v>
          </cell>
          <cell r="C10839" t="str">
            <v>黑色拉锁235cm</v>
          </cell>
        </row>
        <row r="10840">
          <cell r="A10840" t="str">
            <v>TSY0000038</v>
          </cell>
          <cell r="B10840">
            <v>220</v>
          </cell>
          <cell r="C10840" t="str">
            <v>吊紧带KT-135-410mm</v>
          </cell>
        </row>
        <row r="10841">
          <cell r="A10841" t="str">
            <v>TSY0000039</v>
          </cell>
          <cell r="B10841">
            <v>220</v>
          </cell>
          <cell r="C10841" t="str">
            <v>标识H4704010219A0</v>
          </cell>
        </row>
        <row r="10842">
          <cell r="A10842" t="str">
            <v>TSY0000040</v>
          </cell>
          <cell r="B10842">
            <v>220</v>
          </cell>
          <cell r="C10842" t="str">
            <v>标识H4704010217A0</v>
          </cell>
        </row>
        <row r="10843">
          <cell r="A10843" t="str">
            <v>TSY0000041</v>
          </cell>
          <cell r="B10843">
            <v>220</v>
          </cell>
          <cell r="C10843" t="str">
            <v>标识H4704010102A0</v>
          </cell>
        </row>
        <row r="10844">
          <cell r="A10844" t="str">
            <v>TSY0000042</v>
          </cell>
          <cell r="B10844">
            <v>220</v>
          </cell>
          <cell r="C10844" t="str">
            <v>标识H4704010100A0</v>
          </cell>
        </row>
        <row r="10845">
          <cell r="A10845" t="str">
            <v>TSY0000044</v>
          </cell>
          <cell r="B10845">
            <v>220</v>
          </cell>
          <cell r="C10845" t="str">
            <v>板条KT-15-465</v>
          </cell>
        </row>
        <row r="10846">
          <cell r="A10846" t="str">
            <v>TSY0000050</v>
          </cell>
          <cell r="B10846">
            <v>220</v>
          </cell>
          <cell r="C10846" t="str">
            <v>扣条KT-158-200</v>
          </cell>
        </row>
        <row r="10847">
          <cell r="A10847" t="str">
            <v>TSY0000054</v>
          </cell>
          <cell r="B10847">
            <v>220</v>
          </cell>
          <cell r="C10847" t="str">
            <v>吊紧带KT-135-270mm</v>
          </cell>
        </row>
        <row r="10848">
          <cell r="A10848" t="str">
            <v>TSY0000055</v>
          </cell>
          <cell r="B10848">
            <v>220</v>
          </cell>
          <cell r="C10848" t="str">
            <v>吊紧带KT-135-280mm</v>
          </cell>
        </row>
        <row r="10849">
          <cell r="A10849" t="str">
            <v>TSY0000057</v>
          </cell>
          <cell r="B10849">
            <v>220</v>
          </cell>
          <cell r="C10849" t="str">
            <v>吊紧带KT-135-420mm</v>
          </cell>
        </row>
        <row r="10850">
          <cell r="A10850" t="str">
            <v>TSY0000058</v>
          </cell>
          <cell r="B10850">
            <v>220</v>
          </cell>
          <cell r="C10850" t="str">
            <v>吊紧带KT-135-235mm</v>
          </cell>
        </row>
        <row r="10851">
          <cell r="A10851" t="str">
            <v>TSY0000060</v>
          </cell>
          <cell r="B10851">
            <v>220</v>
          </cell>
          <cell r="C10851" t="str">
            <v>标识H4704010208A0</v>
          </cell>
        </row>
        <row r="10852">
          <cell r="A10852" t="str">
            <v>TSY0000061</v>
          </cell>
          <cell r="B10852">
            <v>220</v>
          </cell>
          <cell r="C10852" t="str">
            <v>板条KT-15-65</v>
          </cell>
        </row>
        <row r="10853">
          <cell r="A10853" t="str">
            <v>TSY0000062</v>
          </cell>
          <cell r="B10853">
            <v>220</v>
          </cell>
          <cell r="C10853" t="str">
            <v>板条KT-15-365</v>
          </cell>
        </row>
        <row r="10854">
          <cell r="A10854" t="str">
            <v>TSY0000063</v>
          </cell>
          <cell r="B10854">
            <v>220</v>
          </cell>
          <cell r="C10854" t="str">
            <v>吊紧带KT-106-180</v>
          </cell>
        </row>
        <row r="10855">
          <cell r="A10855" t="str">
            <v>TSY0000065</v>
          </cell>
          <cell r="B10855">
            <v>220</v>
          </cell>
          <cell r="C10855" t="str">
            <v>扣条KT-158-140</v>
          </cell>
        </row>
        <row r="10856">
          <cell r="A10856" t="str">
            <v>TSY0000067</v>
          </cell>
          <cell r="B10856">
            <v>220</v>
          </cell>
          <cell r="C10856" t="str">
            <v>扣条KT-158-895</v>
          </cell>
        </row>
        <row r="10857">
          <cell r="A10857" t="str">
            <v>TSY0000068</v>
          </cell>
          <cell r="B10857">
            <v>220</v>
          </cell>
          <cell r="C10857" t="str">
            <v>扣条KT-158-380</v>
          </cell>
        </row>
        <row r="10858">
          <cell r="A10858" t="str">
            <v>TSY0000078</v>
          </cell>
          <cell r="B10858">
            <v>220</v>
          </cell>
          <cell r="C10858" t="str">
            <v>包缝线40#2</v>
          </cell>
        </row>
        <row r="10859">
          <cell r="A10859" t="str">
            <v>TSY0000079</v>
          </cell>
          <cell r="B10859">
            <v>220</v>
          </cell>
          <cell r="C10859" t="str">
            <v>板条KT-39-65</v>
          </cell>
        </row>
        <row r="10860">
          <cell r="A10860" t="str">
            <v>TSY0000080</v>
          </cell>
          <cell r="B10860">
            <v>220</v>
          </cell>
          <cell r="C10860" t="str">
            <v>扣条KT-40-65</v>
          </cell>
        </row>
        <row r="10861">
          <cell r="A10861" t="str">
            <v>TSY0000081</v>
          </cell>
          <cell r="B10861">
            <v>220</v>
          </cell>
          <cell r="C10861" t="str">
            <v>板条KT-15-45</v>
          </cell>
        </row>
        <row r="10862">
          <cell r="A10862" t="str">
            <v>TSY0000082</v>
          </cell>
          <cell r="B10862">
            <v>220</v>
          </cell>
          <cell r="C10862" t="str">
            <v>板条KT-15-155</v>
          </cell>
        </row>
        <row r="10863">
          <cell r="A10863" t="str">
            <v>TSY0000083</v>
          </cell>
          <cell r="B10863">
            <v>220</v>
          </cell>
          <cell r="C10863" t="str">
            <v>M2553米色缝纫线</v>
          </cell>
        </row>
        <row r="10864">
          <cell r="A10864" t="str">
            <v>TSY0000085</v>
          </cell>
          <cell r="B10864">
            <v>220</v>
          </cell>
          <cell r="C10864" t="str">
            <v>黑色平缝线40#/3</v>
          </cell>
        </row>
        <row r="10865">
          <cell r="A10865" t="str">
            <v>TSY0000121</v>
          </cell>
          <cell r="B10865">
            <v>220</v>
          </cell>
          <cell r="C10865" t="str">
            <v>标识H4704010204A0</v>
          </cell>
        </row>
        <row r="10866">
          <cell r="A10866" t="str">
            <v>TSY0000125</v>
          </cell>
          <cell r="B10866">
            <v>220</v>
          </cell>
          <cell r="C10866" t="str">
            <v>吊紧带KT-135-260mm</v>
          </cell>
        </row>
        <row r="10867">
          <cell r="A10867" t="str">
            <v>TSY0000126</v>
          </cell>
          <cell r="B10867">
            <v>220</v>
          </cell>
          <cell r="C10867" t="str">
            <v>板条KT-15-90</v>
          </cell>
        </row>
        <row r="10868">
          <cell r="A10868" t="str">
            <v>TSY0000133</v>
          </cell>
          <cell r="B10868">
            <v>220</v>
          </cell>
          <cell r="C10868" t="str">
            <v>1B2490上卧铺拉带总成长</v>
          </cell>
        </row>
        <row r="10869">
          <cell r="A10869" t="str">
            <v>TSY0000134</v>
          </cell>
          <cell r="B10869">
            <v>220</v>
          </cell>
          <cell r="C10869" t="str">
            <v>1B2490上卧铺拉带总成短</v>
          </cell>
        </row>
        <row r="10870">
          <cell r="A10870" t="str">
            <v>TSY0000135</v>
          </cell>
          <cell r="B10870">
            <v>220</v>
          </cell>
          <cell r="C10870" t="str">
            <v>1B2490上卧铺防护网总成</v>
          </cell>
        </row>
        <row r="10871">
          <cell r="A10871" t="str">
            <v>TSY0000136</v>
          </cell>
          <cell r="B10871">
            <v>220</v>
          </cell>
          <cell r="C10871" t="str">
            <v>灰色涤纶线20#3</v>
          </cell>
        </row>
        <row r="10872">
          <cell r="A10872" t="str">
            <v>TSY0000141</v>
          </cell>
          <cell r="B10872">
            <v>220</v>
          </cell>
          <cell r="C10872" t="str">
            <v>绝缘纸板条420*121</v>
          </cell>
        </row>
        <row r="10873">
          <cell r="A10873" t="str">
            <v>TSY0000141</v>
          </cell>
          <cell r="B10873">
            <v>230</v>
          </cell>
          <cell r="C10873" t="str">
            <v>绝缘纸板条420*121</v>
          </cell>
        </row>
        <row r="10874">
          <cell r="A10874" t="str">
            <v>TSY0000143</v>
          </cell>
          <cell r="B10874">
            <v>220</v>
          </cell>
          <cell r="C10874" t="str">
            <v>标识H4704010200A0</v>
          </cell>
        </row>
        <row r="10875">
          <cell r="A10875" t="str">
            <v>TSY0000144</v>
          </cell>
          <cell r="B10875">
            <v>220</v>
          </cell>
          <cell r="C10875" t="str">
            <v>标识H4704010400A0</v>
          </cell>
        </row>
        <row r="10876">
          <cell r="A10876" t="str">
            <v>TSY0000145</v>
          </cell>
          <cell r="B10876">
            <v>220</v>
          </cell>
          <cell r="C10876" t="str">
            <v>黑色拉锁275cm</v>
          </cell>
        </row>
        <row r="10877">
          <cell r="A10877" t="str">
            <v>TSY0000146</v>
          </cell>
          <cell r="B10877">
            <v>220</v>
          </cell>
          <cell r="C10877" t="str">
            <v>黑色拉锁225cm</v>
          </cell>
        </row>
        <row r="10878">
          <cell r="A10878" t="str">
            <v>TSY0000147</v>
          </cell>
          <cell r="B10878">
            <v>220</v>
          </cell>
          <cell r="C10878" t="str">
            <v>H4网-护网1762mm</v>
          </cell>
        </row>
        <row r="10879">
          <cell r="A10879" t="str">
            <v>TSY0000148</v>
          </cell>
          <cell r="B10879">
            <v>220</v>
          </cell>
          <cell r="C10879" t="str">
            <v>标识H0704010001A0</v>
          </cell>
        </row>
        <row r="10880">
          <cell r="A10880" t="str">
            <v>TSY0000149</v>
          </cell>
          <cell r="B10880">
            <v>220</v>
          </cell>
          <cell r="C10880" t="str">
            <v>标识H07040100012A0</v>
          </cell>
        </row>
        <row r="10881">
          <cell r="A10881" t="str">
            <v>TSY0000156</v>
          </cell>
          <cell r="B10881">
            <v>220</v>
          </cell>
          <cell r="C10881" t="str">
            <v>板条KT-39-85</v>
          </cell>
        </row>
        <row r="10882">
          <cell r="A10882" t="str">
            <v>TSY0000157</v>
          </cell>
          <cell r="B10882">
            <v>220</v>
          </cell>
          <cell r="C10882" t="str">
            <v>板条KT-39-150</v>
          </cell>
        </row>
        <row r="10883">
          <cell r="A10883" t="str">
            <v>TSY0000158</v>
          </cell>
          <cell r="B10883">
            <v>220</v>
          </cell>
          <cell r="C10883" t="str">
            <v>扣条KT-40-85</v>
          </cell>
        </row>
        <row r="10884">
          <cell r="A10884" t="str">
            <v>TSY0000159</v>
          </cell>
          <cell r="B10884">
            <v>220</v>
          </cell>
          <cell r="C10884" t="str">
            <v>扣条KT-40-150</v>
          </cell>
        </row>
        <row r="10885">
          <cell r="A10885" t="str">
            <v>TSY0000161</v>
          </cell>
          <cell r="B10885">
            <v>220</v>
          </cell>
          <cell r="C10885" t="str">
            <v>板条KT-15-410</v>
          </cell>
        </row>
        <row r="10886">
          <cell r="A10886" t="str">
            <v>TSY0000162</v>
          </cell>
          <cell r="B10886">
            <v>220</v>
          </cell>
          <cell r="C10886" t="str">
            <v>吊紧带KT-106-225</v>
          </cell>
        </row>
        <row r="10887">
          <cell r="A10887" t="str">
            <v>TSY0000163</v>
          </cell>
          <cell r="B10887">
            <v>220</v>
          </cell>
          <cell r="C10887" t="str">
            <v>吊紧带KT-106-255</v>
          </cell>
        </row>
        <row r="10888">
          <cell r="A10888" t="str">
            <v>TSY0000164</v>
          </cell>
          <cell r="B10888">
            <v>220</v>
          </cell>
          <cell r="C10888" t="str">
            <v>吊紧带KT-106-295</v>
          </cell>
        </row>
        <row r="10889">
          <cell r="A10889" t="str">
            <v>TSY0000165</v>
          </cell>
          <cell r="B10889">
            <v>220</v>
          </cell>
          <cell r="C10889" t="str">
            <v>吊紧带KT-106-270</v>
          </cell>
        </row>
        <row r="10890">
          <cell r="A10890" t="str">
            <v>TSY0000168</v>
          </cell>
          <cell r="B10890">
            <v>220</v>
          </cell>
          <cell r="C10890" t="str">
            <v>吊紧带KT-106-380</v>
          </cell>
        </row>
        <row r="10891">
          <cell r="A10891" t="str">
            <v>TSY0000169</v>
          </cell>
          <cell r="B10891">
            <v>220</v>
          </cell>
          <cell r="C10891" t="str">
            <v>板条KT-15-310</v>
          </cell>
        </row>
        <row r="10892">
          <cell r="A10892" t="str">
            <v>TSY0000171</v>
          </cell>
          <cell r="B10892">
            <v>220</v>
          </cell>
          <cell r="C10892" t="str">
            <v>板条KT-15-450</v>
          </cell>
        </row>
        <row r="10893">
          <cell r="A10893" t="str">
            <v>TSY0000174</v>
          </cell>
          <cell r="B10893">
            <v>220</v>
          </cell>
          <cell r="C10893" t="str">
            <v>标识H0681010012A0-02</v>
          </cell>
        </row>
        <row r="10894">
          <cell r="A10894" t="str">
            <v>TSY0000175</v>
          </cell>
          <cell r="B10894">
            <v>220</v>
          </cell>
          <cell r="C10894" t="str">
            <v>黑色拉锁25cm</v>
          </cell>
        </row>
        <row r="10895">
          <cell r="A10895" t="str">
            <v>TSY0000176</v>
          </cell>
          <cell r="B10895">
            <v>220</v>
          </cell>
          <cell r="C10895" t="str">
            <v>灰色拉锁80cm</v>
          </cell>
        </row>
        <row r="10896">
          <cell r="A10896" t="str">
            <v>TSY0000179</v>
          </cell>
          <cell r="B10896">
            <v>220</v>
          </cell>
          <cell r="C10896" t="str">
            <v>黑色拉锁265cm</v>
          </cell>
        </row>
        <row r="10897">
          <cell r="A10897" t="str">
            <v>TSY0000181</v>
          </cell>
          <cell r="B10897">
            <v>220</v>
          </cell>
          <cell r="C10897" t="str">
            <v>标识H0681010012A0-01</v>
          </cell>
        </row>
        <row r="10898">
          <cell r="A10898" t="str">
            <v>TSY0000184</v>
          </cell>
          <cell r="B10898">
            <v>220</v>
          </cell>
          <cell r="C10898" t="str">
            <v>板条KT-15-80</v>
          </cell>
        </row>
        <row r="10899">
          <cell r="A10899" t="str">
            <v>TSY0000185</v>
          </cell>
          <cell r="B10899">
            <v>220</v>
          </cell>
          <cell r="C10899" t="str">
            <v>黑牙管宽10mm</v>
          </cell>
        </row>
        <row r="10900">
          <cell r="A10900" t="str">
            <v>TSY0000186</v>
          </cell>
          <cell r="B10900">
            <v>220</v>
          </cell>
          <cell r="C10900" t="str">
            <v>绝缘纸板条</v>
          </cell>
        </row>
        <row r="10901">
          <cell r="A10901" t="str">
            <v>TSY0000186</v>
          </cell>
          <cell r="B10901">
            <v>230</v>
          </cell>
          <cell r="C10901" t="str">
            <v>绝缘纸板条</v>
          </cell>
        </row>
        <row r="10902">
          <cell r="A10902" t="str">
            <v>TSY0000190</v>
          </cell>
          <cell r="B10902">
            <v>220</v>
          </cell>
          <cell r="C10902" t="str">
            <v>主料OM-ZY9</v>
          </cell>
        </row>
        <row r="10903">
          <cell r="A10903" t="str">
            <v>TSY0000191</v>
          </cell>
          <cell r="B10903">
            <v>220</v>
          </cell>
          <cell r="C10903" t="str">
            <v>辅料OM-ZY8</v>
          </cell>
        </row>
        <row r="10904">
          <cell r="A10904" t="str">
            <v>TSY0000192</v>
          </cell>
          <cell r="B10904">
            <v>220</v>
          </cell>
          <cell r="C10904" t="str">
            <v>辅料OM-ZY7</v>
          </cell>
        </row>
        <row r="10905">
          <cell r="A10905" t="str">
            <v>TSY0000193</v>
          </cell>
          <cell r="B10905">
            <v>220</v>
          </cell>
          <cell r="C10905" t="str">
            <v>主料OM-ZY6</v>
          </cell>
        </row>
        <row r="10906">
          <cell r="A10906" t="str">
            <v>TSY0000194</v>
          </cell>
          <cell r="B10906">
            <v>220</v>
          </cell>
          <cell r="C10906" t="str">
            <v>复合料主料T590-1</v>
          </cell>
        </row>
        <row r="10907">
          <cell r="A10907" t="str">
            <v>TSY0000195</v>
          </cell>
          <cell r="B10907">
            <v>220</v>
          </cell>
          <cell r="C10907" t="str">
            <v>辅料EM800</v>
          </cell>
        </row>
        <row r="10908">
          <cell r="A10908" t="str">
            <v>TSY0000196</v>
          </cell>
          <cell r="B10908">
            <v>220</v>
          </cell>
          <cell r="C10908" t="str">
            <v>新H3000辅料97741</v>
          </cell>
        </row>
        <row r="10909">
          <cell r="A10909" t="str">
            <v>TSY0000197</v>
          </cell>
          <cell r="B10909">
            <v>220</v>
          </cell>
          <cell r="C10909" t="str">
            <v>辅料GM700</v>
          </cell>
        </row>
        <row r="10910">
          <cell r="A10910" t="str">
            <v>TSY0000198</v>
          </cell>
          <cell r="B10910">
            <v>220</v>
          </cell>
          <cell r="C10910" t="str">
            <v>辅料GM200</v>
          </cell>
        </row>
        <row r="10911">
          <cell r="A10911" t="str">
            <v>TSY0000199</v>
          </cell>
          <cell r="B10911">
            <v>220</v>
          </cell>
          <cell r="C10911" t="str">
            <v>PVC辅料GM100</v>
          </cell>
        </row>
        <row r="10912">
          <cell r="A10912" t="str">
            <v>TSY0000200</v>
          </cell>
          <cell r="B10912">
            <v>220</v>
          </cell>
          <cell r="C10912" t="str">
            <v>辅料OM-ZY5</v>
          </cell>
        </row>
        <row r="10913">
          <cell r="A10913" t="str">
            <v>TSY0000201</v>
          </cell>
          <cell r="B10913">
            <v>220</v>
          </cell>
          <cell r="C10913" t="str">
            <v>主料OM-ZY4</v>
          </cell>
        </row>
        <row r="10914">
          <cell r="A10914" t="str">
            <v>TSY0000205</v>
          </cell>
          <cell r="B10914">
            <v>220</v>
          </cell>
          <cell r="C10914" t="str">
            <v>辅料皮革EM100</v>
          </cell>
        </row>
        <row r="10915">
          <cell r="A10915" t="str">
            <v>TSY0000206</v>
          </cell>
          <cell r="B10915">
            <v>220</v>
          </cell>
          <cell r="C10915" t="str">
            <v>主料EM200</v>
          </cell>
        </row>
        <row r="10916">
          <cell r="A10916" t="str">
            <v>TSY0000210</v>
          </cell>
          <cell r="B10916">
            <v>220</v>
          </cell>
          <cell r="C10916" t="str">
            <v>辅料DQ0182</v>
          </cell>
        </row>
        <row r="10917">
          <cell r="A10917" t="str">
            <v>TSY0000211</v>
          </cell>
          <cell r="B10917">
            <v>220</v>
          </cell>
          <cell r="C10917" t="str">
            <v>主料DQ0280</v>
          </cell>
        </row>
        <row r="10918">
          <cell r="A10918" t="str">
            <v>TSY0000223</v>
          </cell>
          <cell r="B10918">
            <v>220</v>
          </cell>
          <cell r="C10918" t="str">
            <v>VT辅料OM-ZY3</v>
          </cell>
        </row>
        <row r="10919">
          <cell r="A10919" t="str">
            <v>TSY0000224</v>
          </cell>
          <cell r="B10919">
            <v>220</v>
          </cell>
          <cell r="C10919" t="str">
            <v>VT辅料OM-ZY3</v>
          </cell>
        </row>
        <row r="10920">
          <cell r="A10920" t="str">
            <v>TSY0000225</v>
          </cell>
          <cell r="B10920">
            <v>220</v>
          </cell>
          <cell r="C10920" t="str">
            <v>VT主料(山东金达）</v>
          </cell>
        </row>
        <row r="10921">
          <cell r="A10921" t="str">
            <v>TSY0000226</v>
          </cell>
          <cell r="B10921">
            <v>220</v>
          </cell>
          <cell r="C10921" t="str">
            <v>VT主料OM-WP2</v>
          </cell>
        </row>
        <row r="10922">
          <cell r="A10922" t="str">
            <v>TSY0000235</v>
          </cell>
          <cell r="B10922">
            <v>220</v>
          </cell>
          <cell r="C10922" t="str">
            <v>辅料w864</v>
          </cell>
        </row>
        <row r="10923">
          <cell r="A10923" t="str">
            <v>TSY0000236</v>
          </cell>
          <cell r="B10923">
            <v>220</v>
          </cell>
          <cell r="C10923" t="str">
            <v>无纺布宽55mm</v>
          </cell>
        </row>
        <row r="10924">
          <cell r="A10924" t="str">
            <v>TSY0000237</v>
          </cell>
          <cell r="B10924">
            <v>220</v>
          </cell>
          <cell r="C10924" t="str">
            <v>主料w807</v>
          </cell>
        </row>
        <row r="10925">
          <cell r="A10925" t="str">
            <v>TSY0000238</v>
          </cell>
          <cell r="B10925">
            <v>220</v>
          </cell>
          <cell r="C10925" t="str">
            <v>复合布料主料KQ0197</v>
          </cell>
        </row>
        <row r="10926">
          <cell r="A10926" t="str">
            <v>TSY0000239</v>
          </cell>
          <cell r="B10926">
            <v>220</v>
          </cell>
          <cell r="C10926" t="str">
            <v>辅料DQ0250</v>
          </cell>
        </row>
        <row r="10927">
          <cell r="A10927" t="str">
            <v>TSY0000240</v>
          </cell>
          <cell r="B10927">
            <v>220</v>
          </cell>
          <cell r="C10927" t="str">
            <v>辅料DQ0133</v>
          </cell>
        </row>
        <row r="10928">
          <cell r="A10928" t="str">
            <v>TSY0000241</v>
          </cell>
          <cell r="B10928">
            <v>220</v>
          </cell>
          <cell r="C10928" t="str">
            <v>刺钩条（红色）215mm</v>
          </cell>
        </row>
        <row r="10929">
          <cell r="A10929" t="str">
            <v>TSY0000242</v>
          </cell>
          <cell r="B10929">
            <v>220</v>
          </cell>
          <cell r="C10929" t="str">
            <v>刺钩条（红色）258mm</v>
          </cell>
        </row>
        <row r="10930">
          <cell r="A10930" t="str">
            <v>TSY0000244</v>
          </cell>
          <cell r="B10930">
            <v>220</v>
          </cell>
          <cell r="C10930" t="str">
            <v>绝缘纸板条</v>
          </cell>
        </row>
        <row r="10931">
          <cell r="A10931" t="str">
            <v>TSY0000244</v>
          </cell>
          <cell r="B10931">
            <v>230</v>
          </cell>
          <cell r="C10931" t="str">
            <v>绝缘纸板条</v>
          </cell>
        </row>
        <row r="10932">
          <cell r="A10932" t="str">
            <v>TSY0000246</v>
          </cell>
          <cell r="B10932">
            <v>220</v>
          </cell>
          <cell r="C10932" t="str">
            <v>吊紧带KT-135-2-460</v>
          </cell>
        </row>
        <row r="10933">
          <cell r="A10933" t="str">
            <v>TSY0000247</v>
          </cell>
          <cell r="B10933">
            <v>220</v>
          </cell>
          <cell r="C10933" t="str">
            <v>黑色拉锁50cm</v>
          </cell>
        </row>
        <row r="10934">
          <cell r="A10934" t="str">
            <v>TSY0000248</v>
          </cell>
          <cell r="B10934">
            <v>220</v>
          </cell>
          <cell r="C10934" t="str">
            <v>吊紧带KT-135-2-330</v>
          </cell>
        </row>
        <row r="10935">
          <cell r="A10935" t="str">
            <v>TSY0000249</v>
          </cell>
          <cell r="B10935">
            <v>220</v>
          </cell>
          <cell r="C10935" t="str">
            <v>吊紧带KT-135-2-235</v>
          </cell>
        </row>
        <row r="10936">
          <cell r="A10936" t="str">
            <v>TSY0000250</v>
          </cell>
          <cell r="B10936">
            <v>220</v>
          </cell>
          <cell r="C10936" t="str">
            <v>吊紧带KT-135-2-260</v>
          </cell>
        </row>
        <row r="10937">
          <cell r="A10937" t="str">
            <v>TSY0000251</v>
          </cell>
          <cell r="B10937">
            <v>220</v>
          </cell>
          <cell r="C10937" t="str">
            <v>吊紧带KT-135-2-505</v>
          </cell>
        </row>
        <row r="10938">
          <cell r="A10938" t="str">
            <v>TSY0000252</v>
          </cell>
          <cell r="B10938">
            <v>220</v>
          </cell>
          <cell r="C10938" t="str">
            <v>吊紧带KT-135-2-270</v>
          </cell>
        </row>
        <row r="10939">
          <cell r="A10939" t="str">
            <v>TSY0000253</v>
          </cell>
          <cell r="B10939">
            <v>220</v>
          </cell>
          <cell r="C10939" t="str">
            <v>吊紧带KT-135-2-300</v>
          </cell>
        </row>
        <row r="10940">
          <cell r="A10940" t="str">
            <v>TSY0000254</v>
          </cell>
          <cell r="B10940">
            <v>220</v>
          </cell>
          <cell r="C10940" t="str">
            <v>吊紧带KT-135-2-310</v>
          </cell>
        </row>
        <row r="10941">
          <cell r="A10941" t="str">
            <v>TSY0000255</v>
          </cell>
          <cell r="B10941">
            <v>220</v>
          </cell>
          <cell r="C10941" t="str">
            <v>吊紧带KT-135-2-470</v>
          </cell>
        </row>
        <row r="10942">
          <cell r="A10942" t="str">
            <v>TSY0000256</v>
          </cell>
          <cell r="B10942">
            <v>220</v>
          </cell>
          <cell r="C10942" t="str">
            <v>吊紧带KT-135-2-450</v>
          </cell>
        </row>
        <row r="10943">
          <cell r="A10943" t="str">
            <v>TSY0000257</v>
          </cell>
          <cell r="B10943">
            <v>220</v>
          </cell>
          <cell r="C10943" t="str">
            <v>吊紧带KT-135-2-345</v>
          </cell>
        </row>
        <row r="10944">
          <cell r="A10944" t="str">
            <v>TSY0000258</v>
          </cell>
          <cell r="B10944">
            <v>220</v>
          </cell>
          <cell r="C10944" t="str">
            <v>卡条KT-16-95</v>
          </cell>
        </row>
        <row r="10945">
          <cell r="A10945" t="str">
            <v>TSY0000259</v>
          </cell>
          <cell r="B10945">
            <v>220</v>
          </cell>
          <cell r="C10945" t="str">
            <v>卡条KT-16-320</v>
          </cell>
        </row>
        <row r="10946">
          <cell r="A10946" t="str">
            <v>TSY0000260</v>
          </cell>
          <cell r="B10946">
            <v>220</v>
          </cell>
          <cell r="C10946" t="str">
            <v>扣条KT-40-320</v>
          </cell>
        </row>
        <row r="10947">
          <cell r="A10947" t="str">
            <v>TSY0000262</v>
          </cell>
          <cell r="B10947">
            <v>220</v>
          </cell>
          <cell r="C10947" t="str">
            <v>扣条KT-17-95</v>
          </cell>
        </row>
        <row r="10948">
          <cell r="A10948" t="str">
            <v>TSY0000266</v>
          </cell>
          <cell r="B10948">
            <v>220</v>
          </cell>
          <cell r="C10948" t="str">
            <v>吊紧带KT-135-2-245</v>
          </cell>
        </row>
        <row r="10949">
          <cell r="A10949" t="str">
            <v>TSY0000267</v>
          </cell>
          <cell r="B10949">
            <v>220</v>
          </cell>
          <cell r="C10949" t="str">
            <v>吊紧带KT-135-2-230</v>
          </cell>
        </row>
        <row r="10950">
          <cell r="A10950" t="str">
            <v>TSY0000268</v>
          </cell>
          <cell r="B10950">
            <v>220</v>
          </cell>
          <cell r="C10950" t="str">
            <v>吊紧带KT-135-2-780</v>
          </cell>
        </row>
        <row r="10951">
          <cell r="A10951" t="str">
            <v>TSY0000272</v>
          </cell>
          <cell r="B10951">
            <v>220</v>
          </cell>
          <cell r="C10951" t="str">
            <v>板条KT-15-350</v>
          </cell>
        </row>
        <row r="10952">
          <cell r="A10952" t="str">
            <v>TSY0000273</v>
          </cell>
          <cell r="B10952">
            <v>220</v>
          </cell>
          <cell r="C10952" t="str">
            <v>卡条KT-16-350</v>
          </cell>
        </row>
        <row r="10953">
          <cell r="A10953" t="str">
            <v>TSY0000277</v>
          </cell>
          <cell r="B10953">
            <v>220</v>
          </cell>
          <cell r="C10953" t="str">
            <v>板条KT-15-100</v>
          </cell>
        </row>
        <row r="10954">
          <cell r="A10954" t="str">
            <v>TSY0000278</v>
          </cell>
          <cell r="B10954">
            <v>220</v>
          </cell>
          <cell r="C10954" t="str">
            <v>黑色拉锁285cmm</v>
          </cell>
        </row>
        <row r="10955">
          <cell r="A10955" t="str">
            <v>TSY0000280</v>
          </cell>
          <cell r="B10955">
            <v>220</v>
          </cell>
          <cell r="C10955" t="str">
            <v>M2672蓝色明线20#3股</v>
          </cell>
        </row>
        <row r="10956">
          <cell r="A10956" t="str">
            <v>TSY0000283</v>
          </cell>
          <cell r="B10956">
            <v>220</v>
          </cell>
          <cell r="C10956" t="str">
            <v>黑色PVC复合料辅料</v>
          </cell>
        </row>
        <row r="10957">
          <cell r="A10957" t="str">
            <v>TSY0000284</v>
          </cell>
          <cell r="B10957">
            <v>220</v>
          </cell>
          <cell r="C10957" t="str">
            <v>辅料黑色织物</v>
          </cell>
        </row>
        <row r="10958">
          <cell r="A10958" t="str">
            <v>TSY0000285</v>
          </cell>
          <cell r="B10958">
            <v>220</v>
          </cell>
          <cell r="C10958" t="str">
            <v>扣条KT-32-100</v>
          </cell>
        </row>
        <row r="10959">
          <cell r="A10959" t="str">
            <v>TSY0000286</v>
          </cell>
          <cell r="B10959">
            <v>220</v>
          </cell>
          <cell r="C10959" t="str">
            <v>扣条KT-32-500</v>
          </cell>
        </row>
        <row r="10960">
          <cell r="A10960" t="str">
            <v>TSY0000293</v>
          </cell>
          <cell r="B10960">
            <v>220</v>
          </cell>
          <cell r="C10960" t="str">
            <v>辅料9008</v>
          </cell>
        </row>
        <row r="10961">
          <cell r="A10961" t="str">
            <v>TSY0000294</v>
          </cell>
          <cell r="B10961">
            <v>220</v>
          </cell>
          <cell r="C10961" t="str">
            <v>主料9007</v>
          </cell>
        </row>
        <row r="10962">
          <cell r="A10962" t="str">
            <v>TSY0000299</v>
          </cell>
          <cell r="B10962">
            <v>220</v>
          </cell>
          <cell r="C10962" t="str">
            <v>扣条KT-32-730</v>
          </cell>
        </row>
        <row r="10963">
          <cell r="A10963" t="str">
            <v>TSY0000300</v>
          </cell>
          <cell r="B10963">
            <v>220</v>
          </cell>
          <cell r="C10963" t="str">
            <v>扣条KT-32-360</v>
          </cell>
        </row>
        <row r="10964">
          <cell r="A10964" t="str">
            <v>TSY0000302</v>
          </cell>
          <cell r="B10964">
            <v>220</v>
          </cell>
          <cell r="C10964" t="str">
            <v>黑色拉锁72cm</v>
          </cell>
        </row>
        <row r="10965">
          <cell r="A10965" t="str">
            <v>TSY0000303</v>
          </cell>
          <cell r="B10965">
            <v>220</v>
          </cell>
          <cell r="C10965" t="str">
            <v>扣条KT-32-280</v>
          </cell>
        </row>
        <row r="10966">
          <cell r="A10966" t="str">
            <v>TSY0000306</v>
          </cell>
          <cell r="B10966">
            <v>220</v>
          </cell>
          <cell r="C10966" t="str">
            <v>拉型布55mm</v>
          </cell>
        </row>
        <row r="10967">
          <cell r="A10967" t="str">
            <v>TSY0000309</v>
          </cell>
          <cell r="B10967">
            <v>220</v>
          </cell>
          <cell r="C10967" t="str">
            <v>扣条KT-17-20</v>
          </cell>
        </row>
        <row r="10968">
          <cell r="A10968" t="str">
            <v>TSY0000320</v>
          </cell>
          <cell r="B10968">
            <v>220</v>
          </cell>
          <cell r="C10968" t="str">
            <v>扣条KT-32-320</v>
          </cell>
        </row>
        <row r="10969">
          <cell r="A10969" t="str">
            <v>TSY0000322</v>
          </cell>
          <cell r="B10969">
            <v>220</v>
          </cell>
          <cell r="C10969" t="str">
            <v>黑色搭扣（硬）</v>
          </cell>
        </row>
        <row r="10970">
          <cell r="A10970" t="str">
            <v>TSY0000323</v>
          </cell>
          <cell r="B10970">
            <v>220</v>
          </cell>
          <cell r="C10970" t="str">
            <v>黑色搭扣（软）</v>
          </cell>
        </row>
        <row r="10971">
          <cell r="A10971" t="str">
            <v>TSY0000324</v>
          </cell>
          <cell r="B10971">
            <v>220</v>
          </cell>
          <cell r="C10971" t="str">
            <v>黑色涤纶线20S/3</v>
          </cell>
        </row>
        <row r="10972">
          <cell r="A10972" t="str">
            <v>TSY0000325</v>
          </cell>
          <cell r="B10972">
            <v>220</v>
          </cell>
          <cell r="C10972" t="str">
            <v>W864出口布料</v>
          </cell>
        </row>
        <row r="10973">
          <cell r="A10973" t="str">
            <v>TSY0000328</v>
          </cell>
          <cell r="B10973">
            <v>220</v>
          </cell>
          <cell r="C10973" t="str">
            <v>55g无纺布</v>
          </cell>
        </row>
        <row r="10974">
          <cell r="A10974" t="str">
            <v>TSY0000329</v>
          </cell>
          <cell r="B10974">
            <v>220</v>
          </cell>
          <cell r="C10974" t="str">
            <v>北京3C标识I090011</v>
          </cell>
        </row>
        <row r="10975">
          <cell r="A10975" t="str">
            <v>TSY0000330</v>
          </cell>
          <cell r="B10975">
            <v>220</v>
          </cell>
          <cell r="C10975" t="str">
            <v>扣条KT-158-975</v>
          </cell>
        </row>
        <row r="10976">
          <cell r="A10976" t="str">
            <v>TSY0000331</v>
          </cell>
          <cell r="B10976">
            <v>220</v>
          </cell>
          <cell r="C10976" t="str">
            <v>扣条KT-158-390</v>
          </cell>
        </row>
        <row r="10977">
          <cell r="A10977" t="str">
            <v>TSY0000332</v>
          </cell>
          <cell r="B10977">
            <v>220</v>
          </cell>
          <cell r="C10977" t="str">
            <v>扣条KT-158-120</v>
          </cell>
        </row>
        <row r="10978">
          <cell r="A10978" t="str">
            <v>TSY0000333</v>
          </cell>
          <cell r="B10978">
            <v>220</v>
          </cell>
          <cell r="C10978" t="str">
            <v>光华荣昌标</v>
          </cell>
        </row>
        <row r="10979">
          <cell r="A10979" t="str">
            <v>TSY0000334</v>
          </cell>
          <cell r="B10979">
            <v>220</v>
          </cell>
          <cell r="C10979" t="str">
            <v>写字标50mm*22mm</v>
          </cell>
        </row>
        <row r="10980">
          <cell r="A10980" t="str">
            <v>TSY0000335</v>
          </cell>
          <cell r="B10980">
            <v>220</v>
          </cell>
          <cell r="C10980" t="str">
            <v>T1深灰色纯涤纶线20#3</v>
          </cell>
        </row>
        <row r="10981">
          <cell r="A10981" t="str">
            <v>TSY0000336</v>
          </cell>
          <cell r="B10981">
            <v>220</v>
          </cell>
          <cell r="C10981" t="str">
            <v>深灰拉锁140cm</v>
          </cell>
        </row>
        <row r="10982">
          <cell r="A10982" t="str">
            <v>TSY0000340</v>
          </cell>
          <cell r="B10982">
            <v>220</v>
          </cell>
          <cell r="C10982" t="str">
            <v>标识H4704010220A0</v>
          </cell>
        </row>
        <row r="10983">
          <cell r="A10983" t="str">
            <v>TSY0000344</v>
          </cell>
          <cell r="B10983">
            <v>220</v>
          </cell>
          <cell r="C10983" t="str">
            <v>100g无纺布</v>
          </cell>
        </row>
        <row r="10984">
          <cell r="A10984" t="str">
            <v>TSY0000345</v>
          </cell>
          <cell r="B10984">
            <v>220</v>
          </cell>
          <cell r="C10984" t="str">
            <v>主料9001</v>
          </cell>
        </row>
        <row r="10985">
          <cell r="A10985" t="str">
            <v>TSY0000346</v>
          </cell>
          <cell r="B10985">
            <v>220</v>
          </cell>
          <cell r="C10985" t="str">
            <v>布料BQ0029</v>
          </cell>
        </row>
        <row r="10986">
          <cell r="A10986" t="str">
            <v>TSY0000347</v>
          </cell>
          <cell r="B10986">
            <v>220</v>
          </cell>
          <cell r="C10986" t="str">
            <v>布料9002</v>
          </cell>
        </row>
        <row r="10987">
          <cell r="A10987" t="str">
            <v>TSY0000348</v>
          </cell>
          <cell r="B10987">
            <v>220</v>
          </cell>
          <cell r="C10987" t="str">
            <v>标识H0704010008A0</v>
          </cell>
        </row>
        <row r="10988">
          <cell r="A10988" t="str">
            <v>TSY0000349</v>
          </cell>
          <cell r="B10988">
            <v>220</v>
          </cell>
          <cell r="C10988" t="str">
            <v>黑色拉锁95cm</v>
          </cell>
        </row>
        <row r="10989">
          <cell r="A10989" t="str">
            <v>TSY0000364</v>
          </cell>
          <cell r="B10989">
            <v>220</v>
          </cell>
          <cell r="C10989" t="str">
            <v>纯涤纶红线</v>
          </cell>
        </row>
        <row r="10990">
          <cell r="A10990" t="str">
            <v>TSY0000367</v>
          </cell>
          <cell r="B10990">
            <v>220</v>
          </cell>
          <cell r="C10990" t="str">
            <v>K1灰线T2浅灰</v>
          </cell>
        </row>
        <row r="10991">
          <cell r="A10991" t="str">
            <v>TSY0000373</v>
          </cell>
          <cell r="B10991">
            <v>220</v>
          </cell>
          <cell r="C10991" t="str">
            <v>黑色拉锁60cm</v>
          </cell>
        </row>
        <row r="10992">
          <cell r="A10992" t="str">
            <v>TSY0000375</v>
          </cell>
          <cell r="B10992">
            <v>220</v>
          </cell>
          <cell r="C10992" t="str">
            <v>M3038棕色缝纫线20#</v>
          </cell>
        </row>
        <row r="10993">
          <cell r="A10993" t="str">
            <v>TSY0000399</v>
          </cell>
          <cell r="B10993">
            <v>220</v>
          </cell>
          <cell r="C10993" t="str">
            <v>黑色松紧带25mm</v>
          </cell>
        </row>
        <row r="10994">
          <cell r="A10994" t="str">
            <v>TSY0000422</v>
          </cell>
          <cell r="B10994">
            <v>220</v>
          </cell>
          <cell r="C10994" t="str">
            <v>灰革66022</v>
          </cell>
        </row>
        <row r="10995">
          <cell r="A10995" t="str">
            <v>TSY0000423</v>
          </cell>
          <cell r="B10995">
            <v>220</v>
          </cell>
          <cell r="C10995" t="str">
            <v>GTL织物主料NM109</v>
          </cell>
        </row>
        <row r="10996">
          <cell r="A10996" t="str">
            <v>TSY0000424</v>
          </cell>
          <cell r="B10996">
            <v>220</v>
          </cell>
          <cell r="C10996" t="str">
            <v>GTL织物辅料NM110</v>
          </cell>
        </row>
        <row r="10997">
          <cell r="A10997" t="str">
            <v>TSY0000425</v>
          </cell>
          <cell r="B10997">
            <v>220</v>
          </cell>
          <cell r="C10997" t="str">
            <v>GTL灰色PU面料EM19</v>
          </cell>
        </row>
        <row r="10998">
          <cell r="A10998" t="str">
            <v>TSY0000426</v>
          </cell>
          <cell r="B10998">
            <v>220</v>
          </cell>
          <cell r="C10998" t="str">
            <v>GTL毛毡布260g/㎡</v>
          </cell>
        </row>
        <row r="10999">
          <cell r="A10999" t="str">
            <v>TSY0000428</v>
          </cell>
          <cell r="B10999">
            <v>220</v>
          </cell>
          <cell r="C10999" t="str">
            <v>M2886灰色明线20＃3</v>
          </cell>
        </row>
        <row r="11000">
          <cell r="A11000" t="str">
            <v>TSY0000429</v>
          </cell>
          <cell r="B11000">
            <v>220</v>
          </cell>
          <cell r="C11000" t="str">
            <v>棉绳2mm￠（18股）</v>
          </cell>
        </row>
        <row r="11001">
          <cell r="A11001" t="str">
            <v>TSY0000430</v>
          </cell>
          <cell r="B11001">
            <v>220</v>
          </cell>
          <cell r="C11001" t="str">
            <v>GTL织物主料NM104</v>
          </cell>
        </row>
        <row r="11002">
          <cell r="A11002" t="str">
            <v>TSY0000431</v>
          </cell>
          <cell r="B11002">
            <v>220</v>
          </cell>
          <cell r="C11002" t="str">
            <v>H01129蓝色丝光线20#3</v>
          </cell>
        </row>
        <row r="11003">
          <cell r="A11003" t="str">
            <v>TSY0000432</v>
          </cell>
          <cell r="B11003">
            <v>220</v>
          </cell>
          <cell r="C11003" t="str">
            <v>GTL灰色PU面料NM101</v>
          </cell>
        </row>
        <row r="11004">
          <cell r="A11004" t="str">
            <v>TSY0000437</v>
          </cell>
          <cell r="B11004">
            <v>220</v>
          </cell>
          <cell r="C11004" t="str">
            <v>GTL织物主料NM108</v>
          </cell>
        </row>
        <row r="11005">
          <cell r="A11005" t="str">
            <v>TSY0000438</v>
          </cell>
          <cell r="B11005">
            <v>220</v>
          </cell>
          <cell r="C11005" t="str">
            <v>GTL织物辅料NM106</v>
          </cell>
        </row>
        <row r="11006">
          <cell r="A11006" t="str">
            <v>TSY0000439</v>
          </cell>
          <cell r="B11006">
            <v>220</v>
          </cell>
          <cell r="C11006" t="str">
            <v>标识H470400000108</v>
          </cell>
        </row>
        <row r="11007">
          <cell r="A11007" t="str">
            <v>TSY0000440</v>
          </cell>
          <cell r="B11007">
            <v>220</v>
          </cell>
          <cell r="C11007" t="str">
            <v>GTL织物主料NM113</v>
          </cell>
        </row>
        <row r="11008">
          <cell r="A11008" t="str">
            <v>TSY0000441</v>
          </cell>
          <cell r="B11008">
            <v>220</v>
          </cell>
          <cell r="C11008" t="str">
            <v>标识H470400000109</v>
          </cell>
        </row>
        <row r="11009">
          <cell r="A11009" t="str">
            <v>TSY0000442</v>
          </cell>
          <cell r="B11009">
            <v>220</v>
          </cell>
          <cell r="C11009" t="str">
            <v>GTL织物主料NM102</v>
          </cell>
        </row>
        <row r="11010">
          <cell r="A11010" t="str">
            <v>TSY0000443</v>
          </cell>
          <cell r="B11010">
            <v>220</v>
          </cell>
          <cell r="C11010" t="str">
            <v>GTL蓝色PU面料NM100</v>
          </cell>
        </row>
        <row r="11011">
          <cell r="A11011" t="str">
            <v>TSY0000444</v>
          </cell>
          <cell r="B11011">
            <v>220</v>
          </cell>
          <cell r="C11011" t="str">
            <v>标识H470400000110</v>
          </cell>
        </row>
        <row r="11012">
          <cell r="A11012" t="str">
            <v>TSY0000451</v>
          </cell>
          <cell r="B11012">
            <v>220</v>
          </cell>
          <cell r="C11012" t="str">
            <v>扣条KT-32-340</v>
          </cell>
        </row>
        <row r="11013">
          <cell r="A11013" t="str">
            <v>TSY0000452</v>
          </cell>
          <cell r="B11013">
            <v>220</v>
          </cell>
          <cell r="C11013" t="str">
            <v>扣条KT-158-1000</v>
          </cell>
        </row>
        <row r="11014">
          <cell r="A11014" t="str">
            <v>TSY0000453</v>
          </cell>
          <cell r="B11014">
            <v>220</v>
          </cell>
          <cell r="C11014" t="str">
            <v>扣条KT-32-260</v>
          </cell>
        </row>
        <row r="11015">
          <cell r="A11015" t="str">
            <v>TSY0000456</v>
          </cell>
          <cell r="B11015">
            <v>220</v>
          </cell>
          <cell r="C11015" t="str">
            <v>扣条KT-32-355</v>
          </cell>
        </row>
        <row r="11016">
          <cell r="A11016" t="str">
            <v>TSY0000462</v>
          </cell>
          <cell r="B11016">
            <v>220</v>
          </cell>
          <cell r="C11016" t="str">
            <v>扣条KT-32-155</v>
          </cell>
        </row>
        <row r="11017">
          <cell r="A11017" t="str">
            <v>TSY0000463</v>
          </cell>
          <cell r="B11017">
            <v>220</v>
          </cell>
          <cell r="C11017" t="str">
            <v>扣条KT-32-220</v>
          </cell>
        </row>
        <row r="11018">
          <cell r="A11018" t="str">
            <v>TSY0000465</v>
          </cell>
          <cell r="B11018">
            <v>220</v>
          </cell>
          <cell r="C11018" t="str">
            <v>扣条KT-32-760</v>
          </cell>
        </row>
        <row r="11019">
          <cell r="A11019" t="str">
            <v>TSY0000467</v>
          </cell>
          <cell r="B11019">
            <v>220</v>
          </cell>
          <cell r="C11019" t="str">
            <v>特多龙30#黑色CH071</v>
          </cell>
        </row>
        <row r="11020">
          <cell r="A11020" t="str">
            <v>TSY0000468</v>
          </cell>
          <cell r="B11020">
            <v>220</v>
          </cell>
          <cell r="C11020" t="str">
            <v>打孔纸</v>
          </cell>
        </row>
        <row r="11021">
          <cell r="A11021" t="str">
            <v>TSY0000469</v>
          </cell>
          <cell r="B11021">
            <v>220</v>
          </cell>
          <cell r="C11021" t="str">
            <v>胶膜</v>
          </cell>
        </row>
        <row r="11022">
          <cell r="A11022" t="str">
            <v>TSY0000470</v>
          </cell>
          <cell r="B11022">
            <v>220</v>
          </cell>
          <cell r="C11022" t="str">
            <v>钢丝手套小号</v>
          </cell>
        </row>
        <row r="11023">
          <cell r="A11023" t="str">
            <v>TSY0000472</v>
          </cell>
          <cell r="B11023">
            <v>220</v>
          </cell>
          <cell r="C11023" t="str">
            <v>布料9003</v>
          </cell>
        </row>
        <row r="11024">
          <cell r="A11024" t="str">
            <v>TSY0000473</v>
          </cell>
          <cell r="B11024">
            <v>220</v>
          </cell>
          <cell r="C11024" t="str">
            <v>布料ZQ0243</v>
          </cell>
        </row>
        <row r="11025">
          <cell r="A11025" t="str">
            <v>TSY0000474</v>
          </cell>
          <cell r="B11025">
            <v>220</v>
          </cell>
          <cell r="C11025" t="str">
            <v>灰色丝光线30#0079A</v>
          </cell>
        </row>
        <row r="11026">
          <cell r="A11026" t="str">
            <v>TSY0000475</v>
          </cell>
          <cell r="B11026">
            <v>220</v>
          </cell>
          <cell r="C11026" t="str">
            <v>KT-135-2-770mm副背</v>
          </cell>
        </row>
        <row r="11027">
          <cell r="A11027" t="str">
            <v>TSY0000479</v>
          </cell>
          <cell r="B11027">
            <v>220</v>
          </cell>
          <cell r="C11027" t="str">
            <v>光华荣昌标000117</v>
          </cell>
        </row>
        <row r="11028">
          <cell r="A11028" t="str">
            <v>TSY0000480</v>
          </cell>
          <cell r="B11028">
            <v>220</v>
          </cell>
          <cell r="C11028" t="str">
            <v>光华荣昌标000079</v>
          </cell>
        </row>
        <row r="11029">
          <cell r="A11029" t="str">
            <v>TSY0000481</v>
          </cell>
          <cell r="B11029">
            <v>220</v>
          </cell>
          <cell r="C11029" t="str">
            <v>光华荣昌标000074</v>
          </cell>
        </row>
        <row r="11030">
          <cell r="A11030" t="str">
            <v>TSY0000482</v>
          </cell>
          <cell r="B11030">
            <v>220</v>
          </cell>
          <cell r="C11030" t="str">
            <v>标识H4704011400A0</v>
          </cell>
        </row>
        <row r="11031">
          <cell r="A11031" t="str">
            <v>TSY0000483</v>
          </cell>
          <cell r="B11031">
            <v>220</v>
          </cell>
          <cell r="C11031" t="str">
            <v>光华荣昌标H0104010008A0</v>
          </cell>
        </row>
        <row r="11032">
          <cell r="A11032" t="str">
            <v>TSY0000523</v>
          </cell>
          <cell r="B11032">
            <v>220</v>
          </cell>
          <cell r="C11032" t="str">
            <v>扣条KT-40-115</v>
          </cell>
        </row>
        <row r="11033">
          <cell r="A11033" t="str">
            <v>TSY0000524</v>
          </cell>
          <cell r="B11033">
            <v>220</v>
          </cell>
          <cell r="C11033" t="str">
            <v>板条KT-16-115</v>
          </cell>
        </row>
        <row r="11034">
          <cell r="A11034" t="str">
            <v>TSY0000530</v>
          </cell>
          <cell r="B11034">
            <v>220</v>
          </cell>
          <cell r="C11034" t="str">
            <v>吊紧带KT-135-2-280</v>
          </cell>
        </row>
        <row r="11035">
          <cell r="A11035" t="str">
            <v>TSY0000534</v>
          </cell>
          <cell r="B11035">
            <v>220</v>
          </cell>
          <cell r="C11035" t="str">
            <v>黑色拉锁250cm</v>
          </cell>
        </row>
        <row r="11036">
          <cell r="A11036" t="str">
            <v>TSY0000535</v>
          </cell>
          <cell r="B11036">
            <v>220</v>
          </cell>
          <cell r="C11036" t="str">
            <v>棕色拉锁60cm</v>
          </cell>
        </row>
        <row r="11037">
          <cell r="A11037" t="str">
            <v>TSY0000537</v>
          </cell>
          <cell r="B11037">
            <v>220</v>
          </cell>
          <cell r="C11037" t="str">
            <v>棕色拉锁95cm</v>
          </cell>
        </row>
        <row r="11038">
          <cell r="A11038" t="str">
            <v>TSY0000540</v>
          </cell>
          <cell r="B11038">
            <v>220</v>
          </cell>
          <cell r="C11038" t="str">
            <v>灰色拉锁95cm</v>
          </cell>
        </row>
        <row r="11039">
          <cell r="A11039" t="str">
            <v>TSY0000564</v>
          </cell>
          <cell r="B11039">
            <v>220</v>
          </cell>
          <cell r="C11039" t="str">
            <v>标识H070400000001</v>
          </cell>
        </row>
        <row r="11040">
          <cell r="A11040" t="str">
            <v>TSY0000587</v>
          </cell>
          <cell r="B11040">
            <v>220</v>
          </cell>
          <cell r="C11040" t="str">
            <v>黑色明线20#/3</v>
          </cell>
        </row>
        <row r="11041">
          <cell r="A11041" t="str">
            <v>TSY0000599</v>
          </cell>
          <cell r="B11041">
            <v>220</v>
          </cell>
          <cell r="C11041" t="str">
            <v>布料T068H</v>
          </cell>
        </row>
        <row r="11042">
          <cell r="A11042" t="str">
            <v>TSY0000608</v>
          </cell>
          <cell r="B11042">
            <v>220</v>
          </cell>
          <cell r="C11042" t="str">
            <v>主料T656-1</v>
          </cell>
        </row>
        <row r="11043">
          <cell r="A11043" t="str">
            <v>TSY0000626</v>
          </cell>
          <cell r="B11043">
            <v>220</v>
          </cell>
          <cell r="C11043" t="str">
            <v>标识H1704011002A0</v>
          </cell>
        </row>
        <row r="11044">
          <cell r="A11044" t="str">
            <v>TSY0000628</v>
          </cell>
          <cell r="B11044">
            <v>220</v>
          </cell>
          <cell r="C11044" t="str">
            <v>标识H1704011001A0</v>
          </cell>
        </row>
        <row r="11045">
          <cell r="A11045" t="str">
            <v>TSY0000634</v>
          </cell>
          <cell r="B11045">
            <v>220</v>
          </cell>
          <cell r="C11045" t="str">
            <v>打孔纸1.6M</v>
          </cell>
        </row>
        <row r="11046">
          <cell r="A11046" t="str">
            <v>TSY0000635</v>
          </cell>
          <cell r="B11046">
            <v>220</v>
          </cell>
          <cell r="C11046" t="str">
            <v>胶膜2.1M</v>
          </cell>
        </row>
        <row r="11047">
          <cell r="A11047" t="str">
            <v>TSY0000660</v>
          </cell>
          <cell r="B11047">
            <v>220</v>
          </cell>
          <cell r="C11047" t="str">
            <v>吊紧带KT-106-245</v>
          </cell>
        </row>
        <row r="11048">
          <cell r="A11048" t="str">
            <v>TSY0000675</v>
          </cell>
          <cell r="B11048">
            <v>220</v>
          </cell>
          <cell r="C11048" t="str">
            <v>标识H470400000118</v>
          </cell>
        </row>
        <row r="11049">
          <cell r="A11049" t="str">
            <v>TSY0000676</v>
          </cell>
          <cell r="B11049">
            <v>220</v>
          </cell>
          <cell r="C11049" t="str">
            <v>标识H470400000120</v>
          </cell>
        </row>
        <row r="11050">
          <cell r="A11050" t="str">
            <v>TSY0000677</v>
          </cell>
          <cell r="B11050">
            <v>220</v>
          </cell>
          <cell r="C11050" t="str">
            <v>标识H470400000121</v>
          </cell>
        </row>
        <row r="11051">
          <cell r="A11051" t="str">
            <v>TSY0000678</v>
          </cell>
          <cell r="B11051">
            <v>220</v>
          </cell>
          <cell r="C11051" t="str">
            <v>标识H4704011200A0</v>
          </cell>
        </row>
        <row r="11052">
          <cell r="A11052" t="str">
            <v>TSY0000679</v>
          </cell>
          <cell r="B11052">
            <v>220</v>
          </cell>
          <cell r="C11052" t="str">
            <v>主料08003</v>
          </cell>
        </row>
        <row r="11053">
          <cell r="A11053" t="str">
            <v>TSY0000681</v>
          </cell>
          <cell r="B11053">
            <v>220</v>
          </cell>
          <cell r="C11053" t="str">
            <v>板条KT-15-105</v>
          </cell>
        </row>
        <row r="11054">
          <cell r="A11054" t="str">
            <v>TSY0000683</v>
          </cell>
          <cell r="B11054">
            <v>220</v>
          </cell>
          <cell r="C11054" t="str">
            <v>标识5189700143</v>
          </cell>
        </row>
        <row r="11055">
          <cell r="A11055" t="str">
            <v>TSY0000685</v>
          </cell>
          <cell r="B11055">
            <v>220</v>
          </cell>
          <cell r="C11055" t="str">
            <v>标识H470400000119</v>
          </cell>
        </row>
        <row r="11056">
          <cell r="A11056" t="str">
            <v>TSY0000691</v>
          </cell>
          <cell r="B11056">
            <v>220</v>
          </cell>
          <cell r="C11056" t="str">
            <v>主料FAWML5010</v>
          </cell>
        </row>
        <row r="11057">
          <cell r="A11057" t="str">
            <v>TSY0000692</v>
          </cell>
          <cell r="B11057">
            <v>220</v>
          </cell>
          <cell r="C11057" t="str">
            <v>辅料FAWML5011</v>
          </cell>
        </row>
        <row r="11058">
          <cell r="A11058" t="str">
            <v>TSY0000693</v>
          </cell>
          <cell r="B11058">
            <v>220</v>
          </cell>
          <cell r="C11058" t="str">
            <v>FAWML5012棕色丝光线20#/3</v>
          </cell>
        </row>
        <row r="11059">
          <cell r="A11059" t="str">
            <v>TSY0000695</v>
          </cell>
          <cell r="B11059">
            <v>220</v>
          </cell>
          <cell r="C11059" t="str">
            <v>标识5189700449</v>
          </cell>
        </row>
        <row r="11060">
          <cell r="A11060" t="str">
            <v>TSY0000696</v>
          </cell>
          <cell r="B11060">
            <v>220</v>
          </cell>
          <cell r="C11060" t="str">
            <v>标识5189700149</v>
          </cell>
        </row>
        <row r="11061">
          <cell r="A11061" t="str">
            <v>TSY0000701</v>
          </cell>
          <cell r="B11061">
            <v>220</v>
          </cell>
          <cell r="C11061" t="str">
            <v>棕色压花通风主料</v>
          </cell>
        </row>
        <row r="11062">
          <cell r="A11062" t="str">
            <v>TSY0000704</v>
          </cell>
          <cell r="B11062">
            <v>220</v>
          </cell>
          <cell r="C11062" t="str">
            <v>扣条KT-17-120</v>
          </cell>
        </row>
        <row r="11063">
          <cell r="A11063" t="str">
            <v>TSY0000705</v>
          </cell>
          <cell r="B11063">
            <v>220</v>
          </cell>
          <cell r="C11063" t="str">
            <v>扣条KT-17-30</v>
          </cell>
        </row>
        <row r="11064">
          <cell r="A11064" t="str">
            <v>TSY0000706</v>
          </cell>
          <cell r="B11064">
            <v>220</v>
          </cell>
          <cell r="C11064" t="str">
            <v>板条KT-16-180</v>
          </cell>
        </row>
        <row r="11065">
          <cell r="A11065" t="str">
            <v>TSY0000707</v>
          </cell>
          <cell r="B11065">
            <v>220</v>
          </cell>
          <cell r="C11065" t="str">
            <v>黑色拉锁58cm</v>
          </cell>
        </row>
        <row r="11066">
          <cell r="A11066" t="str">
            <v>TSY0000708</v>
          </cell>
          <cell r="B11066">
            <v>220</v>
          </cell>
          <cell r="C11066" t="str">
            <v>主料T796</v>
          </cell>
        </row>
        <row r="11067">
          <cell r="A11067" t="str">
            <v>TSY0000709</v>
          </cell>
          <cell r="B11067">
            <v>220</v>
          </cell>
          <cell r="C11067" t="str">
            <v>辅料5368</v>
          </cell>
        </row>
        <row r="11068">
          <cell r="A11068" t="str">
            <v>TSY0000710</v>
          </cell>
          <cell r="B11068">
            <v>220</v>
          </cell>
          <cell r="C11068" t="str">
            <v>主料5369</v>
          </cell>
        </row>
        <row r="11069">
          <cell r="A11069" t="str">
            <v>TSY0000711</v>
          </cell>
          <cell r="B11069">
            <v>220</v>
          </cell>
          <cell r="C11069" t="str">
            <v>主料T796-1</v>
          </cell>
        </row>
        <row r="11070">
          <cell r="A11070" t="str">
            <v>TSY0000712</v>
          </cell>
          <cell r="B11070">
            <v>220</v>
          </cell>
          <cell r="C11070" t="str">
            <v>标识H4704010222A0</v>
          </cell>
        </row>
        <row r="11071">
          <cell r="A11071" t="str">
            <v>TSY0000713</v>
          </cell>
          <cell r="B11071">
            <v>220</v>
          </cell>
          <cell r="C11071" t="str">
            <v>M31RB黑仿皮/复合革</v>
          </cell>
        </row>
        <row r="11072">
          <cell r="A11072" t="str">
            <v>TSY0000724</v>
          </cell>
          <cell r="B11072">
            <v>220</v>
          </cell>
          <cell r="C11072" t="str">
            <v>KT-135-2-380mm*25mm正背</v>
          </cell>
        </row>
        <row r="11073">
          <cell r="A11073" t="str">
            <v>TSY0000725</v>
          </cell>
          <cell r="B11073">
            <v>220</v>
          </cell>
          <cell r="C11073" t="str">
            <v>KT-135-2-175mm*25mm正背</v>
          </cell>
        </row>
        <row r="11074">
          <cell r="A11074" t="str">
            <v>TSY0000726</v>
          </cell>
          <cell r="B11074">
            <v>220</v>
          </cell>
          <cell r="C11074" t="str">
            <v>KT-135-2-290mm*25mm正背</v>
          </cell>
        </row>
        <row r="11075">
          <cell r="A11075" t="str">
            <v>TSY0000727</v>
          </cell>
          <cell r="B11075">
            <v>220</v>
          </cell>
          <cell r="C11075" t="str">
            <v>KT-135-2-820mm*25mm正座</v>
          </cell>
        </row>
        <row r="11076">
          <cell r="A11076" t="str">
            <v>TSY0000728</v>
          </cell>
          <cell r="B11076">
            <v>220</v>
          </cell>
          <cell r="C11076" t="str">
            <v>KT-135-2-390mm*25mm副背</v>
          </cell>
        </row>
        <row r="11077">
          <cell r="A11077" t="str">
            <v>TSY0000729</v>
          </cell>
          <cell r="B11077">
            <v>220</v>
          </cell>
          <cell r="C11077" t="str">
            <v>KT-135-2-320mm*25mm副背</v>
          </cell>
        </row>
        <row r="11078">
          <cell r="A11078" t="str">
            <v>TSY0000730</v>
          </cell>
          <cell r="B11078">
            <v>220</v>
          </cell>
          <cell r="C11078" t="str">
            <v>KT-135-2-180mm*25mm副背</v>
          </cell>
        </row>
        <row r="11079">
          <cell r="A11079" t="str">
            <v>TSY0000743</v>
          </cell>
          <cell r="B11079">
            <v>220</v>
          </cell>
          <cell r="C11079" t="str">
            <v>板条KT-15-1240</v>
          </cell>
        </row>
        <row r="11080">
          <cell r="A11080" t="str">
            <v>TSY0000748</v>
          </cell>
          <cell r="B11080">
            <v>220</v>
          </cell>
          <cell r="C11080" t="str">
            <v>塑料板250mm*50mm</v>
          </cell>
        </row>
        <row r="11081">
          <cell r="A11081" t="str">
            <v>TSY0000753</v>
          </cell>
          <cell r="B11081">
            <v>220</v>
          </cell>
          <cell r="C11081" t="str">
            <v>KT-135-2-420mm*25mm正背</v>
          </cell>
        </row>
        <row r="11082">
          <cell r="A11082" t="str">
            <v>TSY0000754</v>
          </cell>
          <cell r="B11082">
            <v>220</v>
          </cell>
          <cell r="C11082" t="str">
            <v>KT-135-2-420mm*25mm副背</v>
          </cell>
        </row>
        <row r="11083">
          <cell r="A11083" t="str">
            <v>TSY0000755</v>
          </cell>
          <cell r="B11083">
            <v>220</v>
          </cell>
          <cell r="C11083" t="str">
            <v>KT-135-2-290mm*25mm副背</v>
          </cell>
        </row>
        <row r="11084">
          <cell r="A11084" t="str">
            <v>TSY0000756</v>
          </cell>
          <cell r="B11084">
            <v>220</v>
          </cell>
          <cell r="C11084" t="str">
            <v>KT-135-2-280mm*25mm正背</v>
          </cell>
        </row>
        <row r="11085">
          <cell r="A11085" t="str">
            <v>TSY0000757</v>
          </cell>
          <cell r="B11085">
            <v>220</v>
          </cell>
          <cell r="C11085" t="str">
            <v>KT-135-2-280mm*25mm正座</v>
          </cell>
        </row>
        <row r="11086">
          <cell r="A11086" t="str">
            <v>TSY0000758</v>
          </cell>
          <cell r="B11086">
            <v>220</v>
          </cell>
          <cell r="C11086" t="str">
            <v>KT-135-2-270mm*25mm副背</v>
          </cell>
        </row>
        <row r="11087">
          <cell r="A11087" t="str">
            <v>TSY0000759</v>
          </cell>
          <cell r="B11087">
            <v>220</v>
          </cell>
          <cell r="C11087" t="str">
            <v>主料T805</v>
          </cell>
        </row>
        <row r="11088">
          <cell r="A11088" t="str">
            <v>TSY0000761</v>
          </cell>
          <cell r="B11088">
            <v>220</v>
          </cell>
          <cell r="C11088" t="str">
            <v>辅料0118</v>
          </cell>
        </row>
        <row r="11089">
          <cell r="A11089" t="str">
            <v>TSY0000762</v>
          </cell>
          <cell r="B11089">
            <v>220</v>
          </cell>
          <cell r="C11089" t="str">
            <v>织物化纤复合面料</v>
          </cell>
        </row>
        <row r="11090">
          <cell r="A11090" t="str">
            <v>TSY0000763</v>
          </cell>
          <cell r="B11090">
            <v>220</v>
          </cell>
          <cell r="C11090" t="str">
            <v>织物高性能复合面料</v>
          </cell>
        </row>
        <row r="11091">
          <cell r="A11091" t="str">
            <v>TSY0000764</v>
          </cell>
          <cell r="B11091">
            <v>220</v>
          </cell>
          <cell r="C11091" t="str">
            <v>尾帘PP板490mm*65mm</v>
          </cell>
        </row>
        <row r="11092">
          <cell r="A11092" t="str">
            <v>TSY0000766</v>
          </cell>
          <cell r="B11092">
            <v>220</v>
          </cell>
          <cell r="C11092" t="str">
            <v>丝光明线3股20#橙黄色</v>
          </cell>
        </row>
        <row r="11093">
          <cell r="A11093" t="str">
            <v>TSY0000767</v>
          </cell>
          <cell r="B11093">
            <v>220</v>
          </cell>
          <cell r="C11093" t="str">
            <v>主料FDZQ0297BG0A1</v>
          </cell>
        </row>
        <row r="11094">
          <cell r="A11094" t="str">
            <v>TSY0000768</v>
          </cell>
          <cell r="B11094">
            <v>220</v>
          </cell>
          <cell r="C11094" t="str">
            <v>辅料FDDQ0346BG0A1</v>
          </cell>
        </row>
        <row r="11095">
          <cell r="A11095" t="str">
            <v>TSY0000774</v>
          </cell>
          <cell r="B11095">
            <v>220</v>
          </cell>
          <cell r="C11095" t="str">
            <v>2019款EST正司机背绣花片</v>
          </cell>
        </row>
        <row r="11096">
          <cell r="A11096" t="str">
            <v>TSY0000775</v>
          </cell>
          <cell r="B11096">
            <v>220</v>
          </cell>
          <cell r="C11096" t="str">
            <v>2019款EST副司机背绣花片</v>
          </cell>
        </row>
        <row r="11097">
          <cell r="A11097" t="str">
            <v>TSY0000776</v>
          </cell>
          <cell r="B11097">
            <v>220</v>
          </cell>
          <cell r="C11097" t="str">
            <v>2019款EST正司机座绣花片</v>
          </cell>
        </row>
        <row r="11098">
          <cell r="A11098" t="str">
            <v>TSY0000777</v>
          </cell>
          <cell r="B11098">
            <v>220</v>
          </cell>
          <cell r="C11098" t="str">
            <v>2019款EST副司机座绣花片</v>
          </cell>
        </row>
        <row r="11099">
          <cell r="A11099" t="str">
            <v>TSY0000779</v>
          </cell>
          <cell r="B11099">
            <v>220</v>
          </cell>
          <cell r="C11099" t="str">
            <v>天津3C标识I112116</v>
          </cell>
        </row>
        <row r="11100">
          <cell r="A11100" t="str">
            <v>TSY0000780</v>
          </cell>
          <cell r="B11100">
            <v>220</v>
          </cell>
          <cell r="C11100" t="str">
            <v>KT-135-2-325mm*25mm正背</v>
          </cell>
        </row>
        <row r="11101">
          <cell r="A11101" t="str">
            <v>TSY0000781</v>
          </cell>
          <cell r="B11101">
            <v>220</v>
          </cell>
          <cell r="C11101" t="str">
            <v>KT-135-2-400mm*25mm正座</v>
          </cell>
        </row>
        <row r="11102">
          <cell r="A11102" t="str">
            <v>TSY0000790</v>
          </cell>
          <cell r="B11102">
            <v>220</v>
          </cell>
          <cell r="C11102" t="str">
            <v>勾条KT-40-140mm</v>
          </cell>
        </row>
        <row r="11103">
          <cell r="A11103" t="str">
            <v>TSY0000793</v>
          </cell>
          <cell r="B11103">
            <v>220</v>
          </cell>
          <cell r="C11103" t="str">
            <v>扣条KT-17-110</v>
          </cell>
        </row>
        <row r="11104">
          <cell r="A11104" t="str">
            <v>TSY0000794</v>
          </cell>
          <cell r="B11104">
            <v>220</v>
          </cell>
          <cell r="C11104" t="str">
            <v>板条KT-16-110</v>
          </cell>
        </row>
        <row r="11105">
          <cell r="A11105" t="str">
            <v>TSY0000795</v>
          </cell>
          <cell r="B11105">
            <v>220</v>
          </cell>
          <cell r="C11105" t="str">
            <v>尾帘PP板450*55mm*1mm</v>
          </cell>
        </row>
        <row r="11106">
          <cell r="A11106" t="str">
            <v>TSY0000833</v>
          </cell>
          <cell r="B11106">
            <v>220</v>
          </cell>
          <cell r="C11106" t="str">
            <v>轩德6皮革复合</v>
          </cell>
        </row>
        <row r="11107">
          <cell r="A11107" t="str">
            <v>TSY0000834</v>
          </cell>
          <cell r="B11107">
            <v>220</v>
          </cell>
          <cell r="C11107" t="str">
            <v>轩德6PVC皮革单层</v>
          </cell>
        </row>
        <row r="11108">
          <cell r="A11108" t="str">
            <v>TSY0000835</v>
          </cell>
          <cell r="B11108">
            <v>220</v>
          </cell>
          <cell r="C11108" t="str">
            <v>产品标识H0704010007A0</v>
          </cell>
        </row>
        <row r="11109">
          <cell r="A11109" t="str">
            <v>TSY0000846</v>
          </cell>
          <cell r="B11109">
            <v>220</v>
          </cell>
          <cell r="C11109" t="str">
            <v>绣花机梭壳</v>
          </cell>
        </row>
        <row r="11110">
          <cell r="A11110" t="str">
            <v>TSY0000847</v>
          </cell>
          <cell r="B11110">
            <v>220</v>
          </cell>
          <cell r="C11110" t="str">
            <v>绣花机梭芯</v>
          </cell>
        </row>
        <row r="11111">
          <cell r="A11111" t="str">
            <v>TSY0000848</v>
          </cell>
          <cell r="B11111">
            <v>220</v>
          </cell>
          <cell r="C11111" t="str">
            <v>磨刀石支撑架</v>
          </cell>
        </row>
        <row r="11112">
          <cell r="A11112" t="str">
            <v>TSY0000849</v>
          </cell>
          <cell r="B11112">
            <v>220</v>
          </cell>
          <cell r="C11112" t="str">
            <v>磨刀石胶圈</v>
          </cell>
        </row>
        <row r="11113">
          <cell r="A11113" t="str">
            <v>TSY0000850</v>
          </cell>
          <cell r="B11113">
            <v>220</v>
          </cell>
          <cell r="C11113" t="str">
            <v>磨刀石转轮</v>
          </cell>
        </row>
        <row r="11114">
          <cell r="A11114" t="str">
            <v>TSY0000851</v>
          </cell>
          <cell r="B11114">
            <v>220</v>
          </cell>
          <cell r="C11114" t="str">
            <v>磨刀石轴承</v>
          </cell>
        </row>
        <row r="11115">
          <cell r="A11115" t="str">
            <v>TSY0000852</v>
          </cell>
          <cell r="B11115">
            <v>220</v>
          </cell>
          <cell r="C11115" t="str">
            <v>M20棕黄皮复合革</v>
          </cell>
        </row>
        <row r="11116">
          <cell r="A11116" t="str">
            <v>TSY0000853</v>
          </cell>
          <cell r="B11116">
            <v>220</v>
          </cell>
          <cell r="C11116" t="str">
            <v>M20棕黄皮革</v>
          </cell>
        </row>
        <row r="11117">
          <cell r="A11117" t="str">
            <v>TSY0000854</v>
          </cell>
          <cell r="B11117">
            <v>220</v>
          </cell>
          <cell r="C11117" t="str">
            <v>M30棕色皮革主</v>
          </cell>
        </row>
        <row r="11118">
          <cell r="A11118" t="str">
            <v>TSY0000855</v>
          </cell>
          <cell r="B11118">
            <v>220</v>
          </cell>
          <cell r="C11118" t="str">
            <v>M30棕色复合革主</v>
          </cell>
        </row>
        <row r="11119">
          <cell r="A11119" t="str">
            <v>TSY0000856</v>
          </cell>
          <cell r="B11119">
            <v>220</v>
          </cell>
          <cell r="C11119" t="str">
            <v>板条KT-15-335</v>
          </cell>
        </row>
        <row r="11120">
          <cell r="A11120" t="str">
            <v>TSY0000857</v>
          </cell>
          <cell r="B11120">
            <v>220</v>
          </cell>
          <cell r="C11120" t="str">
            <v>黑丝线</v>
          </cell>
        </row>
        <row r="11121">
          <cell r="A11121" t="str">
            <v>TSY0000858</v>
          </cell>
          <cell r="B11121">
            <v>220</v>
          </cell>
          <cell r="C11121" t="str">
            <v>浅黄明线20#/3</v>
          </cell>
        </row>
        <row r="11122">
          <cell r="A11122" t="str">
            <v>TSY0000859</v>
          </cell>
          <cell r="B11122">
            <v>220</v>
          </cell>
          <cell r="C11122" t="str">
            <v>吊紧带KT-135-2-295</v>
          </cell>
        </row>
        <row r="11123">
          <cell r="A11123" t="str">
            <v>TSY0000860</v>
          </cell>
          <cell r="B11123">
            <v>220</v>
          </cell>
          <cell r="C11123" t="str">
            <v>吊紧带KT-135-2-330</v>
          </cell>
        </row>
        <row r="11124">
          <cell r="A11124" t="str">
            <v>TSY0000861</v>
          </cell>
          <cell r="B11124">
            <v>220</v>
          </cell>
          <cell r="C11124" t="str">
            <v>吊紧带KT-135-2-370</v>
          </cell>
        </row>
        <row r="11125">
          <cell r="A11125" t="str">
            <v>TSY0000862</v>
          </cell>
          <cell r="B11125">
            <v>220</v>
          </cell>
          <cell r="C11125" t="str">
            <v>吊紧带KT-135-2-720</v>
          </cell>
        </row>
        <row r="11126">
          <cell r="A11126" t="str">
            <v>TSY0000863</v>
          </cell>
          <cell r="B11126">
            <v>220</v>
          </cell>
          <cell r="C11126" t="str">
            <v>吊紧带KT-135-2-870</v>
          </cell>
        </row>
        <row r="11127">
          <cell r="A11127" t="str">
            <v>TSY0000864</v>
          </cell>
          <cell r="B11127">
            <v>220</v>
          </cell>
          <cell r="C11127" t="str">
            <v>米色拉锁50cm</v>
          </cell>
        </row>
        <row r="11128">
          <cell r="A11128" t="str">
            <v>TSY0000865</v>
          </cell>
          <cell r="B11128">
            <v>220</v>
          </cell>
          <cell r="C11128" t="str">
            <v>棕色拉锁130cm</v>
          </cell>
        </row>
        <row r="11129">
          <cell r="A11129" t="str">
            <v>TSY0000867</v>
          </cell>
          <cell r="B11129">
            <v>220</v>
          </cell>
          <cell r="C11129" t="str">
            <v>浅黄平缝线40#/3</v>
          </cell>
        </row>
        <row r="11130">
          <cell r="A11130" t="str">
            <v>TSY0000868</v>
          </cell>
          <cell r="B11130">
            <v>220</v>
          </cell>
          <cell r="C11130" t="str">
            <v>黑色包缝线40S/2</v>
          </cell>
        </row>
        <row r="11131">
          <cell r="A11131" t="str">
            <v>TSY0000869</v>
          </cell>
          <cell r="B11131">
            <v>220</v>
          </cell>
          <cell r="C11131" t="str">
            <v>浅黄包缝线40S/2</v>
          </cell>
        </row>
        <row r="11132">
          <cell r="A11132" t="str">
            <v>TSY0000873</v>
          </cell>
          <cell r="B11132">
            <v>220</v>
          </cell>
          <cell r="C11132" t="str">
            <v>吊紧带KT-135-2-570</v>
          </cell>
        </row>
        <row r="11133">
          <cell r="A11133" t="str">
            <v>TSY0000874</v>
          </cell>
          <cell r="B11133">
            <v>220</v>
          </cell>
          <cell r="C11133" t="str">
            <v>吊紧带KT-135-2-435</v>
          </cell>
        </row>
        <row r="11134">
          <cell r="A11134" t="str">
            <v>TSY0000877</v>
          </cell>
          <cell r="B11134">
            <v>220</v>
          </cell>
          <cell r="C11134" t="str">
            <v>绝缘纸板条410*121</v>
          </cell>
        </row>
        <row r="11135">
          <cell r="A11135" t="str">
            <v>TSY0000878</v>
          </cell>
          <cell r="B11135">
            <v>220</v>
          </cell>
          <cell r="C11135" t="str">
            <v>3C标识布标</v>
          </cell>
        </row>
        <row r="11136">
          <cell r="A11136" t="str">
            <v>TSY0010002</v>
          </cell>
          <cell r="B11136">
            <v>220</v>
          </cell>
          <cell r="C11136" t="str">
            <v>KT-135-2-330mm</v>
          </cell>
        </row>
        <row r="11137">
          <cell r="A11137" t="str">
            <v>TSY0010003</v>
          </cell>
          <cell r="B11137">
            <v>220</v>
          </cell>
          <cell r="C11137" t="str">
            <v>KT-135-2-190mm</v>
          </cell>
        </row>
        <row r="11138">
          <cell r="A11138" t="str">
            <v>TSY0010005</v>
          </cell>
          <cell r="B11138">
            <v>220</v>
          </cell>
          <cell r="C11138" t="str">
            <v>KT-135-2-375mm正座</v>
          </cell>
        </row>
        <row r="11139">
          <cell r="A11139" t="str">
            <v>TSY0010006</v>
          </cell>
          <cell r="B11139">
            <v>220</v>
          </cell>
          <cell r="C11139" t="str">
            <v>KT-135-2-360mm</v>
          </cell>
        </row>
        <row r="11140">
          <cell r="A11140" t="str">
            <v>TSY0010008</v>
          </cell>
          <cell r="B11140">
            <v>220</v>
          </cell>
          <cell r="C11140" t="str">
            <v>吊紧带KT-135-2-340mm</v>
          </cell>
        </row>
        <row r="11141">
          <cell r="A11141" t="str">
            <v>TSY0010046</v>
          </cell>
          <cell r="B11141">
            <v>220</v>
          </cell>
          <cell r="C11141" t="str">
            <v>仿麂皮绒主面料</v>
          </cell>
        </row>
        <row r="11142">
          <cell r="A11142" t="str">
            <v>TSY0010047</v>
          </cell>
          <cell r="B11142">
            <v>220</v>
          </cell>
          <cell r="C11142" t="str">
            <v>机织辅料</v>
          </cell>
        </row>
        <row r="11143">
          <cell r="A11143" t="str">
            <v>TSY0010048</v>
          </cell>
          <cell r="B11143">
            <v>220</v>
          </cell>
          <cell r="C11143" t="str">
            <v>皮革（复合2mmPE）</v>
          </cell>
        </row>
        <row r="11144">
          <cell r="A11144" t="str">
            <v>TSY0010050</v>
          </cell>
          <cell r="B11144">
            <v>220</v>
          </cell>
          <cell r="C11144" t="str">
            <v>毛巾布</v>
          </cell>
        </row>
        <row r="11145">
          <cell r="A11145" t="str">
            <v>TSY0010051</v>
          </cell>
          <cell r="B11145">
            <v>220</v>
          </cell>
          <cell r="C11145" t="str">
            <v>吊紧带（绒布+勾条）250</v>
          </cell>
        </row>
        <row r="11146">
          <cell r="A11146" t="str">
            <v>TSY0010052</v>
          </cell>
          <cell r="B11146">
            <v>220</v>
          </cell>
          <cell r="C11146" t="str">
            <v>吊紧带（绒布+PP板）210</v>
          </cell>
        </row>
        <row r="11147">
          <cell r="A11147" t="str">
            <v>TSY0010055</v>
          </cell>
          <cell r="B11147">
            <v>220</v>
          </cell>
          <cell r="C11147" t="str">
            <v>M3069银灰色缝纫线Tex135</v>
          </cell>
        </row>
        <row r="11148">
          <cell r="A11148" t="str">
            <v>TSY0010056</v>
          </cell>
          <cell r="B11148">
            <v>220</v>
          </cell>
          <cell r="C11148" t="str">
            <v>暗线黑色涤纶线M1003</v>
          </cell>
        </row>
        <row r="11149">
          <cell r="A11149" t="str">
            <v>TSY0010057</v>
          </cell>
          <cell r="B11149">
            <v>220</v>
          </cell>
          <cell r="C11149" t="str">
            <v>H6高配驾驶员靠背护面标识</v>
          </cell>
        </row>
        <row r="11150">
          <cell r="A11150" t="str">
            <v>TSY0010058</v>
          </cell>
          <cell r="B11150">
            <v>220</v>
          </cell>
          <cell r="C11150" t="str">
            <v>H6高配驾驶员座垫护面标识</v>
          </cell>
        </row>
        <row r="11151">
          <cell r="A11151" t="str">
            <v>TSY0010059</v>
          </cell>
          <cell r="B11151">
            <v>220</v>
          </cell>
          <cell r="C11151" t="str">
            <v>箭型条JX-01-1240mm</v>
          </cell>
        </row>
        <row r="11152">
          <cell r="A11152" t="str">
            <v>TSY0010064</v>
          </cell>
          <cell r="B11152">
            <v>220</v>
          </cell>
          <cell r="C11152" t="str">
            <v>4#黑色普通拉链1150mm</v>
          </cell>
        </row>
        <row r="11153">
          <cell r="A11153" t="str">
            <v>TSY0010066</v>
          </cell>
          <cell r="B11153">
            <v>220</v>
          </cell>
          <cell r="C11153" t="str">
            <v>机织主面料</v>
          </cell>
        </row>
        <row r="11154">
          <cell r="A11154" t="str">
            <v>TSY0010067</v>
          </cell>
          <cell r="B11154">
            <v>220</v>
          </cell>
          <cell r="C11154" t="str">
            <v>绒布100g/㎡</v>
          </cell>
        </row>
        <row r="11155">
          <cell r="A11155" t="str">
            <v>TSY0010069</v>
          </cell>
          <cell r="B11155">
            <v>220</v>
          </cell>
          <cell r="C11155" t="str">
            <v>H6标配驾驶员靠背护面标识</v>
          </cell>
        </row>
        <row r="11156">
          <cell r="A11156" t="str">
            <v>TSY0010070</v>
          </cell>
          <cell r="B11156">
            <v>220</v>
          </cell>
          <cell r="C11156" t="str">
            <v>H6标配副驾靠背护面标识</v>
          </cell>
        </row>
        <row r="11157">
          <cell r="A11157" t="str">
            <v>TSY0010071</v>
          </cell>
          <cell r="B11157">
            <v>220</v>
          </cell>
          <cell r="C11157" t="str">
            <v>H6标配驾驶员座垫护面标识</v>
          </cell>
        </row>
        <row r="11158">
          <cell r="A11158" t="str">
            <v>TSY0010072</v>
          </cell>
          <cell r="B11158">
            <v>220</v>
          </cell>
          <cell r="C11158" t="str">
            <v>机织主面料</v>
          </cell>
        </row>
        <row r="11159">
          <cell r="A11159" t="str">
            <v>TSY0010077</v>
          </cell>
          <cell r="B11159">
            <v>220</v>
          </cell>
          <cell r="C11159" t="str">
            <v>H6低配副驾靠背护面标识</v>
          </cell>
        </row>
        <row r="11160">
          <cell r="A11160" t="str">
            <v>TSY0010078</v>
          </cell>
          <cell r="B11160">
            <v>220</v>
          </cell>
          <cell r="C11160" t="str">
            <v>H6低配副驾座垫护面标识</v>
          </cell>
        </row>
        <row r="11161">
          <cell r="A11161" t="str">
            <v>TSY0010082</v>
          </cell>
          <cell r="B11161">
            <v>220</v>
          </cell>
          <cell r="C11161" t="str">
            <v>型条KT-16-280mm</v>
          </cell>
        </row>
        <row r="11162">
          <cell r="A11162" t="str">
            <v>TSY0010083</v>
          </cell>
          <cell r="B11162">
            <v>220</v>
          </cell>
          <cell r="C11162" t="str">
            <v>4#黑色普通拉链550mm</v>
          </cell>
        </row>
        <row r="11163">
          <cell r="A11163" t="str">
            <v>TSY0010084</v>
          </cell>
          <cell r="B11163">
            <v>220</v>
          </cell>
          <cell r="C11163" t="str">
            <v>H6副座翻转标识</v>
          </cell>
        </row>
        <row r="11164">
          <cell r="A11164" t="str">
            <v>TSY0010087</v>
          </cell>
          <cell r="B11164">
            <v>220</v>
          </cell>
          <cell r="C11164" t="str">
            <v>吊紧带</v>
          </cell>
        </row>
        <row r="11165">
          <cell r="A11165" t="str">
            <v>TSY0010088</v>
          </cell>
          <cell r="B11165">
            <v>220</v>
          </cell>
          <cell r="C11165" t="str">
            <v>吊紧带</v>
          </cell>
        </row>
        <row r="11166">
          <cell r="A11166" t="str">
            <v>TSY0010089</v>
          </cell>
          <cell r="B11166">
            <v>220</v>
          </cell>
          <cell r="C11166" t="str">
            <v>吊紧带</v>
          </cell>
        </row>
        <row r="11167">
          <cell r="A11167" t="str">
            <v>TSY0010090</v>
          </cell>
          <cell r="B11167">
            <v>220</v>
          </cell>
          <cell r="C11167" t="str">
            <v>吊紧带</v>
          </cell>
        </row>
        <row r="11168">
          <cell r="A11168" t="str">
            <v>TSY0010091</v>
          </cell>
          <cell r="B11168">
            <v>220</v>
          </cell>
          <cell r="C11168" t="str">
            <v>KT-135-2-375mm正背</v>
          </cell>
        </row>
        <row r="11169">
          <cell r="A11169" t="str">
            <v>TSY0010092</v>
          </cell>
          <cell r="B11169">
            <v>220</v>
          </cell>
          <cell r="C11169" t="str">
            <v>KT-135-2-260mm</v>
          </cell>
        </row>
        <row r="11170">
          <cell r="A11170" t="str">
            <v>TSY0010093</v>
          </cell>
          <cell r="B11170">
            <v>220</v>
          </cell>
          <cell r="C11170" t="str">
            <v>KT-135-2-390mm</v>
          </cell>
        </row>
        <row r="11171">
          <cell r="A11171" t="str">
            <v>TSY0010094</v>
          </cell>
          <cell r="B11171">
            <v>220</v>
          </cell>
          <cell r="C11171" t="str">
            <v>箭型条1240cm</v>
          </cell>
        </row>
        <row r="11172">
          <cell r="A11172" t="str">
            <v>TSY0010097</v>
          </cell>
          <cell r="B11172">
            <v>220</v>
          </cell>
          <cell r="C11172" t="str">
            <v>箭型条290cm</v>
          </cell>
        </row>
        <row r="11173">
          <cell r="A11173" t="str">
            <v>TSY0010099</v>
          </cell>
          <cell r="B11173">
            <v>220</v>
          </cell>
          <cell r="C11173" t="str">
            <v>箭型条65cm</v>
          </cell>
        </row>
        <row r="11174">
          <cell r="A11174" t="str">
            <v>TSY0010101</v>
          </cell>
          <cell r="B11174">
            <v>220</v>
          </cell>
          <cell r="C11174" t="str">
            <v>KT-135-27-230</v>
          </cell>
        </row>
        <row r="11175">
          <cell r="A11175" t="str">
            <v>TSY0010102</v>
          </cell>
          <cell r="B11175">
            <v>220</v>
          </cell>
          <cell r="C11175" t="str">
            <v>KT-135-27-780</v>
          </cell>
        </row>
        <row r="11176">
          <cell r="A11176" t="str">
            <v>TSY0010103</v>
          </cell>
          <cell r="B11176">
            <v>220</v>
          </cell>
          <cell r="C11176" t="str">
            <v>产品标识6905100-H22-C00</v>
          </cell>
        </row>
        <row r="11177">
          <cell r="A11177" t="str">
            <v>TSY0010104</v>
          </cell>
          <cell r="B11177">
            <v>220</v>
          </cell>
          <cell r="C11177" t="str">
            <v>产品标识6903010AH22-C00</v>
          </cell>
        </row>
        <row r="11178">
          <cell r="A11178" t="str">
            <v>TSY0010105</v>
          </cell>
          <cell r="B11178">
            <v>220</v>
          </cell>
          <cell r="C11178" t="str">
            <v>产品标识6903010-H22-C00</v>
          </cell>
        </row>
        <row r="11179">
          <cell r="A11179" t="str">
            <v>TSY0010110</v>
          </cell>
          <cell r="B11179">
            <v>220</v>
          </cell>
          <cell r="C11179" t="str">
            <v>吊紧带（绒布+PP条）265</v>
          </cell>
        </row>
        <row r="11180">
          <cell r="A11180" t="str">
            <v>TSY0010111</v>
          </cell>
          <cell r="B11180">
            <v>220</v>
          </cell>
          <cell r="C11180" t="str">
            <v>吊紧带（绒布+PP条）520</v>
          </cell>
        </row>
        <row r="11181">
          <cell r="A11181" t="str">
            <v>TSY0010112</v>
          </cell>
          <cell r="B11181">
            <v>220</v>
          </cell>
          <cell r="C11181" t="str">
            <v>吊紧带（绒布+PP条）265</v>
          </cell>
        </row>
        <row r="11182">
          <cell r="A11182" t="str">
            <v>TSY0010113</v>
          </cell>
          <cell r="B11182">
            <v>220</v>
          </cell>
          <cell r="C11182" t="str">
            <v>吊紧带（绒布+PP条）390</v>
          </cell>
        </row>
        <row r="11183">
          <cell r="A11183" t="str">
            <v>TSY0010114</v>
          </cell>
          <cell r="B11183">
            <v>220</v>
          </cell>
          <cell r="C11183" t="str">
            <v>吊紧带（绒布+PP条）420</v>
          </cell>
        </row>
        <row r="11184">
          <cell r="A11184" t="str">
            <v>TSY0010115</v>
          </cell>
          <cell r="B11184">
            <v>220</v>
          </cell>
          <cell r="C11184" t="str">
            <v>型条KT-40-130mm</v>
          </cell>
        </row>
        <row r="11185">
          <cell r="A11185" t="str">
            <v>TSY0010116</v>
          </cell>
          <cell r="B11185">
            <v>220</v>
          </cell>
          <cell r="C11185" t="str">
            <v>勾条JYG38-2-130mm</v>
          </cell>
        </row>
        <row r="11186">
          <cell r="A11186" t="str">
            <v>TSY0010117</v>
          </cell>
          <cell r="B11186">
            <v>220</v>
          </cell>
          <cell r="C11186" t="str">
            <v>勾条JYG38-2-170mm</v>
          </cell>
        </row>
        <row r="11187">
          <cell r="A11187" t="str">
            <v>TSY0010118</v>
          </cell>
          <cell r="B11187">
            <v>220</v>
          </cell>
          <cell r="C11187" t="str">
            <v>勾条JYG38-2-30mm</v>
          </cell>
        </row>
        <row r="11188">
          <cell r="A11188" t="str">
            <v>TSY0010119</v>
          </cell>
          <cell r="B11188">
            <v>220</v>
          </cell>
          <cell r="C11188" t="str">
            <v>勾条JYG38-2-300mm</v>
          </cell>
        </row>
        <row r="11189">
          <cell r="A11189" t="str">
            <v>TSY0010120</v>
          </cell>
          <cell r="B11189">
            <v>220</v>
          </cell>
          <cell r="C11189" t="str">
            <v>通风织物</v>
          </cell>
        </row>
        <row r="11190">
          <cell r="A11190" t="str">
            <v>TSY0010129</v>
          </cell>
          <cell r="B11190">
            <v>220</v>
          </cell>
          <cell r="C11190" t="str">
            <v>吊紧带KT-135-2-270mm</v>
          </cell>
        </row>
        <row r="11191">
          <cell r="A11191" t="str">
            <v>TSY0010130</v>
          </cell>
          <cell r="B11191">
            <v>220</v>
          </cell>
          <cell r="C11191" t="str">
            <v>吊紧带KT-135-2-280mm</v>
          </cell>
        </row>
        <row r="11192">
          <cell r="A11192" t="str">
            <v>TSY0010131</v>
          </cell>
          <cell r="B11192">
            <v>220</v>
          </cell>
          <cell r="C11192" t="str">
            <v>吊紧带KT-135-2-405mm</v>
          </cell>
        </row>
        <row r="11193">
          <cell r="A11193" t="str">
            <v>TSY0010133</v>
          </cell>
          <cell r="B11193">
            <v>220</v>
          </cell>
          <cell r="C11193" t="str">
            <v>吊紧带KT-135-2-660mm</v>
          </cell>
        </row>
        <row r="11194">
          <cell r="A11194" t="str">
            <v>TSY0010134</v>
          </cell>
          <cell r="B11194">
            <v>220</v>
          </cell>
          <cell r="C11194" t="str">
            <v>吊紧带KT-135-2-340mm</v>
          </cell>
        </row>
        <row r="11195">
          <cell r="A11195" t="str">
            <v>TSY0010136</v>
          </cell>
          <cell r="B11195">
            <v>220</v>
          </cell>
          <cell r="C11195" t="str">
            <v>吊紧带KT-135-2-230mm</v>
          </cell>
        </row>
        <row r="11196">
          <cell r="A11196" t="str">
            <v>TSY0010137</v>
          </cell>
          <cell r="B11196">
            <v>220</v>
          </cell>
          <cell r="C11196" t="str">
            <v>吊紧带KT-135-2-250mm</v>
          </cell>
        </row>
        <row r="11197">
          <cell r="A11197" t="str">
            <v>TSY0010139</v>
          </cell>
          <cell r="B11197">
            <v>220</v>
          </cell>
          <cell r="C11197" t="str">
            <v>吊紧带KT-135-2-225mm</v>
          </cell>
        </row>
        <row r="11198">
          <cell r="A11198" t="str">
            <v>TSY0010140</v>
          </cell>
          <cell r="B11198">
            <v>220</v>
          </cell>
          <cell r="C11198" t="str">
            <v>吊紧带KT-135-2-360mm</v>
          </cell>
        </row>
        <row r="11199">
          <cell r="A11199" t="str">
            <v>TSY0010143</v>
          </cell>
          <cell r="B11199">
            <v>220</v>
          </cell>
          <cell r="C11199" t="str">
            <v>织物主料TR5216压花</v>
          </cell>
        </row>
        <row r="11200">
          <cell r="A11200" t="str">
            <v>TSY0010144</v>
          </cell>
          <cell r="B11200">
            <v>220</v>
          </cell>
          <cell r="C11200" t="str">
            <v>织物辅料TR5216</v>
          </cell>
        </row>
        <row r="11201">
          <cell r="A11201" t="str">
            <v>TSY0010145</v>
          </cell>
          <cell r="B11201">
            <v>220</v>
          </cell>
          <cell r="C11201" t="str">
            <v>辅料93323-5</v>
          </cell>
        </row>
        <row r="11202">
          <cell r="A11202" t="str">
            <v>TSY0010146</v>
          </cell>
          <cell r="B11202">
            <v>220</v>
          </cell>
          <cell r="C11202" t="str">
            <v>箭型条1165cm</v>
          </cell>
        </row>
        <row r="11203">
          <cell r="A11203" t="str">
            <v>TSY0010147</v>
          </cell>
          <cell r="B11203">
            <v>220</v>
          </cell>
          <cell r="C11203" t="str">
            <v>箭型条95cm</v>
          </cell>
        </row>
        <row r="11204">
          <cell r="A11204" t="str">
            <v>TSY0010148</v>
          </cell>
          <cell r="B11204">
            <v>220</v>
          </cell>
          <cell r="C11204" t="str">
            <v>棕色M1029</v>
          </cell>
        </row>
        <row r="11205">
          <cell r="A11205" t="str">
            <v>TSY0010149</v>
          </cell>
          <cell r="B11205">
            <v>220</v>
          </cell>
          <cell r="C11205" t="str">
            <v>LOGO标识</v>
          </cell>
        </row>
        <row r="11206">
          <cell r="A11206" t="str">
            <v>TSY0010150</v>
          </cell>
          <cell r="B11206">
            <v>220</v>
          </cell>
          <cell r="C11206" t="str">
            <v>隐形黑拉锁80cm</v>
          </cell>
        </row>
        <row r="11207">
          <cell r="A11207" t="str">
            <v>TSY0010154</v>
          </cell>
          <cell r="B11207">
            <v>220</v>
          </cell>
          <cell r="C11207" t="str">
            <v>吊紧带KT-135-27-260</v>
          </cell>
        </row>
        <row r="11208">
          <cell r="A11208" t="str">
            <v>TSY0010155</v>
          </cell>
          <cell r="B11208">
            <v>220</v>
          </cell>
          <cell r="C11208" t="str">
            <v>吊紧带KT-135-27-415</v>
          </cell>
        </row>
        <row r="11209">
          <cell r="A11209" t="str">
            <v>TSY0010156</v>
          </cell>
          <cell r="B11209">
            <v>220</v>
          </cell>
          <cell r="C11209" t="str">
            <v>打孔超纤主2084-950</v>
          </cell>
        </row>
        <row r="11210">
          <cell r="A11210" t="str">
            <v>TSY0010157</v>
          </cell>
          <cell r="B11210">
            <v>220</v>
          </cell>
          <cell r="C11210" t="str">
            <v>PVC辅料2070-002</v>
          </cell>
        </row>
        <row r="11211">
          <cell r="A11211" t="str">
            <v>TSY0010158</v>
          </cell>
          <cell r="B11211">
            <v>220</v>
          </cell>
          <cell r="C11211" t="str">
            <v>织物主料1T638</v>
          </cell>
        </row>
        <row r="11212">
          <cell r="A11212" t="str">
            <v>TSY0010159</v>
          </cell>
          <cell r="B11212">
            <v>220</v>
          </cell>
          <cell r="C11212" t="str">
            <v>织物辅料103333</v>
          </cell>
        </row>
        <row r="11213">
          <cell r="A11213" t="str">
            <v>TSY0010160</v>
          </cell>
          <cell r="B11213">
            <v>220</v>
          </cell>
          <cell r="C11213" t="str">
            <v>织物主料2W956</v>
          </cell>
        </row>
        <row r="11214">
          <cell r="A11214" t="str">
            <v>TSY0010161</v>
          </cell>
          <cell r="B11214">
            <v>220</v>
          </cell>
          <cell r="C11214" t="str">
            <v>织物辅料2 W625</v>
          </cell>
        </row>
        <row r="11215">
          <cell r="A11215" t="str">
            <v>TSY0010162</v>
          </cell>
          <cell r="B11215">
            <v>220</v>
          </cell>
          <cell r="C11215" t="str">
            <v>缝纫线M3159黄色</v>
          </cell>
        </row>
        <row r="11216">
          <cell r="A11216" t="str">
            <v>TSY0010164</v>
          </cell>
          <cell r="B11216">
            <v>220</v>
          </cell>
          <cell r="C11216" t="str">
            <v>KT-135-2-27-480</v>
          </cell>
        </row>
        <row r="11217">
          <cell r="A11217" t="str">
            <v>TSY0010165</v>
          </cell>
          <cell r="B11217">
            <v>220</v>
          </cell>
          <cell r="C11217" t="str">
            <v>KT-135-2-27-240</v>
          </cell>
        </row>
        <row r="11218">
          <cell r="A11218" t="str">
            <v>TSY0010166</v>
          </cell>
          <cell r="B11218">
            <v>220</v>
          </cell>
          <cell r="C11218" t="str">
            <v>KT-135-2-27-360</v>
          </cell>
        </row>
        <row r="11219">
          <cell r="A11219" t="str">
            <v>TSY0010167</v>
          </cell>
          <cell r="B11219">
            <v>220</v>
          </cell>
          <cell r="C11219" t="str">
            <v>KT-135-2-27-210</v>
          </cell>
        </row>
        <row r="11220">
          <cell r="A11220" t="str">
            <v>TSY0010168</v>
          </cell>
          <cell r="B11220">
            <v>220</v>
          </cell>
          <cell r="C11220" t="str">
            <v>KT-135-2-27-280</v>
          </cell>
        </row>
        <row r="11221">
          <cell r="A11221" t="str">
            <v>TSY0010169</v>
          </cell>
          <cell r="B11221">
            <v>220</v>
          </cell>
          <cell r="C11221" t="str">
            <v>吊紧带245*27</v>
          </cell>
        </row>
        <row r="11222">
          <cell r="A11222" t="str">
            <v>TSY0010170</v>
          </cell>
          <cell r="B11222">
            <v>220</v>
          </cell>
          <cell r="C11222" t="str">
            <v>吊紧带630*27</v>
          </cell>
        </row>
        <row r="11223">
          <cell r="A11223" t="str">
            <v>TSY0010171</v>
          </cell>
          <cell r="B11223">
            <v>220</v>
          </cell>
          <cell r="C11223" t="str">
            <v>吊紧带110*27</v>
          </cell>
        </row>
        <row r="11224">
          <cell r="A11224" t="str">
            <v>TSY0010172</v>
          </cell>
          <cell r="B11224">
            <v>220</v>
          </cell>
          <cell r="C11224" t="str">
            <v>KT-135-2-27-220</v>
          </cell>
        </row>
        <row r="11225">
          <cell r="A11225" t="str">
            <v>TSY0010174</v>
          </cell>
          <cell r="B11225">
            <v>220</v>
          </cell>
          <cell r="C11225" t="str">
            <v>5#黑色反穿拉链1100mm</v>
          </cell>
        </row>
        <row r="11226">
          <cell r="A11226" t="str">
            <v>TSY0010177</v>
          </cell>
          <cell r="B11226">
            <v>220</v>
          </cell>
          <cell r="C11226" t="str">
            <v>KT-135-2-27-340</v>
          </cell>
        </row>
        <row r="11227">
          <cell r="A11227" t="str">
            <v>TSY0010178</v>
          </cell>
          <cell r="B11227">
            <v>220</v>
          </cell>
          <cell r="C11227" t="str">
            <v>KT-135-2-27-150</v>
          </cell>
        </row>
        <row r="11228">
          <cell r="A11228" t="str">
            <v>TSY0010184</v>
          </cell>
          <cell r="B11228">
            <v>220</v>
          </cell>
          <cell r="C11228" t="str">
            <v>辅料TR5190</v>
          </cell>
        </row>
        <row r="11229">
          <cell r="A11229" t="str">
            <v>TSY0010185</v>
          </cell>
          <cell r="B11229">
            <v>220</v>
          </cell>
          <cell r="C11229" t="str">
            <v>M1245灰色缝纫线30#</v>
          </cell>
        </row>
        <row r="11230">
          <cell r="A11230" t="str">
            <v>TSY0010186</v>
          </cell>
          <cell r="B11230">
            <v>220</v>
          </cell>
          <cell r="C11230" t="str">
            <v>箭型条JX-01-280mm</v>
          </cell>
        </row>
        <row r="11231">
          <cell r="A11231" t="str">
            <v>TSY0010187</v>
          </cell>
          <cell r="B11231">
            <v>220</v>
          </cell>
          <cell r="C11231" t="str">
            <v>5#尼龙闭口黑色拉锁72cm</v>
          </cell>
        </row>
        <row r="11232">
          <cell r="A11232" t="str">
            <v>TSY0010188</v>
          </cell>
          <cell r="B11232">
            <v>220</v>
          </cell>
          <cell r="C11232" t="str">
            <v>吊紧绒布245*34</v>
          </cell>
        </row>
        <row r="11233">
          <cell r="A11233" t="str">
            <v>TSY0010190</v>
          </cell>
          <cell r="B11233">
            <v>220</v>
          </cell>
          <cell r="C11233" t="str">
            <v>箭型条410mm</v>
          </cell>
        </row>
        <row r="11234">
          <cell r="A11234" t="str">
            <v>TSY0010191</v>
          </cell>
          <cell r="B11234">
            <v>220</v>
          </cell>
          <cell r="C11234" t="str">
            <v>箭型条340mm</v>
          </cell>
        </row>
        <row r="11235">
          <cell r="A11235" t="str">
            <v>TSY0010192</v>
          </cell>
          <cell r="B11235">
            <v>220</v>
          </cell>
          <cell r="C11235" t="str">
            <v>箭型条410mm</v>
          </cell>
        </row>
        <row r="11236">
          <cell r="A11236" t="str">
            <v>TSY0010193</v>
          </cell>
          <cell r="B11236">
            <v>220</v>
          </cell>
          <cell r="C11236" t="str">
            <v>型条</v>
          </cell>
        </row>
        <row r="11237">
          <cell r="A11237" t="str">
            <v>TSY0010201</v>
          </cell>
          <cell r="B11237">
            <v>220</v>
          </cell>
          <cell r="C11237" t="str">
            <v>吊紧带KT-135-27-370带孔</v>
          </cell>
        </row>
        <row r="11238">
          <cell r="A11238" t="str">
            <v>TSY0010208</v>
          </cell>
          <cell r="B11238">
            <v>220</v>
          </cell>
          <cell r="C11238" t="str">
            <v>产品标识H470400000211</v>
          </cell>
        </row>
        <row r="11239">
          <cell r="A11239" t="str">
            <v>TSY0010209</v>
          </cell>
          <cell r="B11239">
            <v>220</v>
          </cell>
          <cell r="C11239" t="str">
            <v>产品标识H470400000212</v>
          </cell>
        </row>
        <row r="11240">
          <cell r="A11240" t="str">
            <v>TSY0010210</v>
          </cell>
          <cell r="B11240">
            <v>220</v>
          </cell>
          <cell r="C11240" t="str">
            <v>产品标识H470400000213</v>
          </cell>
        </row>
        <row r="11241">
          <cell r="A11241" t="str">
            <v>TSY0010211</v>
          </cell>
          <cell r="B11241">
            <v>220</v>
          </cell>
          <cell r="C11241" t="str">
            <v>产品标识H470400000214</v>
          </cell>
        </row>
        <row r="11242">
          <cell r="A11242" t="str">
            <v>TSY0010212</v>
          </cell>
          <cell r="B11242">
            <v>220</v>
          </cell>
          <cell r="C11242" t="str">
            <v>产品标识H470400000158</v>
          </cell>
        </row>
        <row r="11243">
          <cell r="A11243" t="str">
            <v>TSY0010213</v>
          </cell>
          <cell r="B11243">
            <v>220</v>
          </cell>
          <cell r="C11243" t="str">
            <v>产品标识H470400000026</v>
          </cell>
        </row>
        <row r="11244">
          <cell r="A11244" t="str">
            <v>TSY0010214</v>
          </cell>
          <cell r="B11244">
            <v>220</v>
          </cell>
          <cell r="C11244" t="str">
            <v>产品标识H470400000027</v>
          </cell>
        </row>
        <row r="11245">
          <cell r="A11245" t="str">
            <v>TSY0010215</v>
          </cell>
          <cell r="B11245">
            <v>220</v>
          </cell>
          <cell r="C11245" t="str">
            <v>产品标识H470400000028</v>
          </cell>
        </row>
        <row r="11246">
          <cell r="A11246" t="str">
            <v>TSY0010220</v>
          </cell>
          <cell r="B11246">
            <v>220</v>
          </cell>
          <cell r="C11246" t="str">
            <v>吊紧带</v>
          </cell>
        </row>
        <row r="11247">
          <cell r="A11247" t="str">
            <v>TSY0010221</v>
          </cell>
          <cell r="B11247">
            <v>220</v>
          </cell>
          <cell r="C11247" t="str">
            <v>吊紧带</v>
          </cell>
        </row>
        <row r="11248">
          <cell r="A11248" t="str">
            <v>TSY0010239</v>
          </cell>
          <cell r="B11248">
            <v>220</v>
          </cell>
          <cell r="C11248" t="str">
            <v>H6驾驶员靠背护面标识</v>
          </cell>
        </row>
        <row r="11249">
          <cell r="A11249" t="str">
            <v>TSY0010240</v>
          </cell>
          <cell r="B11249">
            <v>220</v>
          </cell>
          <cell r="C11249" t="str">
            <v>H6驾驶员座垫护面标识</v>
          </cell>
        </row>
        <row r="11250">
          <cell r="A11250" t="str">
            <v>TSY0010243</v>
          </cell>
          <cell r="B11250">
            <v>220</v>
          </cell>
          <cell r="C11250" t="str">
            <v>织物主料</v>
          </cell>
        </row>
        <row r="11251">
          <cell r="A11251" t="str">
            <v>TSY0010244</v>
          </cell>
          <cell r="B11251">
            <v>220</v>
          </cell>
          <cell r="C11251" t="str">
            <v>辅料PVC CM700</v>
          </cell>
        </row>
        <row r="11252">
          <cell r="A11252" t="str">
            <v>TSY0010245</v>
          </cell>
          <cell r="B11252">
            <v>220</v>
          </cell>
          <cell r="C11252" t="str">
            <v>织物主料</v>
          </cell>
        </row>
        <row r="11253">
          <cell r="A11253" t="str">
            <v>TSY0010246</v>
          </cell>
          <cell r="B11253">
            <v>220</v>
          </cell>
          <cell r="C11253" t="str">
            <v>PVC辅料</v>
          </cell>
        </row>
        <row r="11254">
          <cell r="A11254" t="str">
            <v>TSY0010247</v>
          </cell>
          <cell r="B11254">
            <v>220</v>
          </cell>
          <cell r="C11254" t="str">
            <v>吊紧带275mm*27mm*N</v>
          </cell>
        </row>
        <row r="11255">
          <cell r="A11255" t="str">
            <v>TSY0010248</v>
          </cell>
          <cell r="B11255">
            <v>220</v>
          </cell>
          <cell r="C11255" t="str">
            <v>吊紧带390mm*27mm*N</v>
          </cell>
        </row>
        <row r="11256">
          <cell r="A11256" t="str">
            <v>TSY0010249</v>
          </cell>
          <cell r="B11256">
            <v>220</v>
          </cell>
          <cell r="C11256" t="str">
            <v>吊紧带490mm*27mm*N</v>
          </cell>
        </row>
        <row r="11257">
          <cell r="A11257" t="str">
            <v>TSY0010250</v>
          </cell>
          <cell r="B11257">
            <v>220</v>
          </cell>
          <cell r="C11257" t="str">
            <v>吊紧带275mm*27mm*N</v>
          </cell>
        </row>
        <row r="11258">
          <cell r="A11258" t="str">
            <v>TSY0010252</v>
          </cell>
          <cell r="B11258">
            <v>220</v>
          </cell>
          <cell r="C11258" t="str">
            <v>吊紧带290mm*27mm*N</v>
          </cell>
        </row>
        <row r="11259">
          <cell r="A11259" t="str">
            <v>TSY0010253</v>
          </cell>
          <cell r="B11259">
            <v>220</v>
          </cell>
          <cell r="C11259" t="str">
            <v>吊紧带440mm*27mm*N</v>
          </cell>
        </row>
        <row r="11260">
          <cell r="A11260" t="str">
            <v>TSY0010254</v>
          </cell>
          <cell r="B11260">
            <v>220</v>
          </cell>
          <cell r="C11260" t="str">
            <v>吊紧带170mm*27mm*N</v>
          </cell>
        </row>
        <row r="11261">
          <cell r="A11261" t="str">
            <v>TSY0010255</v>
          </cell>
          <cell r="B11261">
            <v>220</v>
          </cell>
          <cell r="C11261" t="str">
            <v>吊紧带230mm*27mm*N</v>
          </cell>
        </row>
        <row r="11262">
          <cell r="A11262" t="str">
            <v>TSY0010256</v>
          </cell>
          <cell r="B11262">
            <v>220</v>
          </cell>
          <cell r="C11262" t="str">
            <v>吊紧带250mm*27mm*N</v>
          </cell>
        </row>
        <row r="11263">
          <cell r="A11263" t="str">
            <v>TSY0010257</v>
          </cell>
          <cell r="B11263">
            <v>220</v>
          </cell>
          <cell r="C11263" t="str">
            <v>吊紧带370mm*27mm*N</v>
          </cell>
        </row>
        <row r="11264">
          <cell r="A11264" t="str">
            <v>TSY0010258</v>
          </cell>
          <cell r="B11264">
            <v>220</v>
          </cell>
          <cell r="C11264" t="str">
            <v>吊紧带570mm*27mm*N</v>
          </cell>
        </row>
        <row r="11265">
          <cell r="A11265" t="str">
            <v>TSY0010260</v>
          </cell>
          <cell r="B11265">
            <v>220</v>
          </cell>
          <cell r="C11265" t="str">
            <v>吊紧带245mm*27mm*N</v>
          </cell>
        </row>
        <row r="11266">
          <cell r="A11266" t="str">
            <v>TSY0010263</v>
          </cell>
          <cell r="B11266">
            <v>220</v>
          </cell>
          <cell r="C11266" t="str">
            <v>吊紧带665mm*27mm*N</v>
          </cell>
        </row>
        <row r="11267">
          <cell r="A11267" t="str">
            <v>TSY0010264</v>
          </cell>
          <cell r="B11267">
            <v>220</v>
          </cell>
          <cell r="C11267" t="str">
            <v>5#尼龙闭口黑色拉锁50cm</v>
          </cell>
        </row>
        <row r="11268">
          <cell r="A11268" t="str">
            <v>TSY0010265</v>
          </cell>
          <cell r="B11268">
            <v>220</v>
          </cell>
          <cell r="C11268" t="str">
            <v>5#尼龙闭口黑色拉锁90cm</v>
          </cell>
        </row>
        <row r="11269">
          <cell r="A11269" t="str">
            <v>TSY0010270</v>
          </cell>
          <cell r="B11269">
            <v>220</v>
          </cell>
          <cell r="C11269" t="str">
            <v>织物辅料</v>
          </cell>
        </row>
        <row r="11270">
          <cell r="A11270" t="str">
            <v>TSY0010274</v>
          </cell>
          <cell r="B11270">
            <v>220</v>
          </cell>
          <cell r="C11270" t="str">
            <v>汕德卡刺绣LOGO（白色）</v>
          </cell>
        </row>
        <row r="11271">
          <cell r="A11271" t="str">
            <v>TSY0010277</v>
          </cell>
          <cell r="B11271">
            <v>220</v>
          </cell>
          <cell r="C11271" t="str">
            <v>吊紧带280*27</v>
          </cell>
        </row>
        <row r="11272">
          <cell r="A11272" t="str">
            <v>TSY0010278</v>
          </cell>
          <cell r="B11272">
            <v>220</v>
          </cell>
          <cell r="C11272" t="str">
            <v>吊紧带400*27</v>
          </cell>
        </row>
        <row r="11273">
          <cell r="A11273" t="str">
            <v>TSY0010279</v>
          </cell>
          <cell r="B11273">
            <v>220</v>
          </cell>
          <cell r="C11273" t="str">
            <v>吊紧带810*27</v>
          </cell>
        </row>
        <row r="11274">
          <cell r="A11274" t="str">
            <v>TSY0010280</v>
          </cell>
          <cell r="B11274">
            <v>220</v>
          </cell>
          <cell r="C11274" t="str">
            <v>吊紧带175*27</v>
          </cell>
        </row>
        <row r="11275">
          <cell r="A11275" t="str">
            <v>TSY0010281</v>
          </cell>
          <cell r="B11275">
            <v>220</v>
          </cell>
          <cell r="C11275" t="str">
            <v>吊紧带260*27</v>
          </cell>
        </row>
        <row r="11276">
          <cell r="A11276" t="str">
            <v>TSY0010282</v>
          </cell>
          <cell r="B11276">
            <v>220</v>
          </cell>
          <cell r="C11276" t="str">
            <v>吊紧带290*27</v>
          </cell>
        </row>
        <row r="11277">
          <cell r="A11277" t="str">
            <v>TSY0010283</v>
          </cell>
          <cell r="B11277">
            <v>220</v>
          </cell>
          <cell r="C11277" t="str">
            <v>吊紧带325*27</v>
          </cell>
        </row>
        <row r="11278">
          <cell r="A11278" t="str">
            <v>TSY0010284</v>
          </cell>
          <cell r="B11278">
            <v>220</v>
          </cell>
          <cell r="C11278" t="str">
            <v>吊紧带380*27</v>
          </cell>
        </row>
        <row r="11279">
          <cell r="A11279" t="str">
            <v>TSY0010285</v>
          </cell>
          <cell r="B11279">
            <v>220</v>
          </cell>
          <cell r="C11279" t="str">
            <v>吊紧带420*27</v>
          </cell>
        </row>
        <row r="11280">
          <cell r="A11280" t="str">
            <v>TSY0010286</v>
          </cell>
          <cell r="B11280">
            <v>220</v>
          </cell>
          <cell r="C11280" t="str">
            <v>灰绒辅料TR5249</v>
          </cell>
        </row>
        <row r="11281">
          <cell r="A11281" t="str">
            <v>TSY0010287</v>
          </cell>
          <cell r="B11281">
            <v>220</v>
          </cell>
          <cell r="C11281" t="str">
            <v>浅蓝色PVC单体PAQ0022-U0</v>
          </cell>
        </row>
        <row r="11282">
          <cell r="A11282" t="str">
            <v>TSY0010288</v>
          </cell>
          <cell r="B11282">
            <v>220</v>
          </cell>
          <cell r="C11282" t="str">
            <v>蓝色PVC PAQ0012-U0A1</v>
          </cell>
        </row>
        <row r="11283">
          <cell r="A11283" t="str">
            <v>TSY0010289</v>
          </cell>
          <cell r="B11283">
            <v>220</v>
          </cell>
          <cell r="C11283" t="str">
            <v>福田刺绣标识</v>
          </cell>
        </row>
        <row r="11284">
          <cell r="A11284" t="str">
            <v>TSY0010290</v>
          </cell>
          <cell r="B11284">
            <v>220</v>
          </cell>
          <cell r="C11284" t="str">
            <v>产品标识SBS0010121</v>
          </cell>
        </row>
        <row r="11285">
          <cell r="A11285" t="str">
            <v>TSY0010291</v>
          </cell>
          <cell r="B11285">
            <v>220</v>
          </cell>
          <cell r="C11285" t="str">
            <v>产品标识SBS0010122</v>
          </cell>
        </row>
        <row r="11286">
          <cell r="A11286" t="str">
            <v>TSY0010292</v>
          </cell>
          <cell r="B11286">
            <v>220</v>
          </cell>
          <cell r="C11286" t="str">
            <v>黑色反穿头拉链980mm</v>
          </cell>
        </row>
        <row r="11287">
          <cell r="A11287" t="str">
            <v>TSY0010293</v>
          </cell>
          <cell r="B11287">
            <v>220</v>
          </cell>
          <cell r="C11287" t="str">
            <v>明线银色丝光线M3238</v>
          </cell>
        </row>
        <row r="11288">
          <cell r="A11288" t="str">
            <v>TSY0010295</v>
          </cell>
          <cell r="B11288">
            <v>220</v>
          </cell>
          <cell r="C11288" t="str">
            <v>吊紧带385mm*27mm*N</v>
          </cell>
        </row>
        <row r="11289">
          <cell r="A11289" t="str">
            <v>TSY0010297</v>
          </cell>
          <cell r="B11289">
            <v>220</v>
          </cell>
          <cell r="C11289" t="str">
            <v>吊紧带185mm*27mm*N</v>
          </cell>
        </row>
        <row r="11290">
          <cell r="A11290" t="str">
            <v>TSY0010311</v>
          </cell>
          <cell r="B11290">
            <v>220</v>
          </cell>
          <cell r="C11290" t="str">
            <v>3C标识AZ16D251000020/2</v>
          </cell>
        </row>
        <row r="11291">
          <cell r="A11291" t="str">
            <v>TSY0010312</v>
          </cell>
          <cell r="B11291">
            <v>220</v>
          </cell>
          <cell r="C11291" t="str">
            <v>3C标识AZ16D251000022/2</v>
          </cell>
        </row>
        <row r="11292">
          <cell r="A11292" t="str">
            <v>TSY0010316</v>
          </cell>
          <cell r="B11292">
            <v>220</v>
          </cell>
          <cell r="C11292" t="str">
            <v>3C标识AZ16D251000021/2</v>
          </cell>
        </row>
        <row r="11293">
          <cell r="A11293" t="str">
            <v>TSY0010320</v>
          </cell>
          <cell r="B11293">
            <v>220</v>
          </cell>
          <cell r="C11293" t="str">
            <v>3C标识AZ16D251000008/2</v>
          </cell>
        </row>
        <row r="11294">
          <cell r="A11294" t="str">
            <v>TSY0010326</v>
          </cell>
          <cell r="B11294">
            <v>220</v>
          </cell>
          <cell r="C11294" t="str">
            <v>3C标识AZ16D251000023/2</v>
          </cell>
        </row>
        <row r="11295">
          <cell r="A11295" t="str">
            <v>TSY0010328</v>
          </cell>
          <cell r="B11295">
            <v>220</v>
          </cell>
          <cell r="C11295" t="str">
            <v>板条KT-16-305mm</v>
          </cell>
        </row>
        <row r="11296">
          <cell r="A11296" t="str">
            <v>TSY0010329</v>
          </cell>
          <cell r="B11296">
            <v>220</v>
          </cell>
          <cell r="C11296" t="str">
            <v>翻折标识</v>
          </cell>
        </row>
        <row r="11297">
          <cell r="A11297" t="str">
            <v>TSY0010330</v>
          </cell>
          <cell r="B11297">
            <v>220</v>
          </cell>
          <cell r="C11297" t="str">
            <v>吊紧带360*30</v>
          </cell>
        </row>
        <row r="11298">
          <cell r="A11298" t="str">
            <v>TSY0010332</v>
          </cell>
          <cell r="B11298">
            <v>220</v>
          </cell>
          <cell r="C11298" t="str">
            <v>缝线</v>
          </cell>
        </row>
        <row r="11299">
          <cell r="A11299" t="str">
            <v>TSY0010333</v>
          </cell>
          <cell r="B11299">
            <v>220</v>
          </cell>
          <cell r="C11299" t="str">
            <v>黑色缝纫线M1003</v>
          </cell>
        </row>
        <row r="11300">
          <cell r="A11300" t="str">
            <v>TSY0010337</v>
          </cell>
          <cell r="B11300">
            <v>220</v>
          </cell>
          <cell r="C11300" t="str">
            <v>3C标识LG1611510310</v>
          </cell>
        </row>
        <row r="11301">
          <cell r="A11301" t="str">
            <v>TSY0010338</v>
          </cell>
          <cell r="B11301">
            <v>220</v>
          </cell>
          <cell r="C11301" t="str">
            <v>3C标识LG1613510160</v>
          </cell>
        </row>
        <row r="11302">
          <cell r="A11302" t="str">
            <v>TSY0010343</v>
          </cell>
          <cell r="B11302">
            <v>220</v>
          </cell>
          <cell r="C11302" t="str">
            <v>吊紧带KT-106-285</v>
          </cell>
        </row>
        <row r="11303">
          <cell r="A11303" t="str">
            <v>TSY0010344</v>
          </cell>
          <cell r="B11303">
            <v>220</v>
          </cell>
          <cell r="C11303" t="str">
            <v>3C标识LZ161351000330</v>
          </cell>
        </row>
        <row r="11304">
          <cell r="A11304" t="str">
            <v>TSY0010347</v>
          </cell>
          <cell r="B11304">
            <v>220</v>
          </cell>
          <cell r="C11304" t="str">
            <v>吊紧带270mm*27mm*N</v>
          </cell>
        </row>
        <row r="11305">
          <cell r="A11305" t="str">
            <v>TSY0010348</v>
          </cell>
          <cell r="B11305">
            <v>220</v>
          </cell>
          <cell r="C11305" t="str">
            <v>吊紧带400mm*27mm*N</v>
          </cell>
        </row>
        <row r="11306">
          <cell r="A11306" t="str">
            <v>TSY0010349</v>
          </cell>
          <cell r="B11306">
            <v>220</v>
          </cell>
          <cell r="C11306" t="str">
            <v>吊紧带820mm*27mm*N</v>
          </cell>
        </row>
        <row r="11307">
          <cell r="A11307" t="str">
            <v>TSY0010359</v>
          </cell>
          <cell r="B11307">
            <v>220</v>
          </cell>
          <cell r="C11307" t="str">
            <v>吊紧带520mm*27mm*N</v>
          </cell>
        </row>
        <row r="11308">
          <cell r="A11308" t="str">
            <v>TSY0010360</v>
          </cell>
          <cell r="B11308">
            <v>220</v>
          </cell>
          <cell r="C11308" t="str">
            <v>吊紧带600mm*27mm*N</v>
          </cell>
        </row>
        <row r="11309">
          <cell r="A11309" t="str">
            <v>TSY0010361</v>
          </cell>
          <cell r="B11309">
            <v>220</v>
          </cell>
          <cell r="C11309" t="str">
            <v>吊紧带520mm*27mm*N</v>
          </cell>
        </row>
        <row r="11310">
          <cell r="A11310" t="str">
            <v>TSY0010362</v>
          </cell>
          <cell r="B11310">
            <v>220</v>
          </cell>
          <cell r="C11310" t="str">
            <v>吊紧带335mm*27mm*N</v>
          </cell>
        </row>
        <row r="11311">
          <cell r="A11311" t="str">
            <v>TSY0010363</v>
          </cell>
          <cell r="B11311">
            <v>220</v>
          </cell>
          <cell r="C11311" t="str">
            <v>H4尾帘塑料支撑板</v>
          </cell>
        </row>
        <row r="11312">
          <cell r="A11312" t="str">
            <v>TSY0010364</v>
          </cell>
          <cell r="B11312">
            <v>220</v>
          </cell>
          <cell r="C11312" t="str">
            <v>3C标识LG1612510170</v>
          </cell>
        </row>
        <row r="11313">
          <cell r="A11313" t="str">
            <v>TSY0010386</v>
          </cell>
          <cell r="B11313">
            <v>220</v>
          </cell>
          <cell r="C11313" t="str">
            <v>黑色同色织物辅料</v>
          </cell>
        </row>
        <row r="11314">
          <cell r="A11314" t="str">
            <v>TSY0010387</v>
          </cell>
          <cell r="B11314">
            <v>220</v>
          </cell>
          <cell r="C11314" t="str">
            <v>织物主料</v>
          </cell>
        </row>
        <row r="11315">
          <cell r="A11315" t="str">
            <v>TSY0010388</v>
          </cell>
          <cell r="B11315">
            <v>220</v>
          </cell>
          <cell r="C11315" t="str">
            <v>织物主料</v>
          </cell>
        </row>
        <row r="11316">
          <cell r="A11316" t="str">
            <v>TSY0010389</v>
          </cell>
          <cell r="B11316">
            <v>220</v>
          </cell>
          <cell r="C11316" t="str">
            <v>靠背主料 2084-860</v>
          </cell>
        </row>
        <row r="11317">
          <cell r="A11317" t="str">
            <v>TSY0010390</v>
          </cell>
          <cell r="B11317">
            <v>220</v>
          </cell>
          <cell r="C11317" t="str">
            <v>坐垫主料 2084-860</v>
          </cell>
        </row>
        <row r="11318">
          <cell r="A11318" t="str">
            <v>TSY0010391</v>
          </cell>
          <cell r="B11318">
            <v>220</v>
          </cell>
          <cell r="C11318" t="str">
            <v>辅面料 2068-012</v>
          </cell>
        </row>
        <row r="11319">
          <cell r="A11319" t="str">
            <v>TSY0010392</v>
          </cell>
          <cell r="B11319">
            <v>220</v>
          </cell>
          <cell r="C11319" t="str">
            <v>包边布单革 2090-005</v>
          </cell>
        </row>
        <row r="11320">
          <cell r="A11320" t="str">
            <v>TSY0010393</v>
          </cell>
          <cell r="B11320">
            <v>220</v>
          </cell>
          <cell r="C11320" t="str">
            <v>红色明线缝纫线M1135</v>
          </cell>
        </row>
        <row r="11321">
          <cell r="A11321" t="str">
            <v>TSY0010394</v>
          </cell>
          <cell r="B11321">
            <v>220</v>
          </cell>
          <cell r="C11321" t="str">
            <v>3C标识AZ16D251000036/2</v>
          </cell>
        </row>
        <row r="11322">
          <cell r="A11322" t="str">
            <v>TSY0010433</v>
          </cell>
          <cell r="B11322">
            <v>220</v>
          </cell>
          <cell r="C11322" t="str">
            <v>织物主料6257</v>
          </cell>
        </row>
        <row r="11323">
          <cell r="A11323" t="str">
            <v>TSY0010436</v>
          </cell>
          <cell r="B11323">
            <v>220</v>
          </cell>
          <cell r="C11323" t="str">
            <v>箭型条105mm</v>
          </cell>
        </row>
        <row r="11324">
          <cell r="A11324" t="str">
            <v>TSY0010479</v>
          </cell>
          <cell r="B11324">
            <v>220</v>
          </cell>
          <cell r="C11324" t="str">
            <v>3C标识LG161251000090</v>
          </cell>
        </row>
        <row r="11325">
          <cell r="A11325" t="str">
            <v>TSY0010480</v>
          </cell>
          <cell r="B11325">
            <v>220</v>
          </cell>
          <cell r="C11325" t="str">
            <v>3C标识LZ161351000340</v>
          </cell>
        </row>
        <row r="11326">
          <cell r="A11326" t="str">
            <v>TSY0010481</v>
          </cell>
          <cell r="B11326">
            <v>220</v>
          </cell>
          <cell r="C11326" t="str">
            <v>3C标识LZ161351000360</v>
          </cell>
        </row>
        <row r="11327">
          <cell r="A11327" t="str">
            <v>TSY0010482</v>
          </cell>
          <cell r="B11327">
            <v>220</v>
          </cell>
          <cell r="C11327" t="str">
            <v>3C标识LG1611510320</v>
          </cell>
        </row>
        <row r="11328">
          <cell r="A11328" t="str">
            <v>TSY0010484</v>
          </cell>
          <cell r="B11328">
            <v>220</v>
          </cell>
          <cell r="C11328" t="str">
            <v>织物主料NM202</v>
          </cell>
        </row>
        <row r="11329">
          <cell r="A11329" t="str">
            <v>TSY0010487</v>
          </cell>
          <cell r="B11329">
            <v>220</v>
          </cell>
          <cell r="C11329" t="str">
            <v>辅面料1</v>
          </cell>
        </row>
        <row r="11330">
          <cell r="A11330" t="str">
            <v>TSY0010514</v>
          </cell>
          <cell r="B11330">
            <v>220</v>
          </cell>
          <cell r="C11330" t="str">
            <v>面套主料</v>
          </cell>
        </row>
        <row r="11331">
          <cell r="A11331" t="str">
            <v>TSY0010515</v>
          </cell>
          <cell r="B11331">
            <v>220</v>
          </cell>
          <cell r="C11331" t="str">
            <v>辅面料1</v>
          </cell>
        </row>
        <row r="11332">
          <cell r="A11332" t="str">
            <v>TSY0010516</v>
          </cell>
          <cell r="B11332">
            <v>220</v>
          </cell>
          <cell r="C11332" t="str">
            <v>缝纫线</v>
          </cell>
        </row>
        <row r="11333">
          <cell r="A11333" t="str">
            <v>TSY0010517</v>
          </cell>
          <cell r="B11333">
            <v>220</v>
          </cell>
          <cell r="C11333" t="str">
            <v>吊紧带290mm*27mm*N</v>
          </cell>
        </row>
        <row r="11334">
          <cell r="A11334" t="str">
            <v>TSY0010518</v>
          </cell>
          <cell r="B11334">
            <v>220</v>
          </cell>
          <cell r="C11334" t="str">
            <v>吊紧带360mm*27mm*N</v>
          </cell>
        </row>
        <row r="11335">
          <cell r="A11335" t="str">
            <v>TSY0010519</v>
          </cell>
          <cell r="B11335">
            <v>220</v>
          </cell>
          <cell r="C11335" t="str">
            <v>吊紧带430mm*27mm*N</v>
          </cell>
        </row>
        <row r="11336">
          <cell r="A11336" t="str">
            <v>TSY0010520</v>
          </cell>
          <cell r="B11336">
            <v>220</v>
          </cell>
          <cell r="C11336" t="str">
            <v>吊紧带380mm*27mm*N</v>
          </cell>
        </row>
        <row r="11337">
          <cell r="A11337" t="str">
            <v>TSY0010521</v>
          </cell>
          <cell r="B11337">
            <v>220</v>
          </cell>
          <cell r="C11337" t="str">
            <v>吊紧带430mm*27mm*N</v>
          </cell>
        </row>
        <row r="11338">
          <cell r="A11338" t="str">
            <v>TSY0010522</v>
          </cell>
          <cell r="B11338">
            <v>220</v>
          </cell>
          <cell r="C11338" t="str">
            <v>吊紧带240mm*27mm*N</v>
          </cell>
        </row>
        <row r="11339">
          <cell r="A11339" t="str">
            <v>TSY0010523</v>
          </cell>
          <cell r="B11339">
            <v>220</v>
          </cell>
          <cell r="C11339" t="str">
            <v>吊紧带280mm*27mm*N</v>
          </cell>
        </row>
        <row r="11340">
          <cell r="A11340" t="str">
            <v>TSY0010524</v>
          </cell>
          <cell r="B11340">
            <v>220</v>
          </cell>
          <cell r="C11340" t="str">
            <v>黑色5#反穿拉链</v>
          </cell>
        </row>
        <row r="11341">
          <cell r="A11341" t="str">
            <v>TSY0010525</v>
          </cell>
          <cell r="B11341">
            <v>220</v>
          </cell>
          <cell r="C11341" t="str">
            <v>吊紧带400mm*27mm*N</v>
          </cell>
        </row>
        <row r="11342">
          <cell r="A11342" t="str">
            <v>TSY0010540</v>
          </cell>
          <cell r="B11342">
            <v>220</v>
          </cell>
          <cell r="C11342" t="str">
            <v>吊紧带780mm*27mm*N</v>
          </cell>
        </row>
        <row r="11343">
          <cell r="A11343" t="str">
            <v>TSY0010541</v>
          </cell>
          <cell r="B11343">
            <v>220</v>
          </cell>
          <cell r="C11343" t="str">
            <v>吊紧带760mm*27mm*N</v>
          </cell>
        </row>
        <row r="11344">
          <cell r="A11344" t="str">
            <v>TSY0010542</v>
          </cell>
          <cell r="B11344">
            <v>220</v>
          </cell>
          <cell r="C11344" t="str">
            <v>吊紧带360mm*27mm*N</v>
          </cell>
        </row>
        <row r="11345">
          <cell r="A11345" t="str">
            <v>TSY0010543</v>
          </cell>
          <cell r="B11345">
            <v>220</v>
          </cell>
          <cell r="C11345" t="str">
            <v>吊紧带275mm*27mm*N</v>
          </cell>
        </row>
        <row r="11346">
          <cell r="A11346" t="str">
            <v>TSY0010544</v>
          </cell>
          <cell r="B11346">
            <v>220</v>
          </cell>
          <cell r="C11346" t="str">
            <v>吊紧带210mm*27mm*N</v>
          </cell>
        </row>
        <row r="11347">
          <cell r="A11347" t="str">
            <v>TSY0010549</v>
          </cell>
          <cell r="B11347">
            <v>220</v>
          </cell>
          <cell r="C11347" t="str">
            <v>型条KT-17</v>
          </cell>
        </row>
        <row r="11348">
          <cell r="A11348" t="str">
            <v>TSY0010598</v>
          </cell>
          <cell r="B11348">
            <v>220</v>
          </cell>
          <cell r="C11348" t="str">
            <v>主面料93270B-9</v>
          </cell>
        </row>
        <row r="11349">
          <cell r="A11349" t="str">
            <v>TSY0010618</v>
          </cell>
          <cell r="B11349">
            <v>220</v>
          </cell>
          <cell r="C11349" t="str">
            <v>主面料93270B-9</v>
          </cell>
        </row>
        <row r="11350">
          <cell r="A11350" t="str">
            <v>TWA0000185</v>
          </cell>
          <cell r="B11350">
            <v>220</v>
          </cell>
          <cell r="C11350" t="str">
            <v>济南轻卡条形码</v>
          </cell>
        </row>
        <row r="11351">
          <cell r="A11351" t="str">
            <v>TWT0000001</v>
          </cell>
          <cell r="B11351">
            <v>230</v>
          </cell>
          <cell r="C11351" t="str">
            <v>φ1.0焊丝</v>
          </cell>
        </row>
        <row r="11352">
          <cell r="A11352" t="str">
            <v>TWT0000002</v>
          </cell>
          <cell r="B11352">
            <v>230</v>
          </cell>
          <cell r="C11352" t="str">
            <v>CO2保护气体</v>
          </cell>
        </row>
        <row r="11353">
          <cell r="A11353" t="str">
            <v>TWT0000007</v>
          </cell>
          <cell r="B11353">
            <v>210</v>
          </cell>
          <cell r="C11353" t="str">
            <v>焊锡膏</v>
          </cell>
        </row>
        <row r="11354">
          <cell r="A11354" t="str">
            <v>TWT0000012</v>
          </cell>
          <cell r="B11354">
            <v>230</v>
          </cell>
          <cell r="C11354" t="str">
            <v>焊管Q195</v>
          </cell>
        </row>
        <row r="11355">
          <cell r="A11355" t="str">
            <v>TWT0000013</v>
          </cell>
          <cell r="B11355">
            <v>230</v>
          </cell>
          <cell r="C11355" t="str">
            <v>焊管Q195黑管</v>
          </cell>
        </row>
        <row r="11356">
          <cell r="A11356" t="str">
            <v>TWT0000014</v>
          </cell>
          <cell r="B11356">
            <v>230</v>
          </cell>
          <cell r="C11356" t="str">
            <v>焊管Q195黑管</v>
          </cell>
        </row>
        <row r="11357">
          <cell r="A11357" t="str">
            <v>TWT0000015</v>
          </cell>
          <cell r="B11357">
            <v>230</v>
          </cell>
          <cell r="C11357" t="str">
            <v>方管Q235</v>
          </cell>
        </row>
        <row r="11358">
          <cell r="A11358" t="str">
            <v>TWT0000016</v>
          </cell>
          <cell r="B11358">
            <v>230</v>
          </cell>
          <cell r="C11358" t="str">
            <v>焊管SPCC</v>
          </cell>
        </row>
        <row r="11359">
          <cell r="A11359" t="str">
            <v>TWT0000017</v>
          </cell>
          <cell r="B11359">
            <v>230</v>
          </cell>
          <cell r="C11359" t="str">
            <v>焊管Q195</v>
          </cell>
        </row>
        <row r="11360">
          <cell r="A11360" t="str">
            <v>TWT0000019</v>
          </cell>
          <cell r="B11360">
            <v>230</v>
          </cell>
          <cell r="C11360" t="str">
            <v>方管Q345</v>
          </cell>
        </row>
        <row r="11361">
          <cell r="A11361" t="str">
            <v>TWT0000022</v>
          </cell>
          <cell r="B11361">
            <v>230</v>
          </cell>
          <cell r="C11361" t="str">
            <v>焊管SAPH400</v>
          </cell>
        </row>
        <row r="11362">
          <cell r="A11362" t="str">
            <v>TWT0000023</v>
          </cell>
          <cell r="B11362">
            <v>230</v>
          </cell>
          <cell r="C11362" t="str">
            <v>冷拔焊管Q235</v>
          </cell>
        </row>
        <row r="11363">
          <cell r="A11363" t="str">
            <v>TWT0000026</v>
          </cell>
          <cell r="B11363">
            <v>230</v>
          </cell>
          <cell r="C11363" t="str">
            <v>冷拔管</v>
          </cell>
        </row>
        <row r="11364">
          <cell r="A11364" t="str">
            <v>TWT0000027</v>
          </cell>
          <cell r="B11364">
            <v>230</v>
          </cell>
          <cell r="C11364" t="str">
            <v>方管Q235</v>
          </cell>
        </row>
        <row r="11365">
          <cell r="A11365" t="str">
            <v>TWT0000028</v>
          </cell>
          <cell r="B11365">
            <v>230</v>
          </cell>
          <cell r="C11365" t="str">
            <v>方管Q235</v>
          </cell>
        </row>
        <row r="11366">
          <cell r="A11366" t="str">
            <v>TWT0000030</v>
          </cell>
          <cell r="B11366">
            <v>230</v>
          </cell>
          <cell r="C11366" t="str">
            <v>方管Q235</v>
          </cell>
        </row>
        <row r="11367">
          <cell r="A11367" t="str">
            <v>TWT0000032</v>
          </cell>
          <cell r="B11367">
            <v>230</v>
          </cell>
          <cell r="C11367" t="str">
            <v>方管黑管Q235</v>
          </cell>
        </row>
        <row r="11368">
          <cell r="A11368" t="str">
            <v>TWT0000033</v>
          </cell>
          <cell r="B11368">
            <v>230</v>
          </cell>
          <cell r="C11368" t="str">
            <v>方管Q235</v>
          </cell>
        </row>
        <row r="11369">
          <cell r="A11369" t="str">
            <v>TWT0000034</v>
          </cell>
          <cell r="B11369">
            <v>230</v>
          </cell>
          <cell r="C11369" t="str">
            <v>焊管SAPH400</v>
          </cell>
        </row>
        <row r="11370">
          <cell r="A11370" t="str">
            <v>TWT0000045</v>
          </cell>
          <cell r="B11370">
            <v>230</v>
          </cell>
          <cell r="C11370" t="str">
            <v>圆钢</v>
          </cell>
        </row>
        <row r="11371">
          <cell r="A11371" t="str">
            <v>TWT0000059</v>
          </cell>
          <cell r="B11371">
            <v>230</v>
          </cell>
          <cell r="C11371" t="str">
            <v>焊管Q195</v>
          </cell>
        </row>
        <row r="11372">
          <cell r="A11372" t="str">
            <v>TWT0000062</v>
          </cell>
          <cell r="B11372">
            <v>230</v>
          </cell>
          <cell r="C11372" t="str">
            <v>焊管Q195</v>
          </cell>
        </row>
        <row r="11373">
          <cell r="A11373" t="str">
            <v>TWT0000063</v>
          </cell>
          <cell r="B11373">
            <v>230</v>
          </cell>
          <cell r="C11373" t="str">
            <v>φ0.8焊丝</v>
          </cell>
        </row>
        <row r="11374">
          <cell r="A11374" t="str">
            <v>TWT0000064</v>
          </cell>
          <cell r="B11374">
            <v>230</v>
          </cell>
          <cell r="C11374" t="str">
            <v>φ1.2焊丝</v>
          </cell>
        </row>
        <row r="11375">
          <cell r="A11375" t="str">
            <v>TWT0000065</v>
          </cell>
          <cell r="B11375">
            <v>230</v>
          </cell>
          <cell r="C11375" t="str">
            <v>焊管SAPH400</v>
          </cell>
        </row>
        <row r="11376">
          <cell r="A11376" t="str">
            <v>TWT0000069</v>
          </cell>
          <cell r="B11376">
            <v>230</v>
          </cell>
          <cell r="C11376" t="str">
            <v>方管不锈钢</v>
          </cell>
        </row>
        <row r="11377">
          <cell r="A11377" t="str">
            <v>TWT0000070</v>
          </cell>
          <cell r="B11377">
            <v>230</v>
          </cell>
          <cell r="C11377" t="str">
            <v>角铁</v>
          </cell>
        </row>
        <row r="11378">
          <cell r="A11378" t="str">
            <v>TWT0000073</v>
          </cell>
          <cell r="B11378">
            <v>210</v>
          </cell>
          <cell r="C11378" t="str">
            <v>焊锡丝(0.8Φ)</v>
          </cell>
        </row>
        <row r="11379">
          <cell r="A11379" t="str">
            <v>TWT0000078</v>
          </cell>
          <cell r="B11379">
            <v>230</v>
          </cell>
          <cell r="C11379" t="str">
            <v>无缝管20#</v>
          </cell>
        </row>
        <row r="11380">
          <cell r="A11380" t="str">
            <v>TWT0000081</v>
          </cell>
          <cell r="B11380">
            <v>230</v>
          </cell>
          <cell r="C11380" t="str">
            <v>方管Q235</v>
          </cell>
        </row>
        <row r="11381">
          <cell r="A11381" t="str">
            <v>TWT0000086</v>
          </cell>
          <cell r="B11381">
            <v>230</v>
          </cell>
          <cell r="C11381" t="str">
            <v>焊管B340LA</v>
          </cell>
        </row>
        <row r="11382">
          <cell r="A11382" t="str">
            <v>TWT0000089</v>
          </cell>
          <cell r="B11382">
            <v>230</v>
          </cell>
          <cell r="C11382" t="str">
            <v>焊管Q195</v>
          </cell>
        </row>
        <row r="11383">
          <cell r="A11383" t="str">
            <v>TWT0000090</v>
          </cell>
          <cell r="B11383">
            <v>230</v>
          </cell>
          <cell r="C11383" t="str">
            <v>焊管Q195</v>
          </cell>
        </row>
        <row r="11384">
          <cell r="A11384" t="str">
            <v>TWT0000091</v>
          </cell>
          <cell r="B11384">
            <v>230</v>
          </cell>
          <cell r="C11384" t="str">
            <v>焊管Q195</v>
          </cell>
        </row>
        <row r="11385">
          <cell r="A11385" t="str">
            <v>TWT0000094</v>
          </cell>
          <cell r="B11385">
            <v>230</v>
          </cell>
          <cell r="C11385" t="str">
            <v>焊管Q235</v>
          </cell>
        </row>
        <row r="11386">
          <cell r="A11386" t="str">
            <v>TWT0000095</v>
          </cell>
          <cell r="B11386">
            <v>230</v>
          </cell>
          <cell r="C11386" t="str">
            <v>焊管Q235</v>
          </cell>
        </row>
        <row r="11387">
          <cell r="A11387" t="str">
            <v>TWT0000096</v>
          </cell>
          <cell r="B11387">
            <v>230</v>
          </cell>
          <cell r="C11387" t="str">
            <v>焊管Q235</v>
          </cell>
        </row>
        <row r="11388">
          <cell r="A11388" t="str">
            <v>TWT0000097</v>
          </cell>
          <cell r="B11388">
            <v>230</v>
          </cell>
          <cell r="C11388" t="str">
            <v>焊管Q195</v>
          </cell>
        </row>
        <row r="11389">
          <cell r="A11389" t="str">
            <v>TWT0000098</v>
          </cell>
          <cell r="B11389">
            <v>230</v>
          </cell>
          <cell r="C11389" t="str">
            <v>焊管Q195</v>
          </cell>
        </row>
        <row r="11390">
          <cell r="A11390" t="str">
            <v>TWT0000099</v>
          </cell>
          <cell r="B11390">
            <v>230</v>
          </cell>
          <cell r="C11390" t="str">
            <v>焊管Q195</v>
          </cell>
        </row>
        <row r="11391">
          <cell r="A11391" t="str">
            <v>TWT0000102</v>
          </cell>
          <cell r="B11391">
            <v>230</v>
          </cell>
          <cell r="C11391" t="str">
            <v>焊管Q235</v>
          </cell>
        </row>
        <row r="11392">
          <cell r="A11392" t="str">
            <v>TWT0000103</v>
          </cell>
          <cell r="B11392">
            <v>230</v>
          </cell>
          <cell r="C11392" t="str">
            <v>焊管Q235</v>
          </cell>
        </row>
        <row r="11393">
          <cell r="A11393" t="str">
            <v>TWT0000104</v>
          </cell>
          <cell r="B11393">
            <v>230</v>
          </cell>
          <cell r="C11393" t="str">
            <v>焊管Q195</v>
          </cell>
        </row>
        <row r="11394">
          <cell r="A11394" t="str">
            <v>TWT0000106</v>
          </cell>
          <cell r="B11394">
            <v>230</v>
          </cell>
          <cell r="C11394" t="str">
            <v>钢管Q195</v>
          </cell>
        </row>
        <row r="11395">
          <cell r="A11395" t="str">
            <v>TWT0000107</v>
          </cell>
          <cell r="B11395">
            <v>230</v>
          </cell>
          <cell r="C11395" t="str">
            <v>焊管Q195</v>
          </cell>
        </row>
        <row r="11396">
          <cell r="A11396" t="str">
            <v>TWT0000110</v>
          </cell>
          <cell r="B11396">
            <v>230</v>
          </cell>
          <cell r="C11396" t="str">
            <v>焊管Q195光亮管</v>
          </cell>
        </row>
        <row r="11397">
          <cell r="A11397" t="str">
            <v>TWT0000113</v>
          </cell>
          <cell r="B11397">
            <v>230</v>
          </cell>
          <cell r="C11397" t="str">
            <v>焊管SPCC</v>
          </cell>
        </row>
        <row r="11398">
          <cell r="A11398" t="str">
            <v>TWT0000114</v>
          </cell>
          <cell r="B11398">
            <v>230</v>
          </cell>
          <cell r="C11398" t="str">
            <v>焊管Q235</v>
          </cell>
        </row>
        <row r="11399">
          <cell r="A11399" t="str">
            <v>TWT0000115</v>
          </cell>
          <cell r="B11399">
            <v>230</v>
          </cell>
          <cell r="C11399" t="str">
            <v>焊管B340LA</v>
          </cell>
        </row>
        <row r="11400">
          <cell r="A11400" t="str">
            <v>TWT0000116</v>
          </cell>
          <cell r="B11400">
            <v>230</v>
          </cell>
          <cell r="C11400" t="str">
            <v>焊管QSTE340TM</v>
          </cell>
        </row>
        <row r="11401">
          <cell r="A11401" t="str">
            <v>TWT0000117</v>
          </cell>
          <cell r="B11401">
            <v>230</v>
          </cell>
          <cell r="C11401" t="str">
            <v>焊管QSTE340TM</v>
          </cell>
        </row>
        <row r="11402">
          <cell r="A11402" t="str">
            <v>TWT0000119</v>
          </cell>
          <cell r="B11402">
            <v>230</v>
          </cell>
          <cell r="C11402" t="str">
            <v>焊管HC420AL</v>
          </cell>
        </row>
        <row r="11403">
          <cell r="A11403" t="str">
            <v>TWT0000120</v>
          </cell>
          <cell r="B11403">
            <v>230</v>
          </cell>
          <cell r="C11403" t="str">
            <v>焊管Q235</v>
          </cell>
        </row>
        <row r="11404">
          <cell r="A11404" t="str">
            <v>TWT0000121</v>
          </cell>
          <cell r="B11404">
            <v>230</v>
          </cell>
          <cell r="C11404" t="str">
            <v>焊管Q195</v>
          </cell>
        </row>
        <row r="11405">
          <cell r="A11405" t="str">
            <v>TWT0000122</v>
          </cell>
          <cell r="B11405">
            <v>230</v>
          </cell>
          <cell r="C11405" t="str">
            <v>焊管Q235</v>
          </cell>
        </row>
        <row r="11406">
          <cell r="A11406" t="str">
            <v>TWT0000125</v>
          </cell>
          <cell r="B11406">
            <v>230</v>
          </cell>
          <cell r="C11406" t="str">
            <v>焊管Q195光亮管</v>
          </cell>
        </row>
        <row r="11407">
          <cell r="A11407" t="str">
            <v>TWT0000128</v>
          </cell>
          <cell r="B11407">
            <v>230</v>
          </cell>
          <cell r="C11407" t="str">
            <v>方管Q235</v>
          </cell>
        </row>
        <row r="11408">
          <cell r="A11408" t="str">
            <v>TWT0000129</v>
          </cell>
          <cell r="B11408">
            <v>230</v>
          </cell>
          <cell r="C11408" t="str">
            <v>方管Q235</v>
          </cell>
        </row>
        <row r="11409">
          <cell r="A11409" t="str">
            <v>TWT0000130</v>
          </cell>
          <cell r="B11409">
            <v>230</v>
          </cell>
          <cell r="C11409" t="str">
            <v>焊管Q195</v>
          </cell>
        </row>
        <row r="11410">
          <cell r="A11410" t="str">
            <v>TWT0000131</v>
          </cell>
          <cell r="B11410">
            <v>230</v>
          </cell>
          <cell r="C11410" t="str">
            <v>方管B340LA</v>
          </cell>
        </row>
        <row r="11411">
          <cell r="A11411" t="str">
            <v>TWT0000132</v>
          </cell>
          <cell r="B11411">
            <v>230</v>
          </cell>
          <cell r="C11411" t="str">
            <v>无缝管20#</v>
          </cell>
        </row>
        <row r="11412">
          <cell r="A11412" t="str">
            <v>TWT0000133</v>
          </cell>
          <cell r="B11412">
            <v>230</v>
          </cell>
          <cell r="C11412" t="str">
            <v>方管Q235</v>
          </cell>
        </row>
        <row r="11413">
          <cell r="A11413" t="str">
            <v>TWT0000134</v>
          </cell>
          <cell r="B11413">
            <v>230</v>
          </cell>
          <cell r="C11413" t="str">
            <v>焊管Q195</v>
          </cell>
        </row>
        <row r="11414">
          <cell r="A11414" t="str">
            <v>TWT0000135</v>
          </cell>
          <cell r="B11414">
            <v>230</v>
          </cell>
          <cell r="C11414" t="str">
            <v>方管Q195</v>
          </cell>
        </row>
        <row r="11415">
          <cell r="A11415" t="str">
            <v>TWT0000136</v>
          </cell>
          <cell r="B11415">
            <v>230</v>
          </cell>
          <cell r="C11415" t="str">
            <v>方管Q195</v>
          </cell>
        </row>
        <row r="11416">
          <cell r="A11416" t="str">
            <v>TWT0000137</v>
          </cell>
          <cell r="B11416">
            <v>230</v>
          </cell>
          <cell r="C11416" t="str">
            <v>方管Q195</v>
          </cell>
        </row>
        <row r="11417">
          <cell r="A11417" t="str">
            <v>TWT0000138</v>
          </cell>
          <cell r="B11417">
            <v>230</v>
          </cell>
          <cell r="C11417" t="str">
            <v>焊管SPCC</v>
          </cell>
        </row>
        <row r="11418">
          <cell r="A11418" t="str">
            <v>TWT0000139</v>
          </cell>
          <cell r="B11418">
            <v>230</v>
          </cell>
          <cell r="C11418" t="str">
            <v>焊管SPCC</v>
          </cell>
        </row>
        <row r="11419">
          <cell r="A11419" t="str">
            <v>TWT0000140</v>
          </cell>
          <cell r="B11419">
            <v>230</v>
          </cell>
          <cell r="C11419" t="str">
            <v>矩形光亮管Q235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workbookViewId="0">
      <selection activeCell="G283" sqref="G283"/>
    </sheetView>
  </sheetViews>
  <sheetFormatPr defaultColWidth="9" defaultRowHeight="13.5" x14ac:dyDescent="0.15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2" x14ac:dyDescent="0.15">
      <c r="A1" t="s">
        <v>0</v>
      </c>
    </row>
    <row r="2" spans="1:12" s="79" customFormat="1" x14ac:dyDescent="0.15">
      <c r="A2" s="87" t="s">
        <v>1</v>
      </c>
      <c r="B2" s="87" t="s">
        <v>2</v>
      </c>
      <c r="C2" s="93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9" t="s">
        <v>8</v>
      </c>
      <c r="I2" s="89" t="s">
        <v>9</v>
      </c>
      <c r="J2" s="84"/>
    </row>
    <row r="3" spans="1:12" s="79" customFormat="1" ht="16.5" x14ac:dyDescent="0.15">
      <c r="A3" s="94" t="s">
        <v>10</v>
      </c>
      <c r="B3" s="95" t="s">
        <v>11</v>
      </c>
      <c r="C3" s="96">
        <v>102</v>
      </c>
      <c r="D3" s="97">
        <v>230</v>
      </c>
      <c r="E3" s="97" t="s">
        <v>12</v>
      </c>
      <c r="F3" s="97">
        <v>220731</v>
      </c>
      <c r="G3" s="97" t="s">
        <v>13</v>
      </c>
      <c r="H3" s="98">
        <v>44773</v>
      </c>
      <c r="I3" s="100">
        <v>1344</v>
      </c>
      <c r="J3" s="84"/>
      <c r="L3" s="86"/>
    </row>
    <row r="4" spans="1:12" ht="16.5" x14ac:dyDescent="0.15">
      <c r="A4" s="94" t="s">
        <v>14</v>
      </c>
      <c r="B4" s="95" t="s">
        <v>15</v>
      </c>
      <c r="C4" s="96">
        <v>204</v>
      </c>
      <c r="D4" s="97">
        <v>230</v>
      </c>
      <c r="E4" s="97" t="s">
        <v>12</v>
      </c>
      <c r="F4" s="97">
        <v>220731</v>
      </c>
      <c r="G4" s="97" t="s">
        <v>13</v>
      </c>
      <c r="H4" s="98">
        <v>44773</v>
      </c>
      <c r="I4" s="100">
        <v>1344</v>
      </c>
      <c r="J4" s="84"/>
      <c r="K4" s="79"/>
    </row>
    <row r="5" spans="1:12" ht="16.5" x14ac:dyDescent="0.15">
      <c r="A5" s="94" t="s">
        <v>16</v>
      </c>
      <c r="B5" s="95" t="s">
        <v>17</v>
      </c>
      <c r="C5" s="96">
        <v>102</v>
      </c>
      <c r="D5" s="97">
        <v>230</v>
      </c>
      <c r="E5" s="97" t="s">
        <v>12</v>
      </c>
      <c r="F5" s="97">
        <v>220731</v>
      </c>
      <c r="G5" s="97" t="s">
        <v>13</v>
      </c>
      <c r="H5" s="98">
        <v>44773</v>
      </c>
      <c r="I5" s="100">
        <v>1344</v>
      </c>
    </row>
    <row r="6" spans="1:12" ht="16.5" x14ac:dyDescent="0.15">
      <c r="A6" s="94" t="s">
        <v>18</v>
      </c>
      <c r="B6" s="95" t="s">
        <v>19</v>
      </c>
      <c r="C6" s="96">
        <v>32</v>
      </c>
      <c r="D6" s="97">
        <v>230</v>
      </c>
      <c r="E6" s="97" t="s">
        <v>12</v>
      </c>
      <c r="F6" s="97">
        <v>220731</v>
      </c>
      <c r="G6" s="97" t="s">
        <v>13</v>
      </c>
      <c r="H6" s="98">
        <v>44773</v>
      </c>
      <c r="I6" s="100">
        <v>1344</v>
      </c>
    </row>
    <row r="7" spans="1:12" ht="16.5" x14ac:dyDescent="0.15">
      <c r="A7" s="94" t="s">
        <v>20</v>
      </c>
      <c r="B7" s="95" t="s">
        <v>21</v>
      </c>
      <c r="C7" s="96">
        <v>83</v>
      </c>
      <c r="D7" s="97">
        <v>230</v>
      </c>
      <c r="E7" s="97" t="s">
        <v>12</v>
      </c>
      <c r="F7" s="97">
        <v>220731</v>
      </c>
      <c r="G7" s="97" t="s">
        <v>13</v>
      </c>
      <c r="H7" s="98">
        <v>44773</v>
      </c>
      <c r="I7" s="100">
        <v>1344</v>
      </c>
    </row>
    <row r="8" spans="1:12" ht="16.5" x14ac:dyDescent="0.15">
      <c r="A8" s="94" t="s">
        <v>22</v>
      </c>
      <c r="B8" s="95" t="s">
        <v>23</v>
      </c>
      <c r="C8" s="96">
        <v>122</v>
      </c>
      <c r="D8" s="97">
        <v>230</v>
      </c>
      <c r="E8" s="97" t="s">
        <v>12</v>
      </c>
      <c r="F8" s="97">
        <v>220731</v>
      </c>
      <c r="G8" s="97" t="s">
        <v>13</v>
      </c>
      <c r="H8" s="98">
        <v>44773</v>
      </c>
      <c r="I8" s="100">
        <v>1344</v>
      </c>
    </row>
    <row r="9" spans="1:12" ht="16.5" x14ac:dyDescent="0.15">
      <c r="A9" s="99" t="s">
        <v>24</v>
      </c>
      <c r="B9" s="95" t="s">
        <v>25</v>
      </c>
      <c r="C9" s="96">
        <v>42</v>
      </c>
      <c r="D9" s="97">
        <v>230</v>
      </c>
      <c r="E9" s="97" t="s">
        <v>12</v>
      </c>
      <c r="F9" s="97">
        <v>220731</v>
      </c>
      <c r="G9" s="97" t="s">
        <v>13</v>
      </c>
      <c r="H9" s="98">
        <v>44773</v>
      </c>
      <c r="I9" s="100">
        <v>1344</v>
      </c>
    </row>
    <row r="10" spans="1:12" ht="16.5" x14ac:dyDescent="0.15">
      <c r="A10" s="94" t="s">
        <v>26</v>
      </c>
      <c r="B10" s="95" t="s">
        <v>27</v>
      </c>
      <c r="C10" s="96">
        <v>75</v>
      </c>
      <c r="D10" s="97">
        <v>230</v>
      </c>
      <c r="E10" s="97" t="s">
        <v>12</v>
      </c>
      <c r="F10" s="97">
        <v>220731</v>
      </c>
      <c r="G10" s="97" t="s">
        <v>13</v>
      </c>
      <c r="H10" s="98">
        <v>44773</v>
      </c>
      <c r="I10" s="100">
        <v>1344</v>
      </c>
    </row>
    <row r="11" spans="1:12" ht="16.5" x14ac:dyDescent="0.15">
      <c r="A11" s="94" t="s">
        <v>28</v>
      </c>
      <c r="B11" s="95" t="s">
        <v>29</v>
      </c>
      <c r="C11" s="96">
        <v>219</v>
      </c>
      <c r="D11" s="97">
        <v>230</v>
      </c>
      <c r="E11" s="97" t="s">
        <v>12</v>
      </c>
      <c r="F11" s="97">
        <v>220731</v>
      </c>
      <c r="G11" s="97" t="s">
        <v>13</v>
      </c>
      <c r="H11" s="98">
        <v>44773</v>
      </c>
      <c r="I11" s="100">
        <v>1344</v>
      </c>
    </row>
    <row r="12" spans="1:12" ht="16.5" x14ac:dyDescent="0.15">
      <c r="A12" s="94" t="s">
        <v>30</v>
      </c>
      <c r="B12" s="95" t="s">
        <v>31</v>
      </c>
      <c r="C12" s="96">
        <v>244</v>
      </c>
      <c r="D12" s="97">
        <v>230</v>
      </c>
      <c r="E12" s="97" t="s">
        <v>12</v>
      </c>
      <c r="F12" s="97">
        <v>220731</v>
      </c>
      <c r="G12" s="97" t="s">
        <v>13</v>
      </c>
      <c r="H12" s="98">
        <v>44773</v>
      </c>
      <c r="I12" s="100">
        <v>1344</v>
      </c>
    </row>
    <row r="13" spans="1:12" ht="16.5" x14ac:dyDescent="0.15">
      <c r="A13" s="94" t="s">
        <v>32</v>
      </c>
      <c r="B13" s="95" t="s">
        <v>33</v>
      </c>
      <c r="C13" s="96">
        <v>10</v>
      </c>
      <c r="D13" s="97">
        <v>230</v>
      </c>
      <c r="E13" s="97" t="s">
        <v>12</v>
      </c>
      <c r="F13" s="97">
        <v>220731</v>
      </c>
      <c r="G13" s="97" t="s">
        <v>13</v>
      </c>
      <c r="H13" s="98">
        <v>44773</v>
      </c>
      <c r="I13" s="100">
        <v>1344</v>
      </c>
    </row>
    <row r="14" spans="1:12" ht="16.5" x14ac:dyDescent="0.15">
      <c r="A14" s="94" t="s">
        <v>34</v>
      </c>
      <c r="B14" s="95" t="s">
        <v>35</v>
      </c>
      <c r="C14" s="96">
        <v>178</v>
      </c>
      <c r="D14" s="97">
        <v>230</v>
      </c>
      <c r="E14" s="97" t="s">
        <v>12</v>
      </c>
      <c r="F14" s="97">
        <v>220731</v>
      </c>
      <c r="G14" s="97" t="s">
        <v>13</v>
      </c>
      <c r="H14" s="98">
        <v>44773</v>
      </c>
      <c r="I14" s="100">
        <v>1344</v>
      </c>
    </row>
    <row r="15" spans="1:12" ht="16.5" x14ac:dyDescent="0.15">
      <c r="A15" s="94" t="s">
        <v>36</v>
      </c>
      <c r="B15" s="95" t="s">
        <v>37</v>
      </c>
      <c r="C15" s="96">
        <v>56</v>
      </c>
      <c r="D15" s="97">
        <v>230</v>
      </c>
      <c r="E15" s="97" t="s">
        <v>12</v>
      </c>
      <c r="F15" s="97">
        <v>220731</v>
      </c>
      <c r="G15" s="97" t="s">
        <v>13</v>
      </c>
      <c r="H15" s="98">
        <v>44773</v>
      </c>
      <c r="I15" s="100">
        <v>1344</v>
      </c>
    </row>
    <row r="16" spans="1:12" ht="16.5" x14ac:dyDescent="0.15">
      <c r="A16" s="94" t="s">
        <v>38</v>
      </c>
      <c r="B16" s="95" t="s">
        <v>39</v>
      </c>
      <c r="C16" s="96">
        <v>20</v>
      </c>
      <c r="D16" s="97">
        <v>230</v>
      </c>
      <c r="E16" s="97" t="s">
        <v>12</v>
      </c>
      <c r="F16" s="97">
        <v>220731</v>
      </c>
      <c r="G16" s="97" t="s">
        <v>13</v>
      </c>
      <c r="H16" s="98">
        <v>44773</v>
      </c>
      <c r="I16" s="100">
        <v>1344</v>
      </c>
    </row>
    <row r="17" spans="1:9" ht="16.5" x14ac:dyDescent="0.15">
      <c r="A17" s="94" t="s">
        <v>40</v>
      </c>
      <c r="B17" s="95" t="s">
        <v>41</v>
      </c>
      <c r="C17" s="96">
        <v>834</v>
      </c>
      <c r="D17" s="97">
        <v>230</v>
      </c>
      <c r="E17" s="97" t="s">
        <v>12</v>
      </c>
      <c r="F17" s="97">
        <v>220731</v>
      </c>
      <c r="G17" s="97" t="s">
        <v>13</v>
      </c>
      <c r="H17" s="98">
        <v>44773</v>
      </c>
      <c r="I17" s="100">
        <v>1344</v>
      </c>
    </row>
    <row r="18" spans="1:9" ht="16.5" x14ac:dyDescent="0.15">
      <c r="A18" s="7" t="s">
        <v>42</v>
      </c>
      <c r="B18" s="8" t="s">
        <v>43</v>
      </c>
      <c r="C18" s="5">
        <v>588</v>
      </c>
      <c r="D18" s="5">
        <v>230</v>
      </c>
      <c r="E18" s="5" t="s">
        <v>12</v>
      </c>
      <c r="F18" s="5">
        <v>220731</v>
      </c>
      <c r="G18" s="5" t="s">
        <v>13</v>
      </c>
      <c r="H18" s="6">
        <v>44773</v>
      </c>
      <c r="I18" s="101">
        <v>1344</v>
      </c>
    </row>
    <row r="19" spans="1:9" ht="16.5" x14ac:dyDescent="0.15">
      <c r="A19" s="7" t="s">
        <v>44</v>
      </c>
      <c r="B19" s="8" t="s">
        <v>45</v>
      </c>
      <c r="C19" s="5">
        <v>642</v>
      </c>
      <c r="D19" s="5">
        <v>230</v>
      </c>
      <c r="E19" s="5" t="s">
        <v>12</v>
      </c>
      <c r="F19" s="5">
        <v>220731</v>
      </c>
      <c r="G19" s="5" t="s">
        <v>13</v>
      </c>
      <c r="H19" s="6">
        <v>44773</v>
      </c>
      <c r="I19" s="101">
        <v>1344</v>
      </c>
    </row>
    <row r="20" spans="1:9" ht="16.5" x14ac:dyDescent="0.15">
      <c r="A20" s="7" t="s">
        <v>46</v>
      </c>
      <c r="B20" s="8" t="s">
        <v>47</v>
      </c>
      <c r="C20" s="5">
        <v>192</v>
      </c>
      <c r="D20" s="5">
        <v>230</v>
      </c>
      <c r="E20" s="5" t="s">
        <v>12</v>
      </c>
      <c r="F20" s="5">
        <v>220731</v>
      </c>
      <c r="G20" s="5" t="s">
        <v>13</v>
      </c>
      <c r="H20" s="6">
        <v>44773</v>
      </c>
      <c r="I20" s="101">
        <v>1344</v>
      </c>
    </row>
    <row r="21" spans="1:9" ht="16.5" x14ac:dyDescent="0.15">
      <c r="A21" s="7" t="s">
        <v>48</v>
      </c>
      <c r="B21" s="8" t="s">
        <v>49</v>
      </c>
      <c r="C21" s="5">
        <v>582</v>
      </c>
      <c r="D21" s="5">
        <v>230</v>
      </c>
      <c r="E21" s="5" t="s">
        <v>12</v>
      </c>
      <c r="F21" s="5">
        <v>220731</v>
      </c>
      <c r="G21" s="5" t="s">
        <v>13</v>
      </c>
      <c r="H21" s="6">
        <v>44773</v>
      </c>
      <c r="I21" s="101">
        <v>1344</v>
      </c>
    </row>
    <row r="22" spans="1:9" ht="16.5" x14ac:dyDescent="0.15">
      <c r="A22" s="7" t="s">
        <v>50</v>
      </c>
      <c r="B22" s="8" t="s">
        <v>51</v>
      </c>
      <c r="C22" s="5">
        <v>374</v>
      </c>
      <c r="D22" s="5">
        <v>230</v>
      </c>
      <c r="E22" s="5" t="s">
        <v>12</v>
      </c>
      <c r="F22" s="5">
        <v>220731</v>
      </c>
      <c r="G22" s="5" t="s">
        <v>13</v>
      </c>
      <c r="H22" s="6">
        <v>44773</v>
      </c>
      <c r="I22" s="101">
        <v>1344</v>
      </c>
    </row>
    <row r="23" spans="1:9" ht="16.5" x14ac:dyDescent="0.15">
      <c r="A23" s="7" t="s">
        <v>52</v>
      </c>
      <c r="B23" s="8" t="s">
        <v>53</v>
      </c>
      <c r="C23" s="5">
        <v>16</v>
      </c>
      <c r="D23" s="5">
        <v>230</v>
      </c>
      <c r="E23" s="5" t="s">
        <v>12</v>
      </c>
      <c r="F23" s="5">
        <v>220731</v>
      </c>
      <c r="G23" s="5" t="s">
        <v>13</v>
      </c>
      <c r="H23" s="6">
        <v>44773</v>
      </c>
      <c r="I23" s="101">
        <v>1344</v>
      </c>
    </row>
    <row r="24" spans="1:9" ht="16.5" x14ac:dyDescent="0.15">
      <c r="A24" s="7" t="s">
        <v>54</v>
      </c>
      <c r="B24" s="8" t="s">
        <v>55</v>
      </c>
      <c r="C24" s="5">
        <v>1</v>
      </c>
      <c r="D24" s="5">
        <v>230</v>
      </c>
      <c r="E24" s="5" t="s">
        <v>12</v>
      </c>
      <c r="F24" s="5">
        <v>220731</v>
      </c>
      <c r="G24" s="5" t="s">
        <v>13</v>
      </c>
      <c r="H24" s="6">
        <v>44773</v>
      </c>
      <c r="I24" s="101">
        <v>1344</v>
      </c>
    </row>
    <row r="25" spans="1:9" ht="16.5" x14ac:dyDescent="0.15">
      <c r="A25" s="7" t="s">
        <v>56</v>
      </c>
      <c r="B25" s="8" t="s">
        <v>57</v>
      </c>
      <c r="C25" s="5">
        <v>50</v>
      </c>
      <c r="D25" s="5">
        <v>230</v>
      </c>
      <c r="E25" s="5" t="s">
        <v>12</v>
      </c>
      <c r="F25" s="5">
        <v>220731</v>
      </c>
      <c r="G25" s="5" t="s">
        <v>13</v>
      </c>
      <c r="H25" s="6">
        <v>44773</v>
      </c>
      <c r="I25" s="101">
        <v>1344</v>
      </c>
    </row>
    <row r="26" spans="1:9" ht="16.5" x14ac:dyDescent="0.15">
      <c r="A26" s="7" t="s">
        <v>58</v>
      </c>
      <c r="B26" s="8" t="s">
        <v>59</v>
      </c>
      <c r="C26" s="5">
        <v>54</v>
      </c>
      <c r="D26" s="5">
        <v>230</v>
      </c>
      <c r="E26" s="5" t="s">
        <v>12</v>
      </c>
      <c r="F26" s="5">
        <v>220731</v>
      </c>
      <c r="G26" s="5" t="s">
        <v>13</v>
      </c>
      <c r="H26" s="6">
        <v>44773</v>
      </c>
      <c r="I26" s="101">
        <v>1344</v>
      </c>
    </row>
    <row r="27" spans="1:9" ht="16.5" x14ac:dyDescent="0.15">
      <c r="A27" s="7" t="s">
        <v>60</v>
      </c>
      <c r="B27" s="8" t="s">
        <v>61</v>
      </c>
      <c r="C27" s="5">
        <v>138</v>
      </c>
      <c r="D27" s="5">
        <v>230</v>
      </c>
      <c r="E27" s="5" t="s">
        <v>12</v>
      </c>
      <c r="F27" s="5">
        <v>220731</v>
      </c>
      <c r="G27" s="5" t="s">
        <v>13</v>
      </c>
      <c r="H27" s="6">
        <v>44773</v>
      </c>
      <c r="I27" s="101">
        <v>1344</v>
      </c>
    </row>
    <row r="28" spans="1:9" ht="16.5" x14ac:dyDescent="0.15">
      <c r="A28" s="7" t="s">
        <v>62</v>
      </c>
      <c r="B28" s="8" t="s">
        <v>63</v>
      </c>
      <c r="C28" s="5">
        <v>136</v>
      </c>
      <c r="D28" s="5">
        <v>230</v>
      </c>
      <c r="E28" s="5" t="s">
        <v>12</v>
      </c>
      <c r="F28" s="5">
        <v>220731</v>
      </c>
      <c r="G28" s="5" t="s">
        <v>13</v>
      </c>
      <c r="H28" s="6">
        <v>44773</v>
      </c>
      <c r="I28" s="101">
        <v>1344</v>
      </c>
    </row>
    <row r="29" spans="1:9" ht="16.5" x14ac:dyDescent="0.15">
      <c r="A29" s="7" t="s">
        <v>64</v>
      </c>
      <c r="B29" s="8" t="s">
        <v>65</v>
      </c>
      <c r="C29" s="5">
        <v>178</v>
      </c>
      <c r="D29" s="5">
        <v>230</v>
      </c>
      <c r="E29" s="5" t="s">
        <v>12</v>
      </c>
      <c r="F29" s="5">
        <v>220731</v>
      </c>
      <c r="G29" s="5" t="s">
        <v>13</v>
      </c>
      <c r="H29" s="6">
        <v>44773</v>
      </c>
      <c r="I29" s="101">
        <v>1344</v>
      </c>
    </row>
    <row r="30" spans="1:9" ht="16.5" x14ac:dyDescent="0.15">
      <c r="A30" s="7" t="s">
        <v>66</v>
      </c>
      <c r="B30" s="8" t="s">
        <v>67</v>
      </c>
      <c r="C30" s="5">
        <v>898</v>
      </c>
      <c r="D30" s="5">
        <v>230</v>
      </c>
      <c r="E30" s="5" t="s">
        <v>12</v>
      </c>
      <c r="F30" s="5">
        <v>220731</v>
      </c>
      <c r="G30" s="5" t="s">
        <v>13</v>
      </c>
      <c r="H30" s="6">
        <v>44773</v>
      </c>
      <c r="I30" s="101">
        <v>1344</v>
      </c>
    </row>
    <row r="31" spans="1:9" ht="16.5" x14ac:dyDescent="0.15">
      <c r="A31" s="7" t="s">
        <v>68</v>
      </c>
      <c r="B31" s="8" t="s">
        <v>69</v>
      </c>
      <c r="C31" s="5">
        <v>675</v>
      </c>
      <c r="D31" s="5">
        <v>230</v>
      </c>
      <c r="E31" s="5" t="s">
        <v>12</v>
      </c>
      <c r="F31" s="5">
        <v>220731</v>
      </c>
      <c r="G31" s="5" t="s">
        <v>13</v>
      </c>
      <c r="H31" s="6">
        <v>44773</v>
      </c>
      <c r="I31" s="101">
        <v>1344</v>
      </c>
    </row>
    <row r="32" spans="1:9" ht="16.5" x14ac:dyDescent="0.15">
      <c r="A32" s="7" t="s">
        <v>70</v>
      </c>
      <c r="B32" s="8" t="s">
        <v>71</v>
      </c>
      <c r="C32" s="5">
        <v>548</v>
      </c>
      <c r="D32" s="5">
        <v>230</v>
      </c>
      <c r="E32" s="5" t="s">
        <v>12</v>
      </c>
      <c r="F32" s="5">
        <v>220731</v>
      </c>
      <c r="G32" s="5" t="s">
        <v>13</v>
      </c>
      <c r="H32" s="6">
        <v>44773</v>
      </c>
      <c r="I32" s="101">
        <v>1344</v>
      </c>
    </row>
    <row r="33" spans="1:9" ht="16.5" x14ac:dyDescent="0.15">
      <c r="A33" s="7" t="s">
        <v>72</v>
      </c>
      <c r="B33" s="8" t="s">
        <v>73</v>
      </c>
      <c r="C33" s="5">
        <v>301</v>
      </c>
      <c r="D33" s="5">
        <v>230</v>
      </c>
      <c r="E33" s="5" t="s">
        <v>12</v>
      </c>
      <c r="F33" s="5">
        <v>220731</v>
      </c>
      <c r="G33" s="5" t="s">
        <v>13</v>
      </c>
      <c r="H33" s="6">
        <v>44773</v>
      </c>
      <c r="I33" s="101">
        <v>1344</v>
      </c>
    </row>
    <row r="34" spans="1:9" ht="16.5" x14ac:dyDescent="0.15">
      <c r="A34" s="7" t="s">
        <v>74</v>
      </c>
      <c r="B34" s="8" t="s">
        <v>75</v>
      </c>
      <c r="C34" s="5">
        <v>675</v>
      </c>
      <c r="D34" s="5">
        <v>230</v>
      </c>
      <c r="E34" s="5" t="s">
        <v>12</v>
      </c>
      <c r="F34" s="5">
        <v>220731</v>
      </c>
      <c r="G34" s="5" t="s">
        <v>13</v>
      </c>
      <c r="H34" s="6">
        <v>44773</v>
      </c>
      <c r="I34" s="101">
        <v>1344</v>
      </c>
    </row>
    <row r="35" spans="1:9" ht="16.5" x14ac:dyDescent="0.15">
      <c r="A35" s="7" t="s">
        <v>76</v>
      </c>
      <c r="B35" s="8" t="s">
        <v>77</v>
      </c>
      <c r="C35" s="5">
        <v>52</v>
      </c>
      <c r="D35" s="5">
        <v>230</v>
      </c>
      <c r="E35" s="5" t="s">
        <v>12</v>
      </c>
      <c r="F35" s="5">
        <v>220731</v>
      </c>
      <c r="G35" s="5" t="s">
        <v>13</v>
      </c>
      <c r="H35" s="6">
        <v>44773</v>
      </c>
      <c r="I35" s="101">
        <v>1344</v>
      </c>
    </row>
    <row r="36" spans="1:9" ht="16.5" x14ac:dyDescent="0.15">
      <c r="A36" s="7" t="s">
        <v>78</v>
      </c>
      <c r="B36" s="8" t="s">
        <v>79</v>
      </c>
      <c r="C36" s="5">
        <v>854</v>
      </c>
      <c r="D36" s="5">
        <v>230</v>
      </c>
      <c r="E36" s="5" t="s">
        <v>12</v>
      </c>
      <c r="F36" s="5">
        <v>220731</v>
      </c>
      <c r="G36" s="5" t="s">
        <v>13</v>
      </c>
      <c r="H36" s="6">
        <v>44773</v>
      </c>
      <c r="I36" s="101">
        <v>1344</v>
      </c>
    </row>
    <row r="37" spans="1:9" ht="16.5" x14ac:dyDescent="0.15">
      <c r="A37" s="7" t="s">
        <v>80</v>
      </c>
      <c r="B37" s="8" t="s">
        <v>81</v>
      </c>
      <c r="C37" s="5">
        <v>85</v>
      </c>
      <c r="D37" s="5">
        <v>230</v>
      </c>
      <c r="E37" s="5" t="s">
        <v>12</v>
      </c>
      <c r="F37" s="5">
        <v>220731</v>
      </c>
      <c r="G37" s="5" t="s">
        <v>13</v>
      </c>
      <c r="H37" s="6">
        <v>44773</v>
      </c>
      <c r="I37" s="101">
        <v>1344</v>
      </c>
    </row>
    <row r="38" spans="1:9" ht="16.5" x14ac:dyDescent="0.15">
      <c r="A38" s="7" t="s">
        <v>82</v>
      </c>
      <c r="B38" s="8" t="s">
        <v>83</v>
      </c>
      <c r="C38" s="5">
        <v>172</v>
      </c>
      <c r="D38" s="5">
        <v>230</v>
      </c>
      <c r="E38" s="5" t="s">
        <v>12</v>
      </c>
      <c r="F38" s="5">
        <v>220731</v>
      </c>
      <c r="G38" s="5" t="s">
        <v>13</v>
      </c>
      <c r="H38" s="6">
        <v>44773</v>
      </c>
      <c r="I38" s="101">
        <v>1344</v>
      </c>
    </row>
    <row r="39" spans="1:9" ht="16.5" x14ac:dyDescent="0.15">
      <c r="A39" s="7" t="s">
        <v>84</v>
      </c>
      <c r="B39" s="8" t="s">
        <v>85</v>
      </c>
      <c r="C39" s="5">
        <v>177</v>
      </c>
      <c r="D39" s="5">
        <v>230</v>
      </c>
      <c r="E39" s="5" t="s">
        <v>12</v>
      </c>
      <c r="F39" s="5">
        <v>220731</v>
      </c>
      <c r="G39" s="5" t="s">
        <v>13</v>
      </c>
      <c r="H39" s="6">
        <v>44773</v>
      </c>
      <c r="I39" s="101">
        <v>1344</v>
      </c>
    </row>
    <row r="40" spans="1:9" ht="16.5" x14ac:dyDescent="0.15">
      <c r="A40" s="7" t="s">
        <v>86</v>
      </c>
      <c r="B40" s="8" t="s">
        <v>87</v>
      </c>
      <c r="C40" s="5">
        <v>866</v>
      </c>
      <c r="D40" s="5">
        <v>230</v>
      </c>
      <c r="E40" s="5" t="s">
        <v>12</v>
      </c>
      <c r="F40" s="5">
        <v>220731</v>
      </c>
      <c r="G40" s="5" t="s">
        <v>13</v>
      </c>
      <c r="H40" s="6">
        <v>44773</v>
      </c>
      <c r="I40" s="101">
        <v>1344</v>
      </c>
    </row>
    <row r="41" spans="1:9" ht="16.5" x14ac:dyDescent="0.15">
      <c r="A41" s="7" t="s">
        <v>88</v>
      </c>
      <c r="B41" s="8" t="s">
        <v>89</v>
      </c>
      <c r="C41" s="5">
        <v>834</v>
      </c>
      <c r="D41" s="5">
        <v>230</v>
      </c>
      <c r="E41" s="5" t="s">
        <v>12</v>
      </c>
      <c r="F41" s="5">
        <v>220731</v>
      </c>
      <c r="G41" s="5" t="s">
        <v>13</v>
      </c>
      <c r="H41" s="6">
        <v>44773</v>
      </c>
      <c r="I41" s="101">
        <v>1344</v>
      </c>
    </row>
    <row r="42" spans="1:9" ht="16.5" x14ac:dyDescent="0.15">
      <c r="A42" s="7" t="s">
        <v>90</v>
      </c>
      <c r="B42" s="8" t="s">
        <v>91</v>
      </c>
      <c r="C42" s="5">
        <v>326</v>
      </c>
      <c r="D42" s="5">
        <v>230</v>
      </c>
      <c r="E42" s="5" t="s">
        <v>12</v>
      </c>
      <c r="F42" s="5">
        <v>220731</v>
      </c>
      <c r="G42" s="5" t="s">
        <v>13</v>
      </c>
      <c r="H42" s="6">
        <v>44773</v>
      </c>
      <c r="I42" s="101">
        <v>1344</v>
      </c>
    </row>
    <row r="43" spans="1:9" ht="16.5" x14ac:dyDescent="0.15">
      <c r="A43" s="7" t="s">
        <v>92</v>
      </c>
      <c r="B43" s="8" t="s">
        <v>93</v>
      </c>
      <c r="C43" s="5">
        <v>667</v>
      </c>
      <c r="D43" s="5">
        <v>230</v>
      </c>
      <c r="E43" s="5" t="s">
        <v>12</v>
      </c>
      <c r="F43" s="5">
        <v>220731</v>
      </c>
      <c r="G43" s="5" t="s">
        <v>13</v>
      </c>
      <c r="H43" s="6">
        <v>44773</v>
      </c>
      <c r="I43" s="101">
        <v>1344</v>
      </c>
    </row>
    <row r="44" spans="1:9" ht="16.5" x14ac:dyDescent="0.15">
      <c r="A44" s="7" t="s">
        <v>94</v>
      </c>
      <c r="B44" s="8" t="s">
        <v>95</v>
      </c>
      <c r="C44" s="5">
        <v>4</v>
      </c>
      <c r="D44" s="5">
        <v>230</v>
      </c>
      <c r="E44" s="5" t="s">
        <v>12</v>
      </c>
      <c r="F44" s="5">
        <v>220731</v>
      </c>
      <c r="G44" s="5" t="s">
        <v>13</v>
      </c>
      <c r="H44" s="6">
        <v>44773</v>
      </c>
      <c r="I44" s="101">
        <v>1344</v>
      </c>
    </row>
    <row r="45" spans="1:9" ht="16.5" x14ac:dyDescent="0.15">
      <c r="A45" s="7" t="s">
        <v>96</v>
      </c>
      <c r="B45" s="8" t="s">
        <v>97</v>
      </c>
      <c r="C45" s="5">
        <v>203</v>
      </c>
      <c r="D45" s="5">
        <v>230</v>
      </c>
      <c r="E45" s="5" t="s">
        <v>12</v>
      </c>
      <c r="F45" s="5">
        <v>220731</v>
      </c>
      <c r="G45" s="5" t="s">
        <v>13</v>
      </c>
      <c r="H45" s="6">
        <v>44773</v>
      </c>
      <c r="I45" s="101">
        <v>1344</v>
      </c>
    </row>
    <row r="46" spans="1:9" ht="16.5" x14ac:dyDescent="0.15">
      <c r="A46" s="7" t="s">
        <v>98</v>
      </c>
      <c r="B46" s="8" t="s">
        <v>99</v>
      </c>
      <c r="C46" s="5">
        <v>190</v>
      </c>
      <c r="D46" s="5">
        <v>230</v>
      </c>
      <c r="E46" s="5" t="s">
        <v>12</v>
      </c>
      <c r="F46" s="5">
        <v>220731</v>
      </c>
      <c r="G46" s="5" t="s">
        <v>13</v>
      </c>
      <c r="H46" s="6">
        <v>44773</v>
      </c>
      <c r="I46" s="101">
        <v>1344</v>
      </c>
    </row>
    <row r="47" spans="1:9" ht="16.5" x14ac:dyDescent="0.15">
      <c r="A47" s="7" t="s">
        <v>100</v>
      </c>
      <c r="B47" s="8" t="s">
        <v>101</v>
      </c>
      <c r="C47" s="5">
        <v>205</v>
      </c>
      <c r="D47" s="5">
        <v>230</v>
      </c>
      <c r="E47" s="5" t="s">
        <v>12</v>
      </c>
      <c r="F47" s="5">
        <v>220731</v>
      </c>
      <c r="G47" s="5" t="s">
        <v>13</v>
      </c>
      <c r="H47" s="6">
        <v>44773</v>
      </c>
      <c r="I47" s="101">
        <v>1344</v>
      </c>
    </row>
    <row r="48" spans="1:9" ht="16.5" x14ac:dyDescent="0.15">
      <c r="A48" s="7" t="s">
        <v>102</v>
      </c>
      <c r="B48" s="8" t="s">
        <v>103</v>
      </c>
      <c r="C48" s="5">
        <v>39</v>
      </c>
      <c r="D48" s="5">
        <v>230</v>
      </c>
      <c r="E48" s="5" t="s">
        <v>12</v>
      </c>
      <c r="F48" s="5">
        <v>220731</v>
      </c>
      <c r="G48" s="5" t="s">
        <v>13</v>
      </c>
      <c r="H48" s="6">
        <v>44773</v>
      </c>
      <c r="I48" s="101">
        <v>1344</v>
      </c>
    </row>
    <row r="49" spans="1:9" ht="16.5" x14ac:dyDescent="0.15">
      <c r="A49" s="7" t="s">
        <v>104</v>
      </c>
      <c r="B49" s="8" t="s">
        <v>105</v>
      </c>
      <c r="C49" s="5">
        <v>591</v>
      </c>
      <c r="D49" s="5">
        <v>230</v>
      </c>
      <c r="E49" s="5" t="s">
        <v>12</v>
      </c>
      <c r="F49" s="5">
        <v>220731</v>
      </c>
      <c r="G49" s="5" t="s">
        <v>13</v>
      </c>
      <c r="H49" s="6">
        <v>44773</v>
      </c>
      <c r="I49" s="101">
        <v>1344</v>
      </c>
    </row>
    <row r="50" spans="1:9" ht="16.5" x14ac:dyDescent="0.15">
      <c r="A50" s="7" t="s">
        <v>106</v>
      </c>
      <c r="B50" s="8" t="s">
        <v>107</v>
      </c>
      <c r="C50" s="5">
        <v>6</v>
      </c>
      <c r="D50" s="5">
        <v>230</v>
      </c>
      <c r="E50" s="5" t="s">
        <v>12</v>
      </c>
      <c r="F50" s="5">
        <v>220731</v>
      </c>
      <c r="G50" s="5" t="s">
        <v>13</v>
      </c>
      <c r="H50" s="6">
        <v>44773</v>
      </c>
      <c r="I50" s="101">
        <v>1344</v>
      </c>
    </row>
    <row r="51" spans="1:9" ht="16.5" x14ac:dyDescent="0.15">
      <c r="A51" s="7" t="s">
        <v>108</v>
      </c>
      <c r="B51" s="8" t="s">
        <v>109</v>
      </c>
      <c r="C51" s="5">
        <v>6</v>
      </c>
      <c r="D51" s="5">
        <v>230</v>
      </c>
      <c r="E51" s="5" t="s">
        <v>12</v>
      </c>
      <c r="F51" s="5">
        <v>220731</v>
      </c>
      <c r="G51" s="5" t="s">
        <v>13</v>
      </c>
      <c r="H51" s="6">
        <v>44773</v>
      </c>
      <c r="I51" s="101">
        <v>1344</v>
      </c>
    </row>
    <row r="52" spans="1:9" ht="16.5" x14ac:dyDescent="0.15">
      <c r="A52" s="7" t="s">
        <v>110</v>
      </c>
      <c r="B52" s="8" t="s">
        <v>111</v>
      </c>
      <c r="C52" s="5">
        <v>302</v>
      </c>
      <c r="D52" s="5">
        <v>230</v>
      </c>
      <c r="E52" s="5" t="s">
        <v>12</v>
      </c>
      <c r="F52" s="5">
        <v>220731</v>
      </c>
      <c r="G52" s="5" t="s">
        <v>13</v>
      </c>
      <c r="H52" s="6">
        <v>44773</v>
      </c>
      <c r="I52" s="101">
        <v>1344</v>
      </c>
    </row>
    <row r="53" spans="1:9" ht="16.5" x14ac:dyDescent="0.15">
      <c r="A53" s="7" t="s">
        <v>112</v>
      </c>
      <c r="B53" s="8" t="s">
        <v>113</v>
      </c>
      <c r="C53" s="5">
        <v>1</v>
      </c>
      <c r="D53" s="5">
        <v>230</v>
      </c>
      <c r="E53" s="5" t="s">
        <v>12</v>
      </c>
      <c r="F53" s="5">
        <v>220731</v>
      </c>
      <c r="G53" s="5" t="s">
        <v>13</v>
      </c>
      <c r="H53" s="6">
        <v>44773</v>
      </c>
      <c r="I53" s="101">
        <v>1344</v>
      </c>
    </row>
    <row r="54" spans="1:9" ht="16.5" x14ac:dyDescent="0.15">
      <c r="A54" s="7" t="s">
        <v>114</v>
      </c>
      <c r="B54" s="8" t="s">
        <v>115</v>
      </c>
      <c r="C54" s="5">
        <v>3</v>
      </c>
      <c r="D54" s="5">
        <v>230</v>
      </c>
      <c r="E54" s="5" t="s">
        <v>12</v>
      </c>
      <c r="F54" s="5">
        <v>220731</v>
      </c>
      <c r="G54" s="5" t="s">
        <v>13</v>
      </c>
      <c r="H54" s="6">
        <v>44773</v>
      </c>
      <c r="I54" s="101">
        <v>1344</v>
      </c>
    </row>
    <row r="55" spans="1:9" ht="16.5" x14ac:dyDescent="0.15">
      <c r="A55" s="7" t="s">
        <v>116</v>
      </c>
      <c r="B55" s="8" t="s">
        <v>117</v>
      </c>
      <c r="C55" s="5">
        <v>138</v>
      </c>
      <c r="D55" s="5">
        <v>230</v>
      </c>
      <c r="E55" s="5" t="s">
        <v>12</v>
      </c>
      <c r="F55" s="5">
        <v>220731</v>
      </c>
      <c r="G55" s="5" t="s">
        <v>13</v>
      </c>
      <c r="H55" s="6">
        <v>44773</v>
      </c>
      <c r="I55" s="101">
        <v>1344</v>
      </c>
    </row>
    <row r="56" spans="1:9" ht="16.5" x14ac:dyDescent="0.15">
      <c r="A56" s="7" t="s">
        <v>118</v>
      </c>
      <c r="B56" s="8" t="s">
        <v>119</v>
      </c>
      <c r="C56" s="5">
        <v>380</v>
      </c>
      <c r="D56" s="5">
        <v>230</v>
      </c>
      <c r="E56" s="5" t="s">
        <v>12</v>
      </c>
      <c r="F56" s="5">
        <v>220731</v>
      </c>
      <c r="G56" s="5" t="s">
        <v>13</v>
      </c>
      <c r="H56" s="6">
        <v>44773</v>
      </c>
      <c r="I56" s="101">
        <v>1344</v>
      </c>
    </row>
    <row r="57" spans="1:9" ht="16.5" x14ac:dyDescent="0.15">
      <c r="A57" s="7" t="s">
        <v>120</v>
      </c>
      <c r="B57" s="8" t="s">
        <v>121</v>
      </c>
      <c r="C57" s="5">
        <v>380</v>
      </c>
      <c r="D57" s="5">
        <v>230</v>
      </c>
      <c r="E57" s="5" t="s">
        <v>12</v>
      </c>
      <c r="F57" s="5">
        <v>220731</v>
      </c>
      <c r="G57" s="5" t="s">
        <v>13</v>
      </c>
      <c r="H57" s="6">
        <v>44773</v>
      </c>
      <c r="I57" s="101">
        <v>1344</v>
      </c>
    </row>
    <row r="58" spans="1:9" ht="16.5" x14ac:dyDescent="0.15">
      <c r="A58" s="7" t="s">
        <v>122</v>
      </c>
      <c r="B58" s="8" t="s">
        <v>123</v>
      </c>
      <c r="C58" s="5">
        <v>90</v>
      </c>
      <c r="D58" s="5">
        <v>230</v>
      </c>
      <c r="E58" s="5" t="s">
        <v>12</v>
      </c>
      <c r="F58" s="5">
        <v>220731</v>
      </c>
      <c r="G58" s="5" t="s">
        <v>13</v>
      </c>
      <c r="H58" s="6">
        <v>44773</v>
      </c>
      <c r="I58" s="101">
        <v>1344</v>
      </c>
    </row>
    <row r="59" spans="1:9" ht="16.5" x14ac:dyDescent="0.15">
      <c r="A59" s="7" t="s">
        <v>124</v>
      </c>
      <c r="B59" s="8" t="s">
        <v>125</v>
      </c>
      <c r="C59" s="5">
        <v>92</v>
      </c>
      <c r="D59" s="5">
        <v>230</v>
      </c>
      <c r="E59" s="5" t="s">
        <v>12</v>
      </c>
      <c r="F59" s="5">
        <v>220731</v>
      </c>
      <c r="G59" s="5" t="s">
        <v>13</v>
      </c>
      <c r="H59" s="6">
        <v>44773</v>
      </c>
      <c r="I59" s="101">
        <v>1344</v>
      </c>
    </row>
    <row r="60" spans="1:9" ht="16.5" x14ac:dyDescent="0.15">
      <c r="A60" s="7" t="s">
        <v>126</v>
      </c>
      <c r="B60" s="8" t="s">
        <v>127</v>
      </c>
      <c r="C60" s="5">
        <v>1300</v>
      </c>
      <c r="D60" s="5">
        <v>230</v>
      </c>
      <c r="E60" s="5" t="s">
        <v>12</v>
      </c>
      <c r="F60" s="5">
        <v>220731</v>
      </c>
      <c r="G60" s="5" t="s">
        <v>13</v>
      </c>
      <c r="H60" s="6">
        <v>44773</v>
      </c>
      <c r="I60" s="101">
        <v>1344</v>
      </c>
    </row>
    <row r="61" spans="1:9" ht="16.5" x14ac:dyDescent="0.15">
      <c r="A61" s="7" t="s">
        <v>128</v>
      </c>
      <c r="B61" s="8" t="s">
        <v>129</v>
      </c>
      <c r="C61" s="5">
        <v>152</v>
      </c>
      <c r="D61" s="5">
        <v>230</v>
      </c>
      <c r="E61" s="5" t="s">
        <v>12</v>
      </c>
      <c r="F61" s="5">
        <v>220731</v>
      </c>
      <c r="G61" s="5" t="s">
        <v>13</v>
      </c>
      <c r="H61" s="6">
        <v>44773</v>
      </c>
      <c r="I61" s="101">
        <v>1344</v>
      </c>
    </row>
    <row r="62" spans="1:9" ht="16.5" x14ac:dyDescent="0.15">
      <c r="A62" s="7" t="s">
        <v>130</v>
      </c>
      <c r="B62" s="8" t="s">
        <v>131</v>
      </c>
      <c r="C62" s="5">
        <v>10</v>
      </c>
      <c r="D62" s="5">
        <v>230</v>
      </c>
      <c r="E62" s="5" t="s">
        <v>12</v>
      </c>
      <c r="F62" s="5">
        <v>220731</v>
      </c>
      <c r="G62" s="5" t="s">
        <v>13</v>
      </c>
      <c r="H62" s="6">
        <v>44773</v>
      </c>
      <c r="I62" s="101">
        <v>1344</v>
      </c>
    </row>
    <row r="63" spans="1:9" ht="16.5" x14ac:dyDescent="0.15">
      <c r="A63" s="7" t="s">
        <v>132</v>
      </c>
      <c r="B63" s="8" t="s">
        <v>133</v>
      </c>
      <c r="C63" s="5">
        <v>29</v>
      </c>
      <c r="D63" s="5">
        <v>230</v>
      </c>
      <c r="E63" s="5" t="s">
        <v>12</v>
      </c>
      <c r="F63" s="5">
        <v>220731</v>
      </c>
      <c r="G63" s="5" t="s">
        <v>13</v>
      </c>
      <c r="H63" s="6">
        <v>44773</v>
      </c>
      <c r="I63" s="101">
        <v>1344</v>
      </c>
    </row>
    <row r="64" spans="1:9" ht="16.5" x14ac:dyDescent="0.15">
      <c r="A64" s="7" t="s">
        <v>134</v>
      </c>
      <c r="B64" s="8" t="s">
        <v>135</v>
      </c>
      <c r="C64" s="5">
        <v>7</v>
      </c>
      <c r="D64" s="5">
        <v>230</v>
      </c>
      <c r="E64" s="5" t="s">
        <v>12</v>
      </c>
      <c r="F64" s="5">
        <v>220731</v>
      </c>
      <c r="G64" s="5" t="s">
        <v>13</v>
      </c>
      <c r="H64" s="6">
        <v>44773</v>
      </c>
      <c r="I64" s="101">
        <v>1344</v>
      </c>
    </row>
    <row r="65" spans="1:9" ht="16.5" x14ac:dyDescent="0.15">
      <c r="A65" s="7" t="s">
        <v>136</v>
      </c>
      <c r="B65" s="8" t="s">
        <v>137</v>
      </c>
      <c r="C65" s="5">
        <v>5</v>
      </c>
      <c r="D65" s="5">
        <v>230</v>
      </c>
      <c r="E65" s="5" t="s">
        <v>12</v>
      </c>
      <c r="F65" s="5">
        <v>220731</v>
      </c>
      <c r="G65" s="5" t="s">
        <v>13</v>
      </c>
      <c r="H65" s="6">
        <v>44773</v>
      </c>
      <c r="I65" s="101">
        <v>1344</v>
      </c>
    </row>
    <row r="66" spans="1:9" ht="16.5" x14ac:dyDescent="0.15">
      <c r="A66" s="7" t="s">
        <v>138</v>
      </c>
      <c r="B66" s="8" t="s">
        <v>139</v>
      </c>
      <c r="C66" s="5">
        <v>34</v>
      </c>
      <c r="D66" s="5">
        <v>230</v>
      </c>
      <c r="E66" s="5" t="s">
        <v>12</v>
      </c>
      <c r="F66" s="5">
        <v>220731</v>
      </c>
      <c r="G66" s="5" t="s">
        <v>13</v>
      </c>
      <c r="H66" s="6">
        <v>44773</v>
      </c>
      <c r="I66" s="101">
        <v>1344</v>
      </c>
    </row>
    <row r="67" spans="1:9" ht="16.5" x14ac:dyDescent="0.15">
      <c r="A67" s="7" t="s">
        <v>140</v>
      </c>
      <c r="B67" s="8" t="s">
        <v>141</v>
      </c>
      <c r="C67" s="5">
        <v>63</v>
      </c>
      <c r="D67" s="5">
        <v>230</v>
      </c>
      <c r="E67" s="5" t="s">
        <v>12</v>
      </c>
      <c r="F67" s="5">
        <v>220731</v>
      </c>
      <c r="G67" s="5" t="s">
        <v>13</v>
      </c>
      <c r="H67" s="6">
        <v>44773</v>
      </c>
      <c r="I67" s="101">
        <v>1344</v>
      </c>
    </row>
    <row r="68" spans="1:9" ht="16.5" x14ac:dyDescent="0.15">
      <c r="A68" s="7" t="s">
        <v>142</v>
      </c>
      <c r="B68" s="8" t="s">
        <v>143</v>
      </c>
      <c r="C68" s="5">
        <v>8</v>
      </c>
      <c r="D68" s="5">
        <v>230</v>
      </c>
      <c r="E68" s="5" t="s">
        <v>12</v>
      </c>
      <c r="F68" s="5">
        <v>220731</v>
      </c>
      <c r="G68" s="5" t="s">
        <v>13</v>
      </c>
      <c r="H68" s="6">
        <v>44773</v>
      </c>
      <c r="I68" s="101">
        <v>1344</v>
      </c>
    </row>
    <row r="69" spans="1:9" ht="16.5" x14ac:dyDescent="0.15">
      <c r="A69" s="7" t="s">
        <v>144</v>
      </c>
      <c r="B69" s="8" t="s">
        <v>145</v>
      </c>
      <c r="C69" s="5">
        <v>41</v>
      </c>
      <c r="D69" s="5">
        <v>230</v>
      </c>
      <c r="E69" s="5" t="s">
        <v>12</v>
      </c>
      <c r="F69" s="5">
        <v>220731</v>
      </c>
      <c r="G69" s="5" t="s">
        <v>13</v>
      </c>
      <c r="H69" s="6">
        <v>44773</v>
      </c>
      <c r="I69" s="101">
        <v>1344</v>
      </c>
    </row>
    <row r="70" spans="1:9" ht="16.5" x14ac:dyDescent="0.15">
      <c r="A70" s="7" t="s">
        <v>146</v>
      </c>
      <c r="B70" s="8" t="s">
        <v>147</v>
      </c>
      <c r="C70" s="5">
        <v>2</v>
      </c>
      <c r="D70" s="5">
        <v>230</v>
      </c>
      <c r="E70" s="5" t="s">
        <v>12</v>
      </c>
      <c r="F70" s="5">
        <v>220731</v>
      </c>
      <c r="G70" s="5" t="s">
        <v>13</v>
      </c>
      <c r="H70" s="6">
        <v>44773</v>
      </c>
      <c r="I70" s="101">
        <v>1344</v>
      </c>
    </row>
    <row r="71" spans="1:9" ht="16.5" x14ac:dyDescent="0.15">
      <c r="A71" s="7" t="s">
        <v>148</v>
      </c>
      <c r="B71" s="8" t="s">
        <v>149</v>
      </c>
      <c r="C71" s="5">
        <v>19</v>
      </c>
      <c r="D71" s="5">
        <v>230</v>
      </c>
      <c r="E71" s="5" t="s">
        <v>12</v>
      </c>
      <c r="F71" s="5">
        <v>220731</v>
      </c>
      <c r="G71" s="5" t="s">
        <v>13</v>
      </c>
      <c r="H71" s="6">
        <v>44773</v>
      </c>
      <c r="I71" s="101">
        <v>1344</v>
      </c>
    </row>
    <row r="72" spans="1:9" ht="16.5" x14ac:dyDescent="0.15">
      <c r="A72" s="7" t="s">
        <v>150</v>
      </c>
      <c r="B72" s="8" t="s">
        <v>151</v>
      </c>
      <c r="C72" s="5">
        <v>5</v>
      </c>
      <c r="D72" s="5">
        <v>230</v>
      </c>
      <c r="E72" s="5" t="s">
        <v>12</v>
      </c>
      <c r="F72" s="5">
        <v>220731</v>
      </c>
      <c r="G72" s="5" t="s">
        <v>13</v>
      </c>
      <c r="H72" s="6">
        <v>44773</v>
      </c>
      <c r="I72" s="101">
        <v>1344</v>
      </c>
    </row>
    <row r="73" spans="1:9" ht="16.5" x14ac:dyDescent="0.15">
      <c r="A73" s="7" t="s">
        <v>152</v>
      </c>
      <c r="B73" s="8" t="s">
        <v>153</v>
      </c>
      <c r="C73" s="5">
        <v>979</v>
      </c>
      <c r="D73" s="5">
        <v>230</v>
      </c>
      <c r="E73" s="5" t="s">
        <v>12</v>
      </c>
      <c r="F73" s="5">
        <v>220731</v>
      </c>
      <c r="G73" s="5" t="s">
        <v>13</v>
      </c>
      <c r="H73" s="6">
        <v>44773</v>
      </c>
      <c r="I73" s="101">
        <v>1344</v>
      </c>
    </row>
    <row r="74" spans="1:9" ht="16.5" x14ac:dyDescent="0.15">
      <c r="A74" s="7" t="s">
        <v>154</v>
      </c>
      <c r="B74" s="8" t="s">
        <v>155</v>
      </c>
      <c r="C74" s="5">
        <v>992</v>
      </c>
      <c r="D74" s="5">
        <v>230</v>
      </c>
      <c r="E74" s="5" t="s">
        <v>12</v>
      </c>
      <c r="F74" s="5">
        <v>220731</v>
      </c>
      <c r="G74" s="5" t="s">
        <v>13</v>
      </c>
      <c r="H74" s="6">
        <v>44773</v>
      </c>
      <c r="I74" s="101">
        <v>1344</v>
      </c>
    </row>
    <row r="75" spans="1:9" ht="16.5" x14ac:dyDescent="0.15">
      <c r="A75" s="7" t="s">
        <v>156</v>
      </c>
      <c r="B75" s="8" t="s">
        <v>157</v>
      </c>
      <c r="C75" s="5">
        <v>520</v>
      </c>
      <c r="D75" s="5">
        <v>230</v>
      </c>
      <c r="E75" s="5" t="s">
        <v>12</v>
      </c>
      <c r="F75" s="5">
        <v>220731</v>
      </c>
      <c r="G75" s="5" t="s">
        <v>13</v>
      </c>
      <c r="H75" s="6">
        <v>44773</v>
      </c>
      <c r="I75" s="101">
        <v>1344</v>
      </c>
    </row>
    <row r="76" spans="1:9" ht="16.5" x14ac:dyDescent="0.15">
      <c r="A76" s="7" t="s">
        <v>158</v>
      </c>
      <c r="B76" s="8" t="s">
        <v>159</v>
      </c>
      <c r="C76" s="5">
        <v>617</v>
      </c>
      <c r="D76" s="5">
        <v>230</v>
      </c>
      <c r="E76" s="5" t="s">
        <v>12</v>
      </c>
      <c r="F76" s="5">
        <v>220731</v>
      </c>
      <c r="G76" s="5" t="s">
        <v>13</v>
      </c>
      <c r="H76" s="6">
        <v>44773</v>
      </c>
      <c r="I76" s="101">
        <v>1344</v>
      </c>
    </row>
    <row r="77" spans="1:9" ht="16.5" x14ac:dyDescent="0.15">
      <c r="A77" s="7" t="s">
        <v>160</v>
      </c>
      <c r="B77" s="8" t="s">
        <v>161</v>
      </c>
      <c r="C77" s="5">
        <v>49</v>
      </c>
      <c r="D77" s="5">
        <v>230</v>
      </c>
      <c r="E77" s="5" t="s">
        <v>12</v>
      </c>
      <c r="F77" s="5">
        <v>220731</v>
      </c>
      <c r="G77" s="5" t="s">
        <v>13</v>
      </c>
      <c r="H77" s="6">
        <v>44773</v>
      </c>
      <c r="I77" s="101">
        <v>1344</v>
      </c>
    </row>
    <row r="78" spans="1:9" ht="16.5" x14ac:dyDescent="0.15">
      <c r="A78" s="7" t="s">
        <v>162</v>
      </c>
      <c r="B78" s="8" t="s">
        <v>163</v>
      </c>
      <c r="C78" s="5">
        <v>58</v>
      </c>
      <c r="D78" s="5">
        <v>230</v>
      </c>
      <c r="E78" s="5" t="s">
        <v>12</v>
      </c>
      <c r="F78" s="5">
        <v>220731</v>
      </c>
      <c r="G78" s="5" t="s">
        <v>13</v>
      </c>
      <c r="H78" s="6">
        <v>44773</v>
      </c>
      <c r="I78" s="101">
        <v>1344</v>
      </c>
    </row>
    <row r="79" spans="1:9" x14ac:dyDescent="0.15">
      <c r="D79" t="s">
        <v>164</v>
      </c>
    </row>
  </sheetData>
  <phoneticPr fontId="18" type="noConversion"/>
  <conditionalFormatting sqref="A8">
    <cfRule type="duplicateValues" dxfId="217" priority="4"/>
  </conditionalFormatting>
  <conditionalFormatting sqref="A9">
    <cfRule type="duplicateValues" dxfId="216" priority="3"/>
  </conditionalFormatting>
  <conditionalFormatting sqref="A3:A17">
    <cfRule type="duplicateValues" dxfId="215" priority="2"/>
  </conditionalFormatting>
  <conditionalFormatting sqref="A18:A78">
    <cfRule type="duplicateValues" dxfId="214" priority="1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U16"/>
  <sheetViews>
    <sheetView workbookViewId="0">
      <selection activeCell="F18" sqref="F18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681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18.95" customHeight="1" x14ac:dyDescent="0.15">
      <c r="A3" s="22">
        <v>230</v>
      </c>
      <c r="B3" s="23">
        <v>44959</v>
      </c>
      <c r="C3" s="52" t="s">
        <v>650</v>
      </c>
      <c r="D3" s="53" t="s">
        <v>682</v>
      </c>
      <c r="E3" s="22" t="s">
        <v>12</v>
      </c>
      <c r="F3" s="47">
        <v>2317</v>
      </c>
      <c r="G3" s="47" t="s">
        <v>652</v>
      </c>
      <c r="H3" s="22" t="s">
        <v>13</v>
      </c>
      <c r="I3" s="39"/>
    </row>
    <row r="4" spans="1:9" s="28" customFormat="1" ht="21.95" customHeight="1" x14ac:dyDescent="0.15">
      <c r="A4" s="22">
        <v>231</v>
      </c>
      <c r="B4" s="23">
        <v>44960</v>
      </c>
      <c r="C4" s="54" t="s">
        <v>533</v>
      </c>
      <c r="D4" s="55" t="s">
        <v>683</v>
      </c>
      <c r="E4" s="22" t="s">
        <v>12</v>
      </c>
      <c r="F4" s="47">
        <v>14</v>
      </c>
      <c r="G4" s="47" t="s">
        <v>684</v>
      </c>
      <c r="H4" s="22" t="s">
        <v>13</v>
      </c>
      <c r="I4" s="39"/>
    </row>
    <row r="5" spans="1:9" s="28" customFormat="1" ht="21" customHeight="1" x14ac:dyDescent="0.15">
      <c r="A5" s="22">
        <v>232</v>
      </c>
      <c r="B5" s="23">
        <v>44961</v>
      </c>
      <c r="C5" s="54" t="s">
        <v>535</v>
      </c>
      <c r="D5" s="55" t="s">
        <v>685</v>
      </c>
      <c r="E5" s="22" t="s">
        <v>12</v>
      </c>
      <c r="F5" s="47">
        <v>30</v>
      </c>
      <c r="G5" s="22" t="s">
        <v>537</v>
      </c>
      <c r="H5" s="22" t="s">
        <v>13</v>
      </c>
      <c r="I5" s="38"/>
    </row>
    <row r="6" spans="1:9" s="28" customFormat="1" ht="24.95" customHeight="1" x14ac:dyDescent="0.15">
      <c r="A6" s="22">
        <v>233</v>
      </c>
      <c r="B6" s="23">
        <v>44962</v>
      </c>
      <c r="C6" s="54" t="s">
        <v>531</v>
      </c>
      <c r="D6" s="55" t="s">
        <v>686</v>
      </c>
      <c r="E6" s="22" t="s">
        <v>12</v>
      </c>
      <c r="F6" s="47">
        <v>5</v>
      </c>
      <c r="G6" s="22" t="s">
        <v>611</v>
      </c>
      <c r="H6" s="22" t="s">
        <v>13</v>
      </c>
      <c r="I6" s="22"/>
    </row>
    <row r="7" spans="1:9" s="28" customFormat="1" ht="21" customHeight="1" x14ac:dyDescent="0.15">
      <c r="A7" s="22">
        <v>234</v>
      </c>
      <c r="B7" s="23">
        <v>44963</v>
      </c>
      <c r="C7" s="54" t="s">
        <v>501</v>
      </c>
      <c r="D7" s="55" t="s">
        <v>687</v>
      </c>
      <c r="E7" s="22" t="s">
        <v>12</v>
      </c>
      <c r="F7" s="47">
        <v>176</v>
      </c>
      <c r="G7" s="22" t="s">
        <v>688</v>
      </c>
      <c r="H7" s="22" t="s">
        <v>13</v>
      </c>
      <c r="I7" s="22"/>
    </row>
    <row r="8" spans="1:9" s="28" customFormat="1" ht="21" customHeight="1" x14ac:dyDescent="0.15">
      <c r="A8" s="22">
        <v>235</v>
      </c>
      <c r="B8" s="23">
        <v>44964</v>
      </c>
      <c r="C8" s="48"/>
      <c r="D8" s="49"/>
      <c r="E8" s="22" t="s">
        <v>12</v>
      </c>
      <c r="F8" s="50"/>
      <c r="G8" s="22"/>
      <c r="H8" s="22"/>
      <c r="I8" s="22"/>
    </row>
    <row r="9" spans="1:9" s="28" customFormat="1" ht="21" customHeight="1" x14ac:dyDescent="0.15">
      <c r="A9" s="22">
        <v>236</v>
      </c>
      <c r="B9" s="23">
        <v>44965</v>
      </c>
      <c r="C9" s="48"/>
      <c r="D9" s="49"/>
      <c r="E9" s="22" t="s">
        <v>12</v>
      </c>
      <c r="F9" s="51"/>
      <c r="G9" s="51"/>
      <c r="H9" s="22"/>
      <c r="I9" s="22"/>
    </row>
    <row r="10" spans="1:9" s="28" customFormat="1" ht="21" customHeight="1" x14ac:dyDescent="0.15">
      <c r="A10" s="22">
        <v>237</v>
      </c>
      <c r="B10" s="23">
        <v>44966</v>
      </c>
      <c r="C10" s="48"/>
      <c r="D10" s="49"/>
      <c r="E10" s="22" t="s">
        <v>12</v>
      </c>
      <c r="F10" s="51"/>
      <c r="G10" s="51"/>
      <c r="H10" s="22"/>
      <c r="I10" s="22"/>
    </row>
    <row r="11" spans="1:9" s="28" customFormat="1" x14ac:dyDescent="0.15">
      <c r="A11" s="148" t="s">
        <v>540</v>
      </c>
      <c r="B11" s="148"/>
      <c r="C11" s="148"/>
      <c r="D11" s="148"/>
      <c r="E11" s="148"/>
      <c r="F11" s="148"/>
      <c r="G11" s="35"/>
      <c r="H11" s="26"/>
    </row>
    <row r="12" spans="1:9" s="28" customFormat="1" x14ac:dyDescent="0.15">
      <c r="A12" s="148"/>
      <c r="B12" s="148"/>
      <c r="C12" s="148"/>
      <c r="D12" s="148"/>
      <c r="E12" s="148"/>
      <c r="F12" s="148"/>
      <c r="G12" s="35"/>
      <c r="H12" s="26"/>
    </row>
    <row r="13" spans="1:9" s="28" customFormat="1" ht="21" customHeight="1" x14ac:dyDescent="0.15">
      <c r="A13" s="147" t="s">
        <v>541</v>
      </c>
      <c r="B13" s="147"/>
      <c r="C13" s="147" t="s">
        <v>542</v>
      </c>
      <c r="D13" s="147"/>
      <c r="E13" s="147"/>
      <c r="F13" s="147"/>
      <c r="G13" s="147" t="s">
        <v>543</v>
      </c>
      <c r="H13" s="147"/>
      <c r="I13" s="147"/>
    </row>
    <row r="14" spans="1:9" s="28" customFormat="1" x14ac:dyDescent="0.15">
      <c r="A14" s="147"/>
      <c r="B14" s="147"/>
      <c r="C14" s="147"/>
      <c r="D14" s="147"/>
      <c r="E14" s="147"/>
      <c r="F14" s="147"/>
      <c r="G14" s="147"/>
      <c r="H14" s="147"/>
      <c r="I14" s="147"/>
    </row>
    <row r="15" spans="1:9" s="28" customFormat="1" x14ac:dyDescent="0.15">
      <c r="A15" s="147"/>
      <c r="B15" s="147"/>
      <c r="C15" s="147"/>
      <c r="D15" s="147"/>
      <c r="E15" s="147"/>
      <c r="F15" s="147"/>
      <c r="G15" s="147"/>
      <c r="H15" s="147"/>
      <c r="I15" s="147"/>
    </row>
    <row r="16" spans="1:9" s="28" customFormat="1" x14ac:dyDescent="0.15">
      <c r="A16" s="147"/>
      <c r="B16" s="147"/>
      <c r="C16" s="147"/>
      <c r="D16" s="147"/>
      <c r="E16" s="147"/>
      <c r="F16" s="147"/>
      <c r="G16" s="147"/>
      <c r="H16" s="147"/>
      <c r="I16" s="147"/>
    </row>
  </sheetData>
  <mergeCells count="8">
    <mergeCell ref="A14:B16"/>
    <mergeCell ref="C14:F16"/>
    <mergeCell ref="G14:I16"/>
    <mergeCell ref="A1:I1"/>
    <mergeCell ref="A13:B13"/>
    <mergeCell ref="C13:F13"/>
    <mergeCell ref="G13:I13"/>
    <mergeCell ref="A11:F12"/>
  </mergeCells>
  <phoneticPr fontId="18" type="noConversion"/>
  <conditionalFormatting sqref="C3">
    <cfRule type="duplicateValues" dxfId="104" priority="9"/>
    <cfRule type="duplicateValues" dxfId="103" priority="10"/>
    <cfRule type="duplicateValues" dxfId="102" priority="11"/>
  </conditionalFormatting>
  <conditionalFormatting sqref="C4">
    <cfRule type="duplicateValues" dxfId="101" priority="7"/>
    <cfRule type="duplicateValues" dxfId="100" priority="8"/>
  </conditionalFormatting>
  <conditionalFormatting sqref="C5">
    <cfRule type="duplicateValues" dxfId="99" priority="5"/>
    <cfRule type="duplicateValues" dxfId="98" priority="6"/>
  </conditionalFormatting>
  <conditionalFormatting sqref="C6">
    <cfRule type="duplicateValues" dxfId="97" priority="3"/>
    <cfRule type="duplicateValues" dxfId="96" priority="4"/>
  </conditionalFormatting>
  <conditionalFormatting sqref="C7">
    <cfRule type="duplicateValues" dxfId="95" priority="1"/>
    <cfRule type="duplicateValues" dxfId="94" priority="2"/>
  </conditionalFormatting>
  <conditionalFormatting sqref="C8">
    <cfRule type="duplicateValues" dxfId="93" priority="12"/>
    <cfRule type="duplicateValues" dxfId="92" priority="15"/>
  </conditionalFormatting>
  <conditionalFormatting sqref="C9:C10">
    <cfRule type="duplicateValues" dxfId="91" priority="14"/>
    <cfRule type="duplicateValues" dxfId="90" priority="17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U20"/>
  <sheetViews>
    <sheetView workbookViewId="0">
      <selection activeCell="C3" sqref="C3:H5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657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21" customHeight="1" x14ac:dyDescent="0.15">
      <c r="A3" s="22">
        <v>230</v>
      </c>
      <c r="B3" s="23">
        <v>45016</v>
      </c>
      <c r="C3" s="43" t="s">
        <v>520</v>
      </c>
      <c r="D3" s="43" t="s">
        <v>617</v>
      </c>
      <c r="E3" s="22" t="s">
        <v>12</v>
      </c>
      <c r="F3" s="47">
        <v>9</v>
      </c>
      <c r="G3" s="37">
        <v>230331</v>
      </c>
      <c r="H3" s="22" t="s">
        <v>660</v>
      </c>
      <c r="I3" s="38" t="s">
        <v>689</v>
      </c>
    </row>
    <row r="4" spans="1:9" s="28" customFormat="1" ht="24.95" customHeight="1" x14ac:dyDescent="0.15">
      <c r="A4" s="22">
        <v>230</v>
      </c>
      <c r="B4" s="23">
        <v>45016</v>
      </c>
      <c r="C4" s="43" t="s">
        <v>533</v>
      </c>
      <c r="D4" s="43" t="s">
        <v>661</v>
      </c>
      <c r="E4" s="22" t="s">
        <v>12</v>
      </c>
      <c r="F4" s="47">
        <v>68</v>
      </c>
      <c r="G4" s="37">
        <v>23031</v>
      </c>
      <c r="H4" s="22" t="s">
        <v>660</v>
      </c>
      <c r="I4" s="38" t="s">
        <v>689</v>
      </c>
    </row>
    <row r="5" spans="1:9" s="28" customFormat="1" ht="21" customHeight="1" x14ac:dyDescent="0.15">
      <c r="A5" s="22">
        <v>230</v>
      </c>
      <c r="B5" s="23">
        <v>45016</v>
      </c>
      <c r="C5" s="43" t="s">
        <v>690</v>
      </c>
      <c r="D5" s="43" t="s">
        <v>691</v>
      </c>
      <c r="E5" s="22" t="s">
        <v>12</v>
      </c>
      <c r="F5" s="45">
        <v>200</v>
      </c>
      <c r="G5" s="37">
        <v>230331</v>
      </c>
      <c r="H5" s="22" t="s">
        <v>660</v>
      </c>
      <c r="I5" s="22" t="s">
        <v>692</v>
      </c>
    </row>
    <row r="6" spans="1:9" s="28" customFormat="1" ht="21" customHeight="1" x14ac:dyDescent="0.15">
      <c r="A6" s="22"/>
      <c r="B6" s="23"/>
      <c r="C6" s="48"/>
      <c r="D6" s="49"/>
      <c r="E6" s="22"/>
      <c r="F6" s="50"/>
      <c r="G6" s="22"/>
      <c r="H6" s="22"/>
      <c r="I6" s="22"/>
    </row>
    <row r="7" spans="1:9" s="28" customFormat="1" ht="21" customHeight="1" x14ac:dyDescent="0.15">
      <c r="A7" s="22"/>
      <c r="B7" s="23"/>
      <c r="C7" s="48"/>
      <c r="D7" s="49"/>
      <c r="E7" s="22"/>
      <c r="F7" s="51"/>
      <c r="G7" s="51"/>
      <c r="H7" s="22"/>
      <c r="I7" s="22"/>
    </row>
    <row r="8" spans="1:9" s="28" customFormat="1" ht="21" customHeight="1" x14ac:dyDescent="0.15">
      <c r="A8" s="22"/>
      <c r="B8" s="23"/>
      <c r="C8" s="48"/>
      <c r="D8" s="49"/>
      <c r="E8" s="22"/>
      <c r="F8" s="51"/>
      <c r="G8" s="51"/>
      <c r="H8" s="22"/>
      <c r="I8" s="22"/>
    </row>
    <row r="9" spans="1:9" s="28" customFormat="1" ht="21" customHeight="1" x14ac:dyDescent="0.15">
      <c r="A9" s="22"/>
      <c r="B9" s="23"/>
      <c r="C9" s="48"/>
      <c r="D9" s="49"/>
      <c r="E9" s="22"/>
      <c r="F9" s="51"/>
      <c r="G9" s="51"/>
      <c r="H9" s="22"/>
      <c r="I9" s="22"/>
    </row>
    <row r="10" spans="1:9" s="28" customFormat="1" ht="21" customHeight="1" x14ac:dyDescent="0.15">
      <c r="A10" s="22"/>
      <c r="B10" s="23"/>
      <c r="C10" s="48"/>
      <c r="D10" s="49"/>
      <c r="E10" s="22"/>
      <c r="F10" s="51"/>
      <c r="G10" s="51"/>
      <c r="H10" s="22"/>
      <c r="I10" s="22"/>
    </row>
    <row r="11" spans="1:9" s="28" customFormat="1" ht="21" customHeight="1" x14ac:dyDescent="0.15">
      <c r="A11" s="22"/>
      <c r="B11" s="23"/>
      <c r="C11" s="48"/>
      <c r="D11" s="49"/>
      <c r="E11" s="22"/>
      <c r="F11" s="51"/>
      <c r="G11" s="22"/>
      <c r="H11" s="22"/>
      <c r="I11" s="22"/>
    </row>
    <row r="12" spans="1:9" s="28" customFormat="1" ht="21" customHeight="1" x14ac:dyDescent="0.15">
      <c r="A12" s="22"/>
      <c r="B12" s="23"/>
      <c r="C12" s="48"/>
      <c r="D12" s="49"/>
      <c r="E12" s="22"/>
      <c r="F12" s="51"/>
      <c r="G12" s="22"/>
      <c r="H12" s="22"/>
      <c r="I12" s="39"/>
    </row>
    <row r="13" spans="1:9" s="28" customFormat="1" ht="21" customHeight="1" x14ac:dyDescent="0.15">
      <c r="A13" s="22"/>
      <c r="B13" s="23"/>
      <c r="C13" s="48"/>
      <c r="D13" s="49"/>
      <c r="E13" s="22"/>
      <c r="F13" s="51"/>
      <c r="G13" s="51"/>
      <c r="H13" s="22"/>
      <c r="I13" s="39"/>
    </row>
    <row r="14" spans="1:9" s="28" customFormat="1" ht="21" customHeight="1" x14ac:dyDescent="0.15">
      <c r="A14" s="22"/>
      <c r="B14" s="23"/>
      <c r="C14" s="48"/>
      <c r="D14" s="49"/>
      <c r="E14" s="22"/>
      <c r="F14" s="51"/>
      <c r="G14" s="51"/>
      <c r="H14" s="22"/>
      <c r="I14" s="39"/>
    </row>
    <row r="15" spans="1:9" s="28" customFormat="1" x14ac:dyDescent="0.15">
      <c r="A15" s="148" t="s">
        <v>540</v>
      </c>
      <c r="B15" s="148"/>
      <c r="C15" s="148"/>
      <c r="D15" s="148"/>
      <c r="E15" s="148"/>
      <c r="F15" s="148"/>
      <c r="G15" s="35"/>
      <c r="H15" s="26"/>
    </row>
    <row r="16" spans="1:9" s="28" customFormat="1" x14ac:dyDescent="0.15">
      <c r="A16" s="148"/>
      <c r="B16" s="148"/>
      <c r="C16" s="148"/>
      <c r="D16" s="148"/>
      <c r="E16" s="148"/>
      <c r="F16" s="148"/>
      <c r="G16" s="35"/>
      <c r="H16" s="26"/>
    </row>
    <row r="17" spans="1:9" s="28" customFormat="1" ht="21" customHeight="1" x14ac:dyDescent="0.15">
      <c r="A17" s="147" t="s">
        <v>541</v>
      </c>
      <c r="B17" s="147"/>
      <c r="C17" s="147" t="s">
        <v>542</v>
      </c>
      <c r="D17" s="147"/>
      <c r="E17" s="147"/>
      <c r="F17" s="147"/>
      <c r="G17" s="147" t="s">
        <v>543</v>
      </c>
      <c r="H17" s="147"/>
      <c r="I17" s="147"/>
    </row>
    <row r="18" spans="1:9" s="28" customFormat="1" x14ac:dyDescent="0.15">
      <c r="A18" s="147"/>
      <c r="B18" s="147"/>
      <c r="C18" s="147"/>
      <c r="D18" s="147"/>
      <c r="E18" s="147"/>
      <c r="F18" s="147"/>
      <c r="G18" s="147"/>
      <c r="H18" s="147"/>
      <c r="I18" s="147"/>
    </row>
    <row r="19" spans="1:9" s="28" customFormat="1" x14ac:dyDescent="0.15">
      <c r="A19" s="147"/>
      <c r="B19" s="147"/>
      <c r="C19" s="147"/>
      <c r="D19" s="147"/>
      <c r="E19" s="147"/>
      <c r="F19" s="147"/>
      <c r="G19" s="147"/>
      <c r="H19" s="147"/>
      <c r="I19" s="147"/>
    </row>
    <row r="20" spans="1:9" s="28" customFormat="1" x14ac:dyDescent="0.15">
      <c r="A20" s="147"/>
      <c r="B20" s="147"/>
      <c r="C20" s="147"/>
      <c r="D20" s="147"/>
      <c r="E20" s="147"/>
      <c r="F20" s="147"/>
      <c r="G20" s="147"/>
      <c r="H20" s="147"/>
      <c r="I20" s="147"/>
    </row>
  </sheetData>
  <mergeCells count="8">
    <mergeCell ref="A18:B20"/>
    <mergeCell ref="C18:F20"/>
    <mergeCell ref="G18:I20"/>
    <mergeCell ref="A1:I1"/>
    <mergeCell ref="A17:B17"/>
    <mergeCell ref="C17:F17"/>
    <mergeCell ref="G17:I17"/>
    <mergeCell ref="A15:F16"/>
  </mergeCells>
  <phoneticPr fontId="18" type="noConversion"/>
  <conditionalFormatting sqref="C6">
    <cfRule type="duplicateValues" dxfId="89" priority="3"/>
    <cfRule type="duplicateValues" dxfId="88" priority="6"/>
  </conditionalFormatting>
  <conditionalFormatting sqref="C7:C14">
    <cfRule type="duplicateValues" dxfId="87" priority="5"/>
    <cfRule type="duplicateValues" dxfId="86" priority="8"/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U19"/>
  <sheetViews>
    <sheetView workbookViewId="0">
      <selection activeCell="F5" sqref="F5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33" style="26" customWidth="1"/>
    <col min="10" max="10" width="9" style="28" customWidth="1"/>
    <col min="11" max="11" width="12.625" style="28"/>
    <col min="12" max="254" width="9" style="28"/>
    <col min="255" max="255" width="9" style="29"/>
    <col min="256" max="16384" width="9" style="28"/>
  </cols>
  <sheetData>
    <row r="1" spans="1:11" s="28" customFormat="1" ht="29.1" customHeight="1" x14ac:dyDescent="0.15">
      <c r="A1" s="146" t="s">
        <v>662</v>
      </c>
      <c r="B1" s="146"/>
      <c r="C1" s="146"/>
      <c r="D1" s="146"/>
      <c r="E1" s="146"/>
      <c r="F1" s="146"/>
      <c r="G1" s="146"/>
      <c r="H1" s="146"/>
      <c r="I1" s="146"/>
    </row>
    <row r="2" spans="1:11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11" s="28" customFormat="1" ht="21" customHeight="1" x14ac:dyDescent="0.15">
      <c r="A3" s="22">
        <v>230</v>
      </c>
      <c r="B3" s="23">
        <v>45016</v>
      </c>
      <c r="C3" s="119" t="s">
        <v>962</v>
      </c>
      <c r="D3" s="43" t="s">
        <v>693</v>
      </c>
      <c r="E3" s="22" t="s">
        <v>12</v>
      </c>
      <c r="F3" s="44">
        <f>A3+500</f>
        <v>730</v>
      </c>
      <c r="G3" s="22" t="s">
        <v>688</v>
      </c>
      <c r="H3" s="22" t="s">
        <v>694</v>
      </c>
      <c r="I3" s="36" t="s">
        <v>689</v>
      </c>
      <c r="K3" s="46"/>
    </row>
    <row r="4" spans="1:11" s="28" customFormat="1" ht="24.95" customHeight="1" x14ac:dyDescent="0.15">
      <c r="A4" s="22">
        <v>230</v>
      </c>
      <c r="B4" s="23">
        <v>45016</v>
      </c>
      <c r="C4" s="42" t="s">
        <v>500</v>
      </c>
      <c r="D4" s="43" t="s">
        <v>695</v>
      </c>
      <c r="E4" s="22" t="s">
        <v>12</v>
      </c>
      <c r="F4" s="44">
        <f>A4+250</f>
        <v>480</v>
      </c>
      <c r="G4" s="22" t="s">
        <v>696</v>
      </c>
      <c r="H4" s="22" t="s">
        <v>694</v>
      </c>
      <c r="I4" s="36" t="s">
        <v>689</v>
      </c>
      <c r="K4" s="46"/>
    </row>
    <row r="5" spans="1:11" s="28" customFormat="1" ht="21" customHeight="1" x14ac:dyDescent="0.15">
      <c r="A5" s="22">
        <v>230</v>
      </c>
      <c r="B5" s="23">
        <v>45016</v>
      </c>
      <c r="C5" s="119" t="s">
        <v>963</v>
      </c>
      <c r="D5" s="43" t="s">
        <v>697</v>
      </c>
      <c r="E5" s="22" t="s">
        <v>12</v>
      </c>
      <c r="F5" s="44">
        <f>A5+100</f>
        <v>330</v>
      </c>
      <c r="G5" s="22" t="s">
        <v>698</v>
      </c>
      <c r="H5" s="22" t="s">
        <v>694</v>
      </c>
      <c r="I5" s="36" t="s">
        <v>689</v>
      </c>
      <c r="K5" s="46"/>
    </row>
    <row r="6" spans="1:11" s="28" customFormat="1" ht="21" customHeight="1" x14ac:dyDescent="0.15">
      <c r="A6" s="22">
        <v>230</v>
      </c>
      <c r="B6" s="23">
        <v>45016</v>
      </c>
      <c r="C6" s="42" t="s">
        <v>516</v>
      </c>
      <c r="D6" s="43" t="s">
        <v>630</v>
      </c>
      <c r="E6" s="22" t="s">
        <v>12</v>
      </c>
      <c r="F6" s="44">
        <f>A6+50</f>
        <v>280</v>
      </c>
      <c r="G6" s="22">
        <v>220531</v>
      </c>
      <c r="H6" s="22" t="s">
        <v>694</v>
      </c>
      <c r="I6" s="36" t="s">
        <v>689</v>
      </c>
      <c r="K6" s="46"/>
    </row>
    <row r="7" spans="1:11" s="28" customFormat="1" ht="21" customHeight="1" x14ac:dyDescent="0.15">
      <c r="A7" s="22">
        <v>230</v>
      </c>
      <c r="B7" s="23">
        <v>45016</v>
      </c>
      <c r="C7" s="42" t="s">
        <v>518</v>
      </c>
      <c r="D7" s="43" t="s">
        <v>631</v>
      </c>
      <c r="E7" s="22" t="s">
        <v>12</v>
      </c>
      <c r="F7" s="44">
        <f>A7+150</f>
        <v>380</v>
      </c>
      <c r="G7" s="22" t="s">
        <v>699</v>
      </c>
      <c r="H7" s="22" t="s">
        <v>694</v>
      </c>
      <c r="I7" s="36" t="s">
        <v>689</v>
      </c>
      <c r="K7" s="46"/>
    </row>
    <row r="8" spans="1:11" s="28" customFormat="1" ht="21" customHeight="1" x14ac:dyDescent="0.15">
      <c r="A8" s="22">
        <v>230</v>
      </c>
      <c r="B8" s="23">
        <v>45016</v>
      </c>
      <c r="C8" s="42" t="s">
        <v>523</v>
      </c>
      <c r="D8" s="43" t="s">
        <v>700</v>
      </c>
      <c r="E8" s="22" t="s">
        <v>12</v>
      </c>
      <c r="F8" s="44">
        <v>70</v>
      </c>
      <c r="G8" s="41">
        <v>230331</v>
      </c>
      <c r="H8" s="22" t="s">
        <v>694</v>
      </c>
      <c r="I8" s="36" t="s">
        <v>689</v>
      </c>
      <c r="K8" s="46"/>
    </row>
    <row r="9" spans="1:11" s="28" customFormat="1" ht="21" customHeight="1" x14ac:dyDescent="0.15">
      <c r="A9" s="22">
        <v>230</v>
      </c>
      <c r="B9" s="23">
        <v>45016</v>
      </c>
      <c r="C9" s="42" t="s">
        <v>526</v>
      </c>
      <c r="D9" s="43" t="s">
        <v>639</v>
      </c>
      <c r="E9" s="22" t="s">
        <v>12</v>
      </c>
      <c r="F9" s="44">
        <f>A9+200</f>
        <v>430</v>
      </c>
      <c r="G9" s="22" t="s">
        <v>701</v>
      </c>
      <c r="H9" s="22" t="s">
        <v>694</v>
      </c>
      <c r="I9" s="36" t="s">
        <v>689</v>
      </c>
      <c r="K9" s="46"/>
    </row>
    <row r="10" spans="1:11" s="28" customFormat="1" ht="27.95" customHeight="1" x14ac:dyDescent="0.15">
      <c r="A10" s="22">
        <v>230</v>
      </c>
      <c r="B10" s="23">
        <v>45016</v>
      </c>
      <c r="C10" s="42" t="s">
        <v>531</v>
      </c>
      <c r="D10" s="43" t="s">
        <v>641</v>
      </c>
      <c r="E10" s="22" t="s">
        <v>12</v>
      </c>
      <c r="F10" s="44">
        <f>A10+25</f>
        <v>255</v>
      </c>
      <c r="G10" s="22" t="s">
        <v>702</v>
      </c>
      <c r="H10" s="22" t="s">
        <v>694</v>
      </c>
      <c r="I10" s="36" t="s">
        <v>689</v>
      </c>
      <c r="K10" s="46"/>
    </row>
    <row r="11" spans="1:11" s="28" customFormat="1" ht="21" customHeight="1" x14ac:dyDescent="0.15">
      <c r="A11" s="22">
        <v>230</v>
      </c>
      <c r="B11" s="23">
        <v>45016</v>
      </c>
      <c r="C11" s="42" t="s">
        <v>535</v>
      </c>
      <c r="D11" s="43" t="s">
        <v>703</v>
      </c>
      <c r="E11" s="22" t="s">
        <v>12</v>
      </c>
      <c r="F11" s="44">
        <v>90</v>
      </c>
      <c r="G11" s="41">
        <v>230331</v>
      </c>
      <c r="H11" s="22" t="s">
        <v>694</v>
      </c>
      <c r="I11" s="36" t="s">
        <v>689</v>
      </c>
      <c r="K11" s="46"/>
    </row>
    <row r="12" spans="1:11" s="28" customFormat="1" ht="24" customHeight="1" x14ac:dyDescent="0.15">
      <c r="A12" s="22">
        <v>230</v>
      </c>
      <c r="B12" s="23">
        <v>45016</v>
      </c>
      <c r="C12" s="42" t="s">
        <v>538</v>
      </c>
      <c r="D12" s="43" t="s">
        <v>645</v>
      </c>
      <c r="E12" s="22" t="s">
        <v>12</v>
      </c>
      <c r="F12" s="44">
        <v>140</v>
      </c>
      <c r="G12" s="22" t="s">
        <v>646</v>
      </c>
      <c r="H12" s="22" t="s">
        <v>694</v>
      </c>
      <c r="I12" s="36" t="s">
        <v>689</v>
      </c>
      <c r="K12" s="46"/>
    </row>
    <row r="13" spans="1:11" s="28" customFormat="1" ht="21" customHeight="1" x14ac:dyDescent="0.15">
      <c r="A13" s="22">
        <v>230</v>
      </c>
      <c r="B13" s="23">
        <v>45016</v>
      </c>
      <c r="C13" s="42" t="s">
        <v>690</v>
      </c>
      <c r="D13" s="43" t="s">
        <v>691</v>
      </c>
      <c r="E13" s="22" t="s">
        <v>12</v>
      </c>
      <c r="F13" s="45">
        <v>200</v>
      </c>
      <c r="G13" s="41">
        <v>230331</v>
      </c>
      <c r="H13" s="22" t="s">
        <v>694</v>
      </c>
      <c r="I13" s="36" t="s">
        <v>689</v>
      </c>
    </row>
    <row r="14" spans="1:11" s="28" customFormat="1" x14ac:dyDescent="0.15">
      <c r="A14" s="148" t="s">
        <v>540</v>
      </c>
      <c r="B14" s="148"/>
      <c r="C14" s="148"/>
      <c r="D14" s="148"/>
      <c r="E14" s="148"/>
      <c r="F14" s="148"/>
      <c r="G14" s="35"/>
      <c r="H14" s="26"/>
      <c r="I14" s="26"/>
    </row>
    <row r="15" spans="1:11" s="28" customFormat="1" x14ac:dyDescent="0.15">
      <c r="A15" s="148"/>
      <c r="B15" s="148"/>
      <c r="C15" s="148"/>
      <c r="D15" s="148"/>
      <c r="E15" s="148"/>
      <c r="F15" s="148"/>
      <c r="G15" s="35"/>
      <c r="H15" s="26"/>
      <c r="I15" s="26"/>
    </row>
    <row r="16" spans="1:11" s="28" customFormat="1" ht="21" customHeight="1" x14ac:dyDescent="0.15">
      <c r="A16" s="147" t="s">
        <v>541</v>
      </c>
      <c r="B16" s="147"/>
      <c r="C16" s="147" t="s">
        <v>542</v>
      </c>
      <c r="D16" s="147"/>
      <c r="E16" s="147"/>
      <c r="F16" s="147"/>
      <c r="G16" s="147" t="s">
        <v>543</v>
      </c>
      <c r="H16" s="147"/>
      <c r="I16" s="147"/>
    </row>
    <row r="17" spans="1:9" s="28" customFormat="1" x14ac:dyDescent="0.15">
      <c r="A17" s="147"/>
      <c r="B17" s="147"/>
      <c r="C17" s="147"/>
      <c r="D17" s="147"/>
      <c r="E17" s="147"/>
      <c r="F17" s="147"/>
      <c r="G17" s="147"/>
      <c r="H17" s="147"/>
      <c r="I17" s="147"/>
    </row>
    <row r="18" spans="1:9" s="28" customFormat="1" x14ac:dyDescent="0.15">
      <c r="A18" s="147"/>
      <c r="B18" s="147"/>
      <c r="C18" s="147"/>
      <c r="D18" s="147"/>
      <c r="E18" s="147"/>
      <c r="F18" s="147"/>
      <c r="G18" s="147"/>
      <c r="H18" s="147"/>
      <c r="I18" s="147"/>
    </row>
    <row r="19" spans="1:9" s="28" customFormat="1" x14ac:dyDescent="0.15">
      <c r="A19" s="147"/>
      <c r="B19" s="147"/>
      <c r="C19" s="147"/>
      <c r="D19" s="147"/>
      <c r="E19" s="147"/>
      <c r="F19" s="147"/>
      <c r="G19" s="147"/>
      <c r="H19" s="147"/>
      <c r="I19" s="147"/>
    </row>
  </sheetData>
  <mergeCells count="8">
    <mergeCell ref="A17:B19"/>
    <mergeCell ref="C17:F19"/>
    <mergeCell ref="G17:I19"/>
    <mergeCell ref="A1:I1"/>
    <mergeCell ref="A16:B16"/>
    <mergeCell ref="C16:F16"/>
    <mergeCell ref="G16:I16"/>
    <mergeCell ref="A14:F15"/>
  </mergeCells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U36"/>
  <sheetViews>
    <sheetView topLeftCell="A16" workbookViewId="0">
      <selection activeCell="C3" sqref="C3:H30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46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704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21" customHeight="1" x14ac:dyDescent="0.15">
      <c r="A3" s="22">
        <v>230</v>
      </c>
      <c r="B3" s="23">
        <v>45016</v>
      </c>
      <c r="C3" s="40" t="s">
        <v>705</v>
      </c>
      <c r="D3" s="40" t="s">
        <v>706</v>
      </c>
      <c r="E3" s="22" t="s">
        <v>707</v>
      </c>
      <c r="F3" s="9">
        <v>35</v>
      </c>
      <c r="G3" s="37">
        <v>230331</v>
      </c>
      <c r="H3" s="22" t="s">
        <v>660</v>
      </c>
      <c r="I3" s="38"/>
    </row>
    <row r="4" spans="1:9" s="28" customFormat="1" ht="24.95" customHeight="1" x14ac:dyDescent="0.15">
      <c r="A4" s="22">
        <v>230</v>
      </c>
      <c r="B4" s="23">
        <v>45016</v>
      </c>
      <c r="C4" s="40" t="s">
        <v>708</v>
      </c>
      <c r="D4" s="40" t="s">
        <v>709</v>
      </c>
      <c r="E4" s="22" t="s">
        <v>707</v>
      </c>
      <c r="F4" s="9">
        <v>26</v>
      </c>
      <c r="G4" s="37">
        <v>230331</v>
      </c>
      <c r="H4" s="22" t="s">
        <v>660</v>
      </c>
      <c r="I4" s="38"/>
    </row>
    <row r="5" spans="1:9" s="28" customFormat="1" ht="21" customHeight="1" x14ac:dyDescent="0.15">
      <c r="A5" s="22">
        <v>230</v>
      </c>
      <c r="B5" s="23">
        <v>45016</v>
      </c>
      <c r="C5" s="40" t="s">
        <v>710</v>
      </c>
      <c r="D5" s="40" t="s">
        <v>711</v>
      </c>
      <c r="E5" s="22" t="s">
        <v>707</v>
      </c>
      <c r="F5" s="9">
        <v>57</v>
      </c>
      <c r="G5" s="37">
        <v>230331</v>
      </c>
      <c r="H5" s="22" t="s">
        <v>660</v>
      </c>
      <c r="I5" s="22"/>
    </row>
    <row r="6" spans="1:9" s="28" customFormat="1" ht="21" customHeight="1" x14ac:dyDescent="0.15">
      <c r="A6" s="22">
        <v>230</v>
      </c>
      <c r="B6" s="23">
        <v>45016</v>
      </c>
      <c r="C6" s="40" t="s">
        <v>712</v>
      </c>
      <c r="D6" s="40" t="s">
        <v>713</v>
      </c>
      <c r="E6" s="22" t="s">
        <v>707</v>
      </c>
      <c r="F6" s="9">
        <v>46</v>
      </c>
      <c r="G6" s="37">
        <v>230331</v>
      </c>
      <c r="H6" s="22" t="s">
        <v>660</v>
      </c>
      <c r="I6" s="22"/>
    </row>
    <row r="7" spans="1:9" s="28" customFormat="1" ht="21" customHeight="1" x14ac:dyDescent="0.15">
      <c r="A7" s="22">
        <v>230</v>
      </c>
      <c r="B7" s="23">
        <v>45016</v>
      </c>
      <c r="C7" s="40" t="s">
        <v>714</v>
      </c>
      <c r="D7" s="40" t="s">
        <v>715</v>
      </c>
      <c r="E7" s="22" t="s">
        <v>707</v>
      </c>
      <c r="F7" s="9">
        <v>84</v>
      </c>
      <c r="G7" s="37">
        <v>230331</v>
      </c>
      <c r="H7" s="22" t="s">
        <v>660</v>
      </c>
      <c r="I7" s="22"/>
    </row>
    <row r="8" spans="1:9" s="28" customFormat="1" ht="21" customHeight="1" x14ac:dyDescent="0.15">
      <c r="A8" s="22">
        <v>230</v>
      </c>
      <c r="B8" s="23">
        <v>45016</v>
      </c>
      <c r="C8" s="40" t="s">
        <v>716</v>
      </c>
      <c r="D8" s="40" t="s">
        <v>717</v>
      </c>
      <c r="E8" s="22" t="s">
        <v>707</v>
      </c>
      <c r="F8" s="9">
        <v>52</v>
      </c>
      <c r="G8" s="37">
        <v>230331</v>
      </c>
      <c r="H8" s="22" t="s">
        <v>660</v>
      </c>
      <c r="I8" s="22"/>
    </row>
    <row r="9" spans="1:9" s="28" customFormat="1" ht="21" customHeight="1" x14ac:dyDescent="0.15">
      <c r="A9" s="22">
        <v>230</v>
      </c>
      <c r="B9" s="23">
        <v>45016</v>
      </c>
      <c r="C9" s="40" t="s">
        <v>718</v>
      </c>
      <c r="D9" s="40" t="s">
        <v>719</v>
      </c>
      <c r="E9" s="22" t="s">
        <v>707</v>
      </c>
      <c r="F9" s="9">
        <v>72</v>
      </c>
      <c r="G9" s="37">
        <v>230331</v>
      </c>
      <c r="H9" s="22" t="s">
        <v>660</v>
      </c>
      <c r="I9" s="22"/>
    </row>
    <row r="10" spans="1:9" s="28" customFormat="1" ht="21" customHeight="1" x14ac:dyDescent="0.15">
      <c r="A10" s="22">
        <v>230</v>
      </c>
      <c r="B10" s="23">
        <v>45016</v>
      </c>
      <c r="C10" s="40" t="s">
        <v>720</v>
      </c>
      <c r="D10" s="40" t="s">
        <v>721</v>
      </c>
      <c r="E10" s="22" t="s">
        <v>707</v>
      </c>
      <c r="F10" s="9">
        <v>1</v>
      </c>
      <c r="G10" s="37">
        <v>230331</v>
      </c>
      <c r="H10" s="22" t="s">
        <v>660</v>
      </c>
      <c r="I10" s="22"/>
    </row>
    <row r="11" spans="1:9" s="28" customFormat="1" ht="21" customHeight="1" x14ac:dyDescent="0.15">
      <c r="A11" s="22">
        <v>230</v>
      </c>
      <c r="B11" s="23">
        <v>45016</v>
      </c>
      <c r="C11" s="40" t="s">
        <v>722</v>
      </c>
      <c r="D11" s="40" t="s">
        <v>723</v>
      </c>
      <c r="E11" s="22" t="s">
        <v>707</v>
      </c>
      <c r="F11" s="9">
        <v>2</v>
      </c>
      <c r="G11" s="37">
        <v>230331</v>
      </c>
      <c r="H11" s="22" t="s">
        <v>660</v>
      </c>
      <c r="I11" s="22"/>
    </row>
    <row r="12" spans="1:9" s="28" customFormat="1" ht="21" customHeight="1" x14ac:dyDescent="0.15">
      <c r="A12" s="22">
        <v>230</v>
      </c>
      <c r="B12" s="23">
        <v>45016</v>
      </c>
      <c r="C12" s="40" t="s">
        <v>724</v>
      </c>
      <c r="D12" s="40" t="s">
        <v>725</v>
      </c>
      <c r="E12" s="22" t="s">
        <v>707</v>
      </c>
      <c r="F12" s="9">
        <v>7</v>
      </c>
      <c r="G12" s="37">
        <v>230331</v>
      </c>
      <c r="H12" s="22" t="s">
        <v>660</v>
      </c>
      <c r="I12" s="39"/>
    </row>
    <row r="13" spans="1:9" s="28" customFormat="1" ht="21" customHeight="1" x14ac:dyDescent="0.15">
      <c r="A13" s="22">
        <v>230</v>
      </c>
      <c r="B13" s="23">
        <v>45016</v>
      </c>
      <c r="C13" s="40" t="s">
        <v>726</v>
      </c>
      <c r="D13" s="40" t="s">
        <v>727</v>
      </c>
      <c r="E13" s="22" t="s">
        <v>707</v>
      </c>
      <c r="F13" s="9">
        <v>4</v>
      </c>
      <c r="G13" s="37">
        <v>230331</v>
      </c>
      <c r="H13" s="22" t="s">
        <v>660</v>
      </c>
      <c r="I13" s="39"/>
    </row>
    <row r="14" spans="1:9" s="28" customFormat="1" ht="21" customHeight="1" x14ac:dyDescent="0.15">
      <c r="A14" s="22">
        <v>230</v>
      </c>
      <c r="B14" s="23">
        <v>45016</v>
      </c>
      <c r="C14" s="40" t="s">
        <v>728</v>
      </c>
      <c r="D14" s="40" t="s">
        <v>729</v>
      </c>
      <c r="E14" s="22" t="s">
        <v>707</v>
      </c>
      <c r="F14" s="9">
        <v>67</v>
      </c>
      <c r="G14" s="37">
        <v>230331</v>
      </c>
      <c r="H14" s="22" t="s">
        <v>660</v>
      </c>
      <c r="I14" s="39"/>
    </row>
    <row r="15" spans="1:9" s="28" customFormat="1" ht="21" customHeight="1" x14ac:dyDescent="0.15">
      <c r="A15" s="22">
        <v>230</v>
      </c>
      <c r="B15" s="23">
        <v>45016</v>
      </c>
      <c r="C15" s="40" t="s">
        <v>730</v>
      </c>
      <c r="D15" s="40" t="s">
        <v>731</v>
      </c>
      <c r="E15" s="22" t="s">
        <v>707</v>
      </c>
      <c r="F15" s="9">
        <v>454</v>
      </c>
      <c r="G15" s="37">
        <v>230331</v>
      </c>
      <c r="H15" s="22" t="s">
        <v>660</v>
      </c>
      <c r="I15" s="39"/>
    </row>
    <row r="16" spans="1:9" s="28" customFormat="1" ht="21" customHeight="1" x14ac:dyDescent="0.15">
      <c r="A16" s="22">
        <v>230</v>
      </c>
      <c r="B16" s="23">
        <v>45016</v>
      </c>
      <c r="C16" s="40" t="s">
        <v>732</v>
      </c>
      <c r="D16" s="40" t="s">
        <v>733</v>
      </c>
      <c r="E16" s="22" t="s">
        <v>707</v>
      </c>
      <c r="F16" s="9">
        <v>246</v>
      </c>
      <c r="G16" s="37">
        <v>230331</v>
      </c>
      <c r="H16" s="22" t="s">
        <v>660</v>
      </c>
      <c r="I16" s="39"/>
    </row>
    <row r="17" spans="1:9" s="28" customFormat="1" ht="21" customHeight="1" x14ac:dyDescent="0.15">
      <c r="A17" s="22">
        <v>230</v>
      </c>
      <c r="B17" s="23">
        <v>45016</v>
      </c>
      <c r="C17" s="40" t="s">
        <v>734</v>
      </c>
      <c r="D17" s="40" t="s">
        <v>735</v>
      </c>
      <c r="E17" s="22" t="s">
        <v>707</v>
      </c>
      <c r="F17" s="9">
        <v>52</v>
      </c>
      <c r="G17" s="37">
        <v>230331</v>
      </c>
      <c r="H17" s="22" t="s">
        <v>660</v>
      </c>
      <c r="I17" s="39"/>
    </row>
    <row r="18" spans="1:9" s="28" customFormat="1" ht="21" customHeight="1" x14ac:dyDescent="0.15">
      <c r="A18" s="22">
        <v>230</v>
      </c>
      <c r="B18" s="23">
        <v>45016</v>
      </c>
      <c r="C18" s="40" t="s">
        <v>736</v>
      </c>
      <c r="D18" s="40" t="s">
        <v>737</v>
      </c>
      <c r="E18" s="22" t="s">
        <v>707</v>
      </c>
      <c r="F18" s="9">
        <v>30</v>
      </c>
      <c r="G18" s="37">
        <v>230331</v>
      </c>
      <c r="H18" s="22" t="s">
        <v>660</v>
      </c>
      <c r="I18" s="39"/>
    </row>
    <row r="19" spans="1:9" s="28" customFormat="1" ht="21" customHeight="1" x14ac:dyDescent="0.15">
      <c r="A19" s="22">
        <v>230</v>
      </c>
      <c r="B19" s="23">
        <v>45016</v>
      </c>
      <c r="C19" s="40" t="s">
        <v>738</v>
      </c>
      <c r="D19" s="40" t="s">
        <v>739</v>
      </c>
      <c r="E19" s="22" t="s">
        <v>707</v>
      </c>
      <c r="F19" s="9">
        <v>18</v>
      </c>
      <c r="G19" s="37">
        <v>230331</v>
      </c>
      <c r="H19" s="22" t="s">
        <v>660</v>
      </c>
      <c r="I19" s="39"/>
    </row>
    <row r="20" spans="1:9" s="28" customFormat="1" ht="21" customHeight="1" x14ac:dyDescent="0.15">
      <c r="A20" s="22">
        <v>230</v>
      </c>
      <c r="B20" s="23">
        <v>45016</v>
      </c>
      <c r="C20" s="40" t="s">
        <v>740</v>
      </c>
      <c r="D20" s="40" t="s">
        <v>741</v>
      </c>
      <c r="E20" s="22" t="s">
        <v>707</v>
      </c>
      <c r="F20" s="9">
        <v>4</v>
      </c>
      <c r="G20" s="37">
        <v>230331</v>
      </c>
      <c r="H20" s="22" t="s">
        <v>660</v>
      </c>
      <c r="I20" s="39"/>
    </row>
    <row r="21" spans="1:9" s="28" customFormat="1" ht="21" customHeight="1" x14ac:dyDescent="0.15">
      <c r="A21" s="22">
        <v>230</v>
      </c>
      <c r="B21" s="23">
        <v>45016</v>
      </c>
      <c r="C21" s="40" t="s">
        <v>742</v>
      </c>
      <c r="D21" s="40" t="s">
        <v>743</v>
      </c>
      <c r="E21" s="22" t="s">
        <v>707</v>
      </c>
      <c r="F21" s="9">
        <v>26</v>
      </c>
      <c r="G21" s="37">
        <v>230331</v>
      </c>
      <c r="H21" s="22" t="s">
        <v>660</v>
      </c>
      <c r="I21" s="39"/>
    </row>
    <row r="22" spans="1:9" s="28" customFormat="1" ht="21" customHeight="1" x14ac:dyDescent="0.15">
      <c r="A22" s="22">
        <v>230</v>
      </c>
      <c r="B22" s="23">
        <v>45016</v>
      </c>
      <c r="C22" s="40" t="s">
        <v>744</v>
      </c>
      <c r="D22" s="40" t="s">
        <v>745</v>
      </c>
      <c r="E22" s="22" t="s">
        <v>707</v>
      </c>
      <c r="F22" s="9">
        <v>73</v>
      </c>
      <c r="G22" s="37">
        <v>230331</v>
      </c>
      <c r="H22" s="22" t="s">
        <v>660</v>
      </c>
      <c r="I22" s="39"/>
    </row>
    <row r="23" spans="1:9" s="28" customFormat="1" ht="21" customHeight="1" x14ac:dyDescent="0.15">
      <c r="A23" s="22">
        <v>230</v>
      </c>
      <c r="B23" s="23">
        <v>45016</v>
      </c>
      <c r="C23" s="40" t="s">
        <v>746</v>
      </c>
      <c r="D23" s="40" t="s">
        <v>747</v>
      </c>
      <c r="E23" s="40" t="s">
        <v>707</v>
      </c>
      <c r="F23" s="40">
        <v>228</v>
      </c>
      <c r="G23" s="37">
        <v>230331</v>
      </c>
      <c r="H23" s="22" t="s">
        <v>660</v>
      </c>
      <c r="I23" s="39"/>
    </row>
    <row r="24" spans="1:9" s="28" customFormat="1" ht="21" customHeight="1" x14ac:dyDescent="0.15">
      <c r="A24" s="22">
        <v>230</v>
      </c>
      <c r="B24" s="23">
        <v>45016</v>
      </c>
      <c r="C24" s="40" t="s">
        <v>748</v>
      </c>
      <c r="D24" s="40" t="s">
        <v>749</v>
      </c>
      <c r="E24" s="22" t="s">
        <v>707</v>
      </c>
      <c r="F24" s="9">
        <v>34</v>
      </c>
      <c r="G24" s="37">
        <v>230331</v>
      </c>
      <c r="H24" s="22" t="s">
        <v>660</v>
      </c>
      <c r="I24" s="39"/>
    </row>
    <row r="25" spans="1:9" s="28" customFormat="1" ht="21" customHeight="1" x14ac:dyDescent="0.15">
      <c r="A25" s="22">
        <v>230</v>
      </c>
      <c r="B25" s="23">
        <v>45016</v>
      </c>
      <c r="C25" s="40" t="s">
        <v>750</v>
      </c>
      <c r="D25" s="40" t="s">
        <v>751</v>
      </c>
      <c r="E25" s="22" t="s">
        <v>707</v>
      </c>
      <c r="F25" s="9">
        <v>36</v>
      </c>
      <c r="G25" s="37">
        <v>230331</v>
      </c>
      <c r="H25" s="22" t="s">
        <v>660</v>
      </c>
      <c r="I25" s="39"/>
    </row>
    <row r="26" spans="1:9" s="28" customFormat="1" ht="21" customHeight="1" x14ac:dyDescent="0.15">
      <c r="A26" s="22">
        <v>230</v>
      </c>
      <c r="B26" s="23">
        <v>45016</v>
      </c>
      <c r="C26" s="40" t="s">
        <v>752</v>
      </c>
      <c r="D26" s="40" t="s">
        <v>753</v>
      </c>
      <c r="E26" s="22" t="s">
        <v>707</v>
      </c>
      <c r="F26" s="9">
        <v>18</v>
      </c>
      <c r="G26" s="37">
        <v>230331</v>
      </c>
      <c r="H26" s="22" t="s">
        <v>660</v>
      </c>
      <c r="I26" s="39"/>
    </row>
    <row r="27" spans="1:9" s="28" customFormat="1" ht="21" customHeight="1" x14ac:dyDescent="0.15">
      <c r="A27" s="22">
        <v>230</v>
      </c>
      <c r="B27" s="23">
        <v>45016</v>
      </c>
      <c r="C27" s="40" t="s">
        <v>754</v>
      </c>
      <c r="D27" s="40" t="s">
        <v>755</v>
      </c>
      <c r="E27" s="22" t="s">
        <v>707</v>
      </c>
      <c r="F27" s="9">
        <v>1</v>
      </c>
      <c r="G27" s="37">
        <v>230331</v>
      </c>
      <c r="H27" s="22" t="s">
        <v>660</v>
      </c>
      <c r="I27" s="39"/>
    </row>
    <row r="28" spans="1:9" s="28" customFormat="1" ht="21" customHeight="1" x14ac:dyDescent="0.15">
      <c r="A28" s="22">
        <v>230</v>
      </c>
      <c r="B28" s="23">
        <v>45016</v>
      </c>
      <c r="C28" s="40" t="s">
        <v>756</v>
      </c>
      <c r="D28" s="40" t="s">
        <v>757</v>
      </c>
      <c r="E28" s="22" t="s">
        <v>707</v>
      </c>
      <c r="F28" s="9">
        <v>9</v>
      </c>
      <c r="G28" s="37">
        <v>230331</v>
      </c>
      <c r="H28" s="22" t="s">
        <v>660</v>
      </c>
      <c r="I28" s="39"/>
    </row>
    <row r="29" spans="1:9" s="28" customFormat="1" ht="21" customHeight="1" x14ac:dyDescent="0.15">
      <c r="A29" s="22">
        <v>230</v>
      </c>
      <c r="B29" s="23">
        <v>45016</v>
      </c>
      <c r="C29" s="40" t="s">
        <v>758</v>
      </c>
      <c r="D29" s="40" t="s">
        <v>759</v>
      </c>
      <c r="E29" s="22" t="s">
        <v>707</v>
      </c>
      <c r="F29" s="9">
        <v>26</v>
      </c>
      <c r="G29" s="37">
        <v>230331</v>
      </c>
      <c r="H29" s="22" t="s">
        <v>660</v>
      </c>
      <c r="I29" s="39"/>
    </row>
    <row r="30" spans="1:9" s="28" customFormat="1" ht="21" customHeight="1" x14ac:dyDescent="0.15">
      <c r="A30" s="22">
        <v>230</v>
      </c>
      <c r="B30" s="23">
        <v>45016</v>
      </c>
      <c r="C30" s="40" t="s">
        <v>760</v>
      </c>
      <c r="D30" s="40" t="s">
        <v>761</v>
      </c>
      <c r="E30" s="22" t="s">
        <v>707</v>
      </c>
      <c r="F30" s="9">
        <v>27</v>
      </c>
      <c r="G30" s="37">
        <v>230331</v>
      </c>
      <c r="H30" s="22" t="s">
        <v>660</v>
      </c>
      <c r="I30" s="39"/>
    </row>
    <row r="31" spans="1:9" s="28" customFormat="1" x14ac:dyDescent="0.15">
      <c r="A31" s="148" t="s">
        <v>540</v>
      </c>
      <c r="B31" s="148"/>
      <c r="C31" s="148"/>
      <c r="D31" s="148"/>
      <c r="E31" s="148"/>
      <c r="F31" s="148"/>
      <c r="G31" s="35"/>
      <c r="H31" s="26"/>
    </row>
    <row r="32" spans="1:9" s="28" customFormat="1" x14ac:dyDescent="0.15">
      <c r="A32" s="148"/>
      <c r="B32" s="148"/>
      <c r="C32" s="148"/>
      <c r="D32" s="148"/>
      <c r="E32" s="148"/>
      <c r="F32" s="148"/>
      <c r="G32" s="35"/>
      <c r="H32" s="26"/>
    </row>
    <row r="33" spans="1:9" s="28" customFormat="1" ht="21" customHeight="1" x14ac:dyDescent="0.15">
      <c r="A33" s="147" t="s">
        <v>541</v>
      </c>
      <c r="B33" s="147"/>
      <c r="C33" s="147" t="s">
        <v>542</v>
      </c>
      <c r="D33" s="147"/>
      <c r="E33" s="147"/>
      <c r="F33" s="147"/>
      <c r="G33" s="147" t="s">
        <v>543</v>
      </c>
      <c r="H33" s="147"/>
      <c r="I33" s="147"/>
    </row>
    <row r="34" spans="1:9" s="28" customFormat="1" x14ac:dyDescent="0.15">
      <c r="A34" s="147"/>
      <c r="B34" s="147"/>
      <c r="C34" s="147"/>
      <c r="D34" s="147"/>
      <c r="E34" s="147"/>
      <c r="F34" s="147"/>
      <c r="G34" s="147"/>
      <c r="H34" s="147"/>
      <c r="I34" s="147"/>
    </row>
    <row r="35" spans="1:9" s="28" customFormat="1" x14ac:dyDescent="0.15">
      <c r="A35" s="147"/>
      <c r="B35" s="147"/>
      <c r="C35" s="147"/>
      <c r="D35" s="147"/>
      <c r="E35" s="147"/>
      <c r="F35" s="147"/>
      <c r="G35" s="147"/>
      <c r="H35" s="147"/>
      <c r="I35" s="147"/>
    </row>
    <row r="36" spans="1:9" s="28" customFormat="1" x14ac:dyDescent="0.15">
      <c r="A36" s="147"/>
      <c r="B36" s="147"/>
      <c r="C36" s="147"/>
      <c r="D36" s="147"/>
      <c r="E36" s="147"/>
      <c r="F36" s="147"/>
      <c r="G36" s="147"/>
      <c r="H36" s="147"/>
      <c r="I36" s="147"/>
    </row>
  </sheetData>
  <mergeCells count="8">
    <mergeCell ref="A34:B36"/>
    <mergeCell ref="C34:F36"/>
    <mergeCell ref="G34:I36"/>
    <mergeCell ref="A1:I1"/>
    <mergeCell ref="A33:B33"/>
    <mergeCell ref="C33:F33"/>
    <mergeCell ref="G33:I33"/>
    <mergeCell ref="A31:F32"/>
  </mergeCells>
  <phoneticPr fontId="18" type="noConversion"/>
  <conditionalFormatting sqref="C5">
    <cfRule type="duplicateValues" dxfId="85" priority="3"/>
    <cfRule type="duplicateValues" dxfId="84" priority="4"/>
  </conditionalFormatting>
  <conditionalFormatting sqref="C23:F23">
    <cfRule type="duplicateValues" dxfId="83" priority="1"/>
    <cfRule type="duplicateValues" dxfId="82" priority="2"/>
  </conditionalFormatting>
  <conditionalFormatting sqref="C6 C3:C4">
    <cfRule type="duplicateValues" dxfId="81" priority="5"/>
    <cfRule type="duplicateValues" dxfId="80" priority="7"/>
  </conditionalFormatting>
  <conditionalFormatting sqref="C7:C22 C24:C30">
    <cfRule type="duplicateValues" dxfId="79" priority="6"/>
    <cfRule type="duplicateValues" dxfId="78" priority="8"/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U32"/>
  <sheetViews>
    <sheetView topLeftCell="A10" workbookViewId="0">
      <selection activeCell="C3" sqref="C3:H26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37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9.12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762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21" customHeight="1" x14ac:dyDescent="0.15">
      <c r="A3" s="22">
        <v>230</v>
      </c>
      <c r="B3" s="23">
        <v>45016</v>
      </c>
      <c r="C3" s="40" t="s">
        <v>763</v>
      </c>
      <c r="D3" s="40" t="s">
        <v>764</v>
      </c>
      <c r="E3" s="22" t="s">
        <v>765</v>
      </c>
      <c r="F3" s="9">
        <v>13</v>
      </c>
      <c r="G3" s="22">
        <v>230328</v>
      </c>
      <c r="H3" s="22" t="s">
        <v>694</v>
      </c>
      <c r="I3" s="36"/>
    </row>
    <row r="4" spans="1:9" s="28" customFormat="1" ht="24.95" customHeight="1" x14ac:dyDescent="0.15">
      <c r="A4" s="22">
        <v>230</v>
      </c>
      <c r="B4" s="23">
        <v>45016</v>
      </c>
      <c r="C4" s="40" t="s">
        <v>766</v>
      </c>
      <c r="D4" s="40" t="s">
        <v>767</v>
      </c>
      <c r="E4" s="22" t="s">
        <v>765</v>
      </c>
      <c r="F4" s="9">
        <v>20</v>
      </c>
      <c r="G4" s="22">
        <v>220201</v>
      </c>
      <c r="H4" s="22" t="s">
        <v>694</v>
      </c>
      <c r="I4" s="36"/>
    </row>
    <row r="5" spans="1:9" s="28" customFormat="1" ht="21" customHeight="1" x14ac:dyDescent="0.15">
      <c r="A5" s="22">
        <v>230</v>
      </c>
      <c r="B5" s="23">
        <v>45016</v>
      </c>
      <c r="C5" s="40" t="s">
        <v>768</v>
      </c>
      <c r="D5" s="40" t="s">
        <v>769</v>
      </c>
      <c r="E5" s="22" t="s">
        <v>765</v>
      </c>
      <c r="F5" s="9">
        <v>20</v>
      </c>
      <c r="G5" s="22">
        <v>230329</v>
      </c>
      <c r="H5" s="22" t="s">
        <v>694</v>
      </c>
      <c r="I5" s="36"/>
    </row>
    <row r="6" spans="1:9" s="28" customFormat="1" ht="21" customHeight="1" x14ac:dyDescent="0.15">
      <c r="A6" s="22">
        <v>230</v>
      </c>
      <c r="B6" s="23">
        <v>45016</v>
      </c>
      <c r="C6" s="40" t="s">
        <v>770</v>
      </c>
      <c r="D6" s="40" t="s">
        <v>771</v>
      </c>
      <c r="E6" s="22" t="s">
        <v>765</v>
      </c>
      <c r="F6" s="9">
        <v>1</v>
      </c>
      <c r="G6" s="22">
        <v>220819</v>
      </c>
      <c r="H6" s="22" t="s">
        <v>694</v>
      </c>
      <c r="I6" s="36"/>
    </row>
    <row r="7" spans="1:9" s="28" customFormat="1" ht="21" customHeight="1" x14ac:dyDescent="0.15">
      <c r="A7" s="22">
        <v>230</v>
      </c>
      <c r="B7" s="23">
        <v>45016</v>
      </c>
      <c r="C7" s="40" t="s">
        <v>772</v>
      </c>
      <c r="D7" s="40" t="s">
        <v>773</v>
      </c>
      <c r="E7" s="22" t="s">
        <v>765</v>
      </c>
      <c r="F7" s="9">
        <v>2</v>
      </c>
      <c r="G7" s="22">
        <v>220531</v>
      </c>
      <c r="H7" s="22" t="s">
        <v>694</v>
      </c>
      <c r="I7" s="36"/>
    </row>
    <row r="8" spans="1:9" s="28" customFormat="1" ht="21" customHeight="1" x14ac:dyDescent="0.15">
      <c r="A8" s="22">
        <v>230</v>
      </c>
      <c r="B8" s="23">
        <v>45016</v>
      </c>
      <c r="C8" s="40" t="s">
        <v>774</v>
      </c>
      <c r="D8" s="40" t="s">
        <v>775</v>
      </c>
      <c r="E8" s="22" t="s">
        <v>765</v>
      </c>
      <c r="F8" s="9">
        <v>24</v>
      </c>
      <c r="G8" s="33">
        <v>230321</v>
      </c>
      <c r="H8" s="22" t="s">
        <v>694</v>
      </c>
      <c r="I8" s="36"/>
    </row>
    <row r="9" spans="1:9" s="28" customFormat="1" ht="21" customHeight="1" x14ac:dyDescent="0.15">
      <c r="A9" s="22">
        <v>230</v>
      </c>
      <c r="B9" s="23">
        <v>45016</v>
      </c>
      <c r="C9" s="40" t="s">
        <v>776</v>
      </c>
      <c r="D9" s="40" t="s">
        <v>777</v>
      </c>
      <c r="E9" s="22" t="s">
        <v>765</v>
      </c>
      <c r="F9" s="9">
        <v>1</v>
      </c>
      <c r="G9" s="34">
        <v>220427</v>
      </c>
      <c r="H9" s="22" t="s">
        <v>694</v>
      </c>
      <c r="I9" s="36"/>
    </row>
    <row r="10" spans="1:9" s="28" customFormat="1" ht="27.95" customHeight="1" x14ac:dyDescent="0.15">
      <c r="A10" s="22">
        <v>230</v>
      </c>
      <c r="B10" s="23">
        <v>45016</v>
      </c>
      <c r="C10" s="40" t="s">
        <v>778</v>
      </c>
      <c r="D10" s="40" t="s">
        <v>779</v>
      </c>
      <c r="E10" s="22" t="s">
        <v>765</v>
      </c>
      <c r="F10" s="9">
        <v>11</v>
      </c>
      <c r="G10" s="34">
        <v>220929</v>
      </c>
      <c r="H10" s="22" t="s">
        <v>694</v>
      </c>
      <c r="I10" s="36"/>
    </row>
    <row r="11" spans="1:9" s="28" customFormat="1" ht="21" customHeight="1" x14ac:dyDescent="0.15">
      <c r="A11" s="22">
        <v>230</v>
      </c>
      <c r="B11" s="23">
        <v>45016</v>
      </c>
      <c r="C11" s="40" t="s">
        <v>780</v>
      </c>
      <c r="D11" s="40" t="s">
        <v>781</v>
      </c>
      <c r="E11" s="22" t="s">
        <v>765</v>
      </c>
      <c r="F11" s="9">
        <v>3</v>
      </c>
      <c r="G11" s="33">
        <v>220201</v>
      </c>
      <c r="H11" s="22" t="s">
        <v>694</v>
      </c>
      <c r="I11" s="36"/>
    </row>
    <row r="12" spans="1:9" s="28" customFormat="1" ht="16.5" x14ac:dyDescent="0.15">
      <c r="A12" s="22">
        <v>230</v>
      </c>
      <c r="B12" s="23">
        <v>45016</v>
      </c>
      <c r="C12" s="40" t="s">
        <v>782</v>
      </c>
      <c r="D12" s="40" t="s">
        <v>783</v>
      </c>
      <c r="E12" s="22" t="s">
        <v>765</v>
      </c>
      <c r="F12" s="9">
        <v>4</v>
      </c>
      <c r="G12" s="22">
        <v>220201</v>
      </c>
      <c r="H12" s="22" t="s">
        <v>694</v>
      </c>
      <c r="I12" s="36"/>
    </row>
    <row r="13" spans="1:9" s="28" customFormat="1" ht="16.5" x14ac:dyDescent="0.15">
      <c r="A13" s="22">
        <v>230</v>
      </c>
      <c r="B13" s="23">
        <v>45016</v>
      </c>
      <c r="C13" s="40" t="s">
        <v>784</v>
      </c>
      <c r="D13" s="40" t="s">
        <v>785</v>
      </c>
      <c r="E13" s="22" t="s">
        <v>765</v>
      </c>
      <c r="F13" s="9">
        <v>33</v>
      </c>
      <c r="G13" s="41">
        <v>230331</v>
      </c>
      <c r="H13" s="22" t="s">
        <v>694</v>
      </c>
      <c r="I13" s="36"/>
    </row>
    <row r="14" spans="1:9" s="28" customFormat="1" ht="16.5" x14ac:dyDescent="0.15">
      <c r="A14" s="22">
        <v>230</v>
      </c>
      <c r="B14" s="23">
        <v>45016</v>
      </c>
      <c r="C14" s="40" t="s">
        <v>786</v>
      </c>
      <c r="D14" s="40" t="s">
        <v>787</v>
      </c>
      <c r="E14" s="22" t="s">
        <v>765</v>
      </c>
      <c r="F14" s="9">
        <v>1</v>
      </c>
      <c r="G14" s="22">
        <v>230329</v>
      </c>
      <c r="H14" s="22" t="s">
        <v>694</v>
      </c>
      <c r="I14" s="36"/>
    </row>
    <row r="15" spans="1:9" s="28" customFormat="1" ht="16.5" x14ac:dyDescent="0.15">
      <c r="A15" s="22">
        <v>230</v>
      </c>
      <c r="B15" s="23">
        <v>45016</v>
      </c>
      <c r="C15" s="40" t="s">
        <v>788</v>
      </c>
      <c r="D15" s="40" t="s">
        <v>789</v>
      </c>
      <c r="E15" s="22" t="s">
        <v>765</v>
      </c>
      <c r="F15" s="9">
        <v>95</v>
      </c>
      <c r="G15" s="22">
        <v>230321</v>
      </c>
      <c r="H15" s="22" t="s">
        <v>694</v>
      </c>
      <c r="I15" s="36"/>
    </row>
    <row r="16" spans="1:9" s="28" customFormat="1" ht="16.5" x14ac:dyDescent="0.15">
      <c r="A16" s="22">
        <v>230</v>
      </c>
      <c r="B16" s="23">
        <v>45016</v>
      </c>
      <c r="C16" s="40" t="s">
        <v>790</v>
      </c>
      <c r="D16" s="40" t="s">
        <v>791</v>
      </c>
      <c r="E16" s="22" t="s">
        <v>765</v>
      </c>
      <c r="F16" s="9">
        <v>1</v>
      </c>
      <c r="G16" s="22">
        <v>230108</v>
      </c>
      <c r="H16" s="22" t="s">
        <v>694</v>
      </c>
      <c r="I16" s="36"/>
    </row>
    <row r="17" spans="1:9" s="28" customFormat="1" ht="16.5" x14ac:dyDescent="0.15">
      <c r="A17" s="22">
        <v>230</v>
      </c>
      <c r="B17" s="23">
        <v>45016</v>
      </c>
      <c r="C17" s="40" t="s">
        <v>792</v>
      </c>
      <c r="D17" s="40" t="s">
        <v>793</v>
      </c>
      <c r="E17" s="22" t="s">
        <v>765</v>
      </c>
      <c r="F17" s="9">
        <v>184</v>
      </c>
      <c r="G17" s="22">
        <v>220322</v>
      </c>
      <c r="H17" s="22" t="s">
        <v>694</v>
      </c>
      <c r="I17" s="36"/>
    </row>
    <row r="18" spans="1:9" s="28" customFormat="1" ht="16.5" x14ac:dyDescent="0.15">
      <c r="A18" s="22">
        <v>230</v>
      </c>
      <c r="B18" s="23">
        <v>45016</v>
      </c>
      <c r="C18" s="40" t="s">
        <v>794</v>
      </c>
      <c r="D18" s="40" t="s">
        <v>795</v>
      </c>
      <c r="E18" s="22" t="s">
        <v>765</v>
      </c>
      <c r="F18" s="9">
        <v>2</v>
      </c>
      <c r="G18" s="22">
        <v>230317</v>
      </c>
      <c r="H18" s="22" t="s">
        <v>694</v>
      </c>
      <c r="I18" s="36"/>
    </row>
    <row r="19" spans="1:9" s="28" customFormat="1" ht="16.5" x14ac:dyDescent="0.15">
      <c r="A19" s="22">
        <v>230</v>
      </c>
      <c r="B19" s="23">
        <v>45016</v>
      </c>
      <c r="C19" s="40" t="s">
        <v>796</v>
      </c>
      <c r="D19" s="40" t="s">
        <v>797</v>
      </c>
      <c r="E19" s="22" t="s">
        <v>765</v>
      </c>
      <c r="F19" s="9">
        <v>2</v>
      </c>
      <c r="G19" s="22">
        <v>230326</v>
      </c>
      <c r="H19" s="22" t="s">
        <v>694</v>
      </c>
      <c r="I19" s="36"/>
    </row>
    <row r="20" spans="1:9" s="28" customFormat="1" ht="16.5" x14ac:dyDescent="0.15">
      <c r="A20" s="22">
        <v>230</v>
      </c>
      <c r="B20" s="23">
        <v>45016</v>
      </c>
      <c r="C20" s="40" t="s">
        <v>798</v>
      </c>
      <c r="D20" s="40" t="s">
        <v>799</v>
      </c>
      <c r="E20" s="22" t="s">
        <v>765</v>
      </c>
      <c r="F20" s="9">
        <v>11</v>
      </c>
      <c r="G20" s="22">
        <v>230331</v>
      </c>
      <c r="H20" s="22" t="s">
        <v>694</v>
      </c>
      <c r="I20" s="36"/>
    </row>
    <row r="21" spans="1:9" s="28" customFormat="1" ht="16.5" x14ac:dyDescent="0.15">
      <c r="A21" s="22">
        <v>230</v>
      </c>
      <c r="B21" s="23">
        <v>45016</v>
      </c>
      <c r="C21" s="40" t="s">
        <v>800</v>
      </c>
      <c r="D21" s="40" t="s">
        <v>801</v>
      </c>
      <c r="E21" s="22" t="s">
        <v>765</v>
      </c>
      <c r="F21" s="9">
        <v>36</v>
      </c>
      <c r="G21" s="22">
        <v>230328</v>
      </c>
      <c r="H21" s="22" t="s">
        <v>694</v>
      </c>
      <c r="I21" s="36"/>
    </row>
    <row r="22" spans="1:9" s="28" customFormat="1" ht="16.5" x14ac:dyDescent="0.15">
      <c r="A22" s="22">
        <v>230</v>
      </c>
      <c r="B22" s="23">
        <v>45016</v>
      </c>
      <c r="C22" s="40" t="s">
        <v>802</v>
      </c>
      <c r="D22" s="40" t="s">
        <v>803</v>
      </c>
      <c r="E22" s="22" t="s">
        <v>765</v>
      </c>
      <c r="F22" s="9">
        <v>10</v>
      </c>
      <c r="G22" s="22">
        <v>230327</v>
      </c>
      <c r="H22" s="22" t="s">
        <v>694</v>
      </c>
      <c r="I22" s="36"/>
    </row>
    <row r="23" spans="1:9" s="28" customFormat="1" ht="16.5" x14ac:dyDescent="0.15">
      <c r="A23" s="22">
        <v>230</v>
      </c>
      <c r="B23" s="23">
        <v>45016</v>
      </c>
      <c r="C23" s="40" t="s">
        <v>804</v>
      </c>
      <c r="D23" s="40" t="s">
        <v>805</v>
      </c>
      <c r="E23" s="22" t="s">
        <v>765</v>
      </c>
      <c r="F23" s="9">
        <v>59</v>
      </c>
      <c r="G23" s="22">
        <v>220731</v>
      </c>
      <c r="H23" s="22" t="s">
        <v>694</v>
      </c>
      <c r="I23" s="36"/>
    </row>
    <row r="24" spans="1:9" s="28" customFormat="1" ht="16.5" x14ac:dyDescent="0.15">
      <c r="A24" s="22">
        <v>230</v>
      </c>
      <c r="B24" s="23">
        <v>45016</v>
      </c>
      <c r="C24" s="40" t="s">
        <v>806</v>
      </c>
      <c r="D24" s="40" t="s">
        <v>807</v>
      </c>
      <c r="E24" s="22" t="s">
        <v>765</v>
      </c>
      <c r="F24" s="9">
        <v>125</v>
      </c>
      <c r="G24" s="22">
        <v>108412</v>
      </c>
      <c r="H24" s="22" t="s">
        <v>694</v>
      </c>
      <c r="I24" s="36"/>
    </row>
    <row r="25" spans="1:9" s="28" customFormat="1" ht="16.5" x14ac:dyDescent="0.15">
      <c r="A25" s="22">
        <v>230</v>
      </c>
      <c r="B25" s="23">
        <v>45016</v>
      </c>
      <c r="C25" s="40" t="s">
        <v>808</v>
      </c>
      <c r="D25" s="40" t="s">
        <v>809</v>
      </c>
      <c r="E25" s="22" t="s">
        <v>765</v>
      </c>
      <c r="F25" s="9">
        <v>2</v>
      </c>
      <c r="G25" s="22">
        <v>230331</v>
      </c>
      <c r="H25" s="22" t="s">
        <v>694</v>
      </c>
      <c r="I25" s="36"/>
    </row>
    <row r="26" spans="1:9" s="28" customFormat="1" ht="16.5" x14ac:dyDescent="0.15">
      <c r="A26" s="22">
        <v>230</v>
      </c>
      <c r="B26" s="23">
        <v>45016</v>
      </c>
      <c r="C26" s="40" t="s">
        <v>810</v>
      </c>
      <c r="D26" s="40" t="s">
        <v>811</v>
      </c>
      <c r="E26" s="22" t="s">
        <v>765</v>
      </c>
      <c r="F26" s="9">
        <v>30</v>
      </c>
      <c r="G26" s="22">
        <v>220707</v>
      </c>
      <c r="H26" s="22" t="s">
        <v>694</v>
      </c>
      <c r="I26" s="36"/>
    </row>
    <row r="27" spans="1:9" s="28" customFormat="1" x14ac:dyDescent="0.15">
      <c r="A27" s="148" t="s">
        <v>540</v>
      </c>
      <c r="B27" s="148"/>
      <c r="C27" s="148"/>
      <c r="D27" s="148"/>
      <c r="E27" s="148"/>
      <c r="F27" s="148"/>
      <c r="G27" s="35"/>
      <c r="H27" s="26"/>
      <c r="I27" s="26"/>
    </row>
    <row r="28" spans="1:9" s="28" customFormat="1" x14ac:dyDescent="0.15">
      <c r="A28" s="148"/>
      <c r="B28" s="148"/>
      <c r="C28" s="148"/>
      <c r="D28" s="148"/>
      <c r="E28" s="148"/>
      <c r="F28" s="148"/>
      <c r="G28" s="35"/>
      <c r="H28" s="26"/>
      <c r="I28" s="26"/>
    </row>
    <row r="29" spans="1:9" s="28" customFormat="1" ht="21" customHeight="1" x14ac:dyDescent="0.15">
      <c r="A29" s="147" t="s">
        <v>541</v>
      </c>
      <c r="B29" s="147"/>
      <c r="C29" s="147" t="s">
        <v>542</v>
      </c>
      <c r="D29" s="147"/>
      <c r="E29" s="147"/>
      <c r="F29" s="147"/>
      <c r="G29" s="147" t="s">
        <v>543</v>
      </c>
      <c r="H29" s="147"/>
      <c r="I29" s="147"/>
    </row>
    <row r="30" spans="1:9" s="28" customFormat="1" x14ac:dyDescent="0.15">
      <c r="A30" s="147"/>
      <c r="B30" s="147"/>
      <c r="C30" s="147"/>
      <c r="D30" s="147"/>
      <c r="E30" s="147"/>
      <c r="F30" s="147"/>
      <c r="G30" s="147"/>
      <c r="H30" s="147"/>
      <c r="I30" s="147"/>
    </row>
    <row r="31" spans="1:9" s="28" customFormat="1" x14ac:dyDescent="0.15">
      <c r="A31" s="147"/>
      <c r="B31" s="147"/>
      <c r="C31" s="147"/>
      <c r="D31" s="147"/>
      <c r="E31" s="147"/>
      <c r="F31" s="147"/>
      <c r="G31" s="147"/>
      <c r="H31" s="147"/>
      <c r="I31" s="147"/>
    </row>
    <row r="32" spans="1:9" s="28" customFormat="1" x14ac:dyDescent="0.15">
      <c r="A32" s="147"/>
      <c r="B32" s="147"/>
      <c r="C32" s="147"/>
      <c r="D32" s="147"/>
      <c r="E32" s="147"/>
      <c r="F32" s="147"/>
      <c r="G32" s="147"/>
      <c r="H32" s="147"/>
      <c r="I32" s="147"/>
    </row>
  </sheetData>
  <mergeCells count="8">
    <mergeCell ref="A30:B32"/>
    <mergeCell ref="C30:F32"/>
    <mergeCell ref="G30:I32"/>
    <mergeCell ref="A1:I1"/>
    <mergeCell ref="A29:B29"/>
    <mergeCell ref="C29:F29"/>
    <mergeCell ref="G29:I29"/>
    <mergeCell ref="A27:F28"/>
  </mergeCells>
  <phoneticPr fontId="18" type="noConversion"/>
  <conditionalFormatting sqref="C3">
    <cfRule type="duplicateValues" dxfId="77" priority="11"/>
    <cfRule type="duplicateValues" dxfId="76" priority="12"/>
  </conditionalFormatting>
  <conditionalFormatting sqref="C4">
    <cfRule type="duplicateValues" dxfId="75" priority="9"/>
    <cfRule type="duplicateValues" dxfId="74" priority="10"/>
  </conditionalFormatting>
  <conditionalFormatting sqref="C11">
    <cfRule type="duplicateValues" dxfId="73" priority="7"/>
    <cfRule type="duplicateValues" dxfId="72" priority="8"/>
  </conditionalFormatting>
  <conditionalFormatting sqref="C5:C7">
    <cfRule type="duplicateValues" dxfId="71" priority="1"/>
    <cfRule type="duplicateValues" dxfId="70" priority="2"/>
  </conditionalFormatting>
  <conditionalFormatting sqref="C12:C26">
    <cfRule type="duplicateValues" dxfId="69" priority="5"/>
    <cfRule type="duplicateValues" dxfId="68" priority="6"/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U24"/>
  <sheetViews>
    <sheetView workbookViewId="0">
      <selection activeCell="C3" sqref="C3:H18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46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704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21" customHeight="1" x14ac:dyDescent="0.15">
      <c r="A3" s="22">
        <v>230</v>
      </c>
      <c r="B3" s="23">
        <v>45016</v>
      </c>
      <c r="C3" s="31" t="s">
        <v>812</v>
      </c>
      <c r="D3" s="31" t="s">
        <v>813</v>
      </c>
      <c r="E3" s="22" t="s">
        <v>814</v>
      </c>
      <c r="F3" s="32">
        <v>79</v>
      </c>
      <c r="G3" s="37">
        <v>230331</v>
      </c>
      <c r="H3" s="22" t="s">
        <v>660</v>
      </c>
      <c r="I3" s="38"/>
    </row>
    <row r="4" spans="1:9" s="28" customFormat="1" ht="24.95" customHeight="1" x14ac:dyDescent="0.15">
      <c r="A4" s="22">
        <v>230</v>
      </c>
      <c r="B4" s="23">
        <v>45016</v>
      </c>
      <c r="C4" s="31" t="s">
        <v>815</v>
      </c>
      <c r="D4" s="31" t="s">
        <v>816</v>
      </c>
      <c r="E4" s="22" t="s">
        <v>814</v>
      </c>
      <c r="F4" s="32">
        <v>106</v>
      </c>
      <c r="G4" s="37">
        <v>230331</v>
      </c>
      <c r="H4" s="22" t="s">
        <v>660</v>
      </c>
      <c r="I4" s="38"/>
    </row>
    <row r="5" spans="1:9" s="28" customFormat="1" ht="21" customHeight="1" x14ac:dyDescent="0.15">
      <c r="A5" s="22">
        <v>230</v>
      </c>
      <c r="B5" s="23">
        <v>45016</v>
      </c>
      <c r="C5" s="31" t="s">
        <v>817</v>
      </c>
      <c r="D5" s="31" t="s">
        <v>818</v>
      </c>
      <c r="E5" s="22" t="s">
        <v>814</v>
      </c>
      <c r="F5" s="32">
        <v>197</v>
      </c>
      <c r="G5" s="37">
        <v>230331</v>
      </c>
      <c r="H5" s="22" t="s">
        <v>660</v>
      </c>
      <c r="I5" s="22"/>
    </row>
    <row r="6" spans="1:9" s="28" customFormat="1" ht="21" customHeight="1" x14ac:dyDescent="0.15">
      <c r="A6" s="22">
        <v>230</v>
      </c>
      <c r="B6" s="23">
        <v>45016</v>
      </c>
      <c r="C6" s="31" t="s">
        <v>819</v>
      </c>
      <c r="D6" s="31" t="s">
        <v>820</v>
      </c>
      <c r="E6" s="22" t="s">
        <v>814</v>
      </c>
      <c r="F6" s="32">
        <v>67</v>
      </c>
      <c r="G6" s="37">
        <v>230331</v>
      </c>
      <c r="H6" s="22" t="s">
        <v>660</v>
      </c>
      <c r="I6" s="22"/>
    </row>
    <row r="7" spans="1:9" s="28" customFormat="1" ht="21" customHeight="1" x14ac:dyDescent="0.15">
      <c r="A7" s="22">
        <v>230</v>
      </c>
      <c r="B7" s="23">
        <v>45016</v>
      </c>
      <c r="C7" s="31" t="s">
        <v>821</v>
      </c>
      <c r="D7" s="31" t="s">
        <v>822</v>
      </c>
      <c r="E7" s="22" t="s">
        <v>814</v>
      </c>
      <c r="F7" s="32">
        <v>35</v>
      </c>
      <c r="G7" s="37">
        <v>230331</v>
      </c>
      <c r="H7" s="22" t="s">
        <v>660</v>
      </c>
      <c r="I7" s="22"/>
    </row>
    <row r="8" spans="1:9" s="28" customFormat="1" ht="21" customHeight="1" x14ac:dyDescent="0.15">
      <c r="A8" s="22">
        <v>230</v>
      </c>
      <c r="B8" s="23">
        <v>45016</v>
      </c>
      <c r="C8" s="31" t="s">
        <v>823</v>
      </c>
      <c r="D8" s="31" t="s">
        <v>824</v>
      </c>
      <c r="E8" s="22" t="s">
        <v>814</v>
      </c>
      <c r="F8" s="32">
        <v>28</v>
      </c>
      <c r="G8" s="37">
        <v>230331</v>
      </c>
      <c r="H8" s="22" t="s">
        <v>660</v>
      </c>
      <c r="I8" s="22"/>
    </row>
    <row r="9" spans="1:9" s="28" customFormat="1" ht="21" customHeight="1" x14ac:dyDescent="0.15">
      <c r="A9" s="22">
        <v>230</v>
      </c>
      <c r="B9" s="23">
        <v>45016</v>
      </c>
      <c r="C9" s="31" t="s">
        <v>825</v>
      </c>
      <c r="D9" s="31" t="s">
        <v>826</v>
      </c>
      <c r="E9" s="22" t="s">
        <v>814</v>
      </c>
      <c r="F9" s="32">
        <v>95</v>
      </c>
      <c r="G9" s="37">
        <v>230331</v>
      </c>
      <c r="H9" s="22" t="s">
        <v>660</v>
      </c>
      <c r="I9" s="22"/>
    </row>
    <row r="10" spans="1:9" s="28" customFormat="1" ht="21" customHeight="1" x14ac:dyDescent="0.15">
      <c r="A10" s="22">
        <v>230</v>
      </c>
      <c r="B10" s="23">
        <v>45016</v>
      </c>
      <c r="C10" s="31" t="s">
        <v>497</v>
      </c>
      <c r="D10" s="31" t="s">
        <v>827</v>
      </c>
      <c r="E10" s="22" t="s">
        <v>814</v>
      </c>
      <c r="F10" s="32">
        <v>53</v>
      </c>
      <c r="G10" s="37">
        <v>230331</v>
      </c>
      <c r="H10" s="22" t="s">
        <v>660</v>
      </c>
      <c r="I10" s="22"/>
    </row>
    <row r="11" spans="1:9" s="28" customFormat="1" ht="21" customHeight="1" x14ac:dyDescent="0.15">
      <c r="A11" s="22">
        <v>230</v>
      </c>
      <c r="B11" s="23">
        <v>45016</v>
      </c>
      <c r="C11" s="31" t="s">
        <v>828</v>
      </c>
      <c r="D11" s="31" t="s">
        <v>829</v>
      </c>
      <c r="E11" s="22" t="s">
        <v>814</v>
      </c>
      <c r="F11" s="32">
        <v>103</v>
      </c>
      <c r="G11" s="37">
        <v>230331</v>
      </c>
      <c r="H11" s="22" t="s">
        <v>660</v>
      </c>
      <c r="I11" s="22"/>
    </row>
    <row r="12" spans="1:9" s="28" customFormat="1" ht="21" customHeight="1" x14ac:dyDescent="0.15">
      <c r="A12" s="22">
        <v>230</v>
      </c>
      <c r="B12" s="23">
        <v>45016</v>
      </c>
      <c r="C12" s="31" t="s">
        <v>830</v>
      </c>
      <c r="D12" s="31" t="s">
        <v>831</v>
      </c>
      <c r="E12" s="22" t="s">
        <v>814</v>
      </c>
      <c r="F12" s="32">
        <v>10</v>
      </c>
      <c r="G12" s="37">
        <v>230331</v>
      </c>
      <c r="H12" s="22" t="s">
        <v>660</v>
      </c>
      <c r="I12" s="39"/>
    </row>
    <row r="13" spans="1:9" s="28" customFormat="1" ht="21" customHeight="1" x14ac:dyDescent="0.15">
      <c r="A13" s="22">
        <v>230</v>
      </c>
      <c r="B13" s="23">
        <v>45016</v>
      </c>
      <c r="C13" s="31" t="s">
        <v>832</v>
      </c>
      <c r="D13" s="31" t="s">
        <v>833</v>
      </c>
      <c r="E13" s="22" t="s">
        <v>814</v>
      </c>
      <c r="F13" s="32">
        <v>1</v>
      </c>
      <c r="G13" s="37">
        <v>230331</v>
      </c>
      <c r="H13" s="22" t="s">
        <v>660</v>
      </c>
      <c r="I13" s="39"/>
    </row>
    <row r="14" spans="1:9" s="28" customFormat="1" ht="21" customHeight="1" x14ac:dyDescent="0.15">
      <c r="A14" s="22">
        <v>230</v>
      </c>
      <c r="B14" s="23">
        <v>45016</v>
      </c>
      <c r="C14" s="31" t="s">
        <v>834</v>
      </c>
      <c r="D14" s="31" t="s">
        <v>835</v>
      </c>
      <c r="E14" s="22" t="s">
        <v>814</v>
      </c>
      <c r="F14" s="32">
        <v>195</v>
      </c>
      <c r="G14" s="37">
        <v>230331</v>
      </c>
      <c r="H14" s="22" t="s">
        <v>660</v>
      </c>
      <c r="I14" s="39"/>
    </row>
    <row r="15" spans="1:9" s="28" customFormat="1" ht="21" customHeight="1" x14ac:dyDescent="0.15">
      <c r="A15" s="22">
        <v>230</v>
      </c>
      <c r="B15" s="23">
        <v>45016</v>
      </c>
      <c r="C15" s="31" t="s">
        <v>836</v>
      </c>
      <c r="D15" s="31" t="s">
        <v>837</v>
      </c>
      <c r="E15" s="22" t="s">
        <v>814</v>
      </c>
      <c r="F15" s="32">
        <v>208</v>
      </c>
      <c r="G15" s="37">
        <v>230331</v>
      </c>
      <c r="H15" s="22" t="s">
        <v>660</v>
      </c>
      <c r="I15" s="39"/>
    </row>
    <row r="16" spans="1:9" s="28" customFormat="1" ht="21" customHeight="1" x14ac:dyDescent="0.15">
      <c r="A16" s="22">
        <v>230</v>
      </c>
      <c r="B16" s="23">
        <v>45016</v>
      </c>
      <c r="C16" s="31" t="s">
        <v>838</v>
      </c>
      <c r="D16" s="31" t="s">
        <v>839</v>
      </c>
      <c r="E16" s="22" t="s">
        <v>814</v>
      </c>
      <c r="F16" s="32">
        <v>192</v>
      </c>
      <c r="G16" s="37">
        <v>230331</v>
      </c>
      <c r="H16" s="22" t="s">
        <v>660</v>
      </c>
      <c r="I16" s="39"/>
    </row>
    <row r="17" spans="1:9" s="28" customFormat="1" ht="21" customHeight="1" x14ac:dyDescent="0.15">
      <c r="A17" s="22">
        <v>230</v>
      </c>
      <c r="B17" s="23">
        <v>45016</v>
      </c>
      <c r="C17" s="31" t="s">
        <v>840</v>
      </c>
      <c r="D17" s="31" t="s">
        <v>841</v>
      </c>
      <c r="E17" s="22" t="s">
        <v>814</v>
      </c>
      <c r="F17" s="32">
        <v>277</v>
      </c>
      <c r="G17" s="37">
        <v>230331</v>
      </c>
      <c r="H17" s="22" t="s">
        <v>660</v>
      </c>
      <c r="I17" s="39"/>
    </row>
    <row r="18" spans="1:9" s="28" customFormat="1" ht="21" customHeight="1" x14ac:dyDescent="0.15">
      <c r="A18" s="22">
        <v>230</v>
      </c>
      <c r="B18" s="23">
        <v>45016</v>
      </c>
      <c r="C18" s="31" t="s">
        <v>842</v>
      </c>
      <c r="D18" s="31" t="s">
        <v>843</v>
      </c>
      <c r="E18" s="22" t="s">
        <v>814</v>
      </c>
      <c r="F18" s="32">
        <v>2</v>
      </c>
      <c r="G18" s="37">
        <v>230331</v>
      </c>
      <c r="H18" s="22" t="s">
        <v>660</v>
      </c>
      <c r="I18" s="39"/>
    </row>
    <row r="19" spans="1:9" s="28" customFormat="1" x14ac:dyDescent="0.15">
      <c r="A19" s="148" t="s">
        <v>540</v>
      </c>
      <c r="B19" s="148"/>
      <c r="C19" s="148"/>
      <c r="D19" s="148"/>
      <c r="E19" s="148"/>
      <c r="F19" s="154"/>
      <c r="G19" s="35"/>
      <c r="H19" s="26"/>
    </row>
    <row r="20" spans="1:9" s="28" customFormat="1" x14ac:dyDescent="0.15">
      <c r="A20" s="148"/>
      <c r="B20" s="148"/>
      <c r="C20" s="148"/>
      <c r="D20" s="148"/>
      <c r="E20" s="148"/>
      <c r="F20" s="154"/>
      <c r="G20" s="35"/>
      <c r="H20" s="26"/>
    </row>
    <row r="21" spans="1:9" s="28" customFormat="1" ht="21" customHeight="1" x14ac:dyDescent="0.15">
      <c r="A21" s="147" t="s">
        <v>541</v>
      </c>
      <c r="B21" s="147"/>
      <c r="C21" s="147" t="s">
        <v>542</v>
      </c>
      <c r="D21" s="147"/>
      <c r="E21" s="147"/>
      <c r="F21" s="147"/>
      <c r="G21" s="147" t="s">
        <v>543</v>
      </c>
      <c r="H21" s="147"/>
      <c r="I21" s="147"/>
    </row>
    <row r="22" spans="1:9" s="28" customFormat="1" x14ac:dyDescent="0.15">
      <c r="A22" s="147"/>
      <c r="B22" s="147"/>
      <c r="C22" s="147"/>
      <c r="D22" s="147"/>
      <c r="E22" s="147"/>
      <c r="F22" s="147"/>
      <c r="G22" s="147"/>
      <c r="H22" s="147"/>
      <c r="I22" s="147"/>
    </row>
    <row r="23" spans="1:9" s="28" customFormat="1" x14ac:dyDescent="0.15">
      <c r="A23" s="147"/>
      <c r="B23" s="147"/>
      <c r="C23" s="147"/>
      <c r="D23" s="147"/>
      <c r="E23" s="147"/>
      <c r="F23" s="147"/>
      <c r="G23" s="147"/>
      <c r="H23" s="147"/>
      <c r="I23" s="147"/>
    </row>
    <row r="24" spans="1:9" s="28" customFormat="1" x14ac:dyDescent="0.15">
      <c r="A24" s="147"/>
      <c r="B24" s="147"/>
      <c r="C24" s="147"/>
      <c r="D24" s="147"/>
      <c r="E24" s="147"/>
      <c r="F24" s="147"/>
      <c r="G24" s="147"/>
      <c r="H24" s="147"/>
      <c r="I24" s="147"/>
    </row>
  </sheetData>
  <mergeCells count="8">
    <mergeCell ref="A22:B24"/>
    <mergeCell ref="C22:F24"/>
    <mergeCell ref="G22:I24"/>
    <mergeCell ref="A1:I1"/>
    <mergeCell ref="A21:B21"/>
    <mergeCell ref="C21:F21"/>
    <mergeCell ref="G21:I21"/>
    <mergeCell ref="A19:F20"/>
  </mergeCells>
  <phoneticPr fontId="18" type="noConversion"/>
  <conditionalFormatting sqref="C5">
    <cfRule type="duplicateValues" dxfId="67" priority="3"/>
    <cfRule type="duplicateValues" dxfId="66" priority="4"/>
  </conditionalFormatting>
  <conditionalFormatting sqref="C7:C18">
    <cfRule type="duplicateValues" dxfId="65" priority="6"/>
    <cfRule type="duplicateValues" dxfId="64" priority="8"/>
  </conditionalFormatting>
  <conditionalFormatting sqref="C6 C3:C4">
    <cfRule type="duplicateValues" dxfId="63" priority="5"/>
    <cfRule type="duplicateValues" dxfId="62" priority="7"/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U33"/>
  <sheetViews>
    <sheetView topLeftCell="A13" workbookViewId="0">
      <selection activeCell="C3" sqref="C3:H27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37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9.12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762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21" customHeight="1" x14ac:dyDescent="0.15">
      <c r="A3" s="22">
        <v>230</v>
      </c>
      <c r="B3" s="23">
        <v>45016</v>
      </c>
      <c r="C3" s="31" t="s">
        <v>844</v>
      </c>
      <c r="D3" s="31" t="s">
        <v>845</v>
      </c>
      <c r="E3" s="22" t="s">
        <v>814</v>
      </c>
      <c r="F3" s="32">
        <v>5</v>
      </c>
      <c r="G3" s="22">
        <v>220601</v>
      </c>
      <c r="H3" s="22" t="s">
        <v>694</v>
      </c>
      <c r="I3" s="36"/>
    </row>
    <row r="4" spans="1:9" s="28" customFormat="1" ht="24.95" customHeight="1" x14ac:dyDescent="0.15">
      <c r="A4" s="22">
        <v>230</v>
      </c>
      <c r="B4" s="23">
        <v>45016</v>
      </c>
      <c r="C4" s="31" t="s">
        <v>846</v>
      </c>
      <c r="D4" s="31" t="s">
        <v>847</v>
      </c>
      <c r="E4" s="22" t="s">
        <v>814</v>
      </c>
      <c r="F4" s="32">
        <v>289</v>
      </c>
      <c r="G4" s="22">
        <v>220731</v>
      </c>
      <c r="H4" s="22" t="s">
        <v>694</v>
      </c>
      <c r="I4" s="36"/>
    </row>
    <row r="5" spans="1:9" s="28" customFormat="1" ht="21" customHeight="1" x14ac:dyDescent="0.15">
      <c r="A5" s="22">
        <v>230</v>
      </c>
      <c r="B5" s="23">
        <v>45016</v>
      </c>
      <c r="C5" s="31" t="s">
        <v>848</v>
      </c>
      <c r="D5" s="31" t="s">
        <v>849</v>
      </c>
      <c r="E5" s="22" t="s">
        <v>814</v>
      </c>
      <c r="F5" s="32">
        <v>24</v>
      </c>
      <c r="G5" s="22">
        <v>230217</v>
      </c>
      <c r="H5" s="22" t="s">
        <v>694</v>
      </c>
      <c r="I5" s="36"/>
    </row>
    <row r="6" spans="1:9" s="28" customFormat="1" ht="21" customHeight="1" x14ac:dyDescent="0.15">
      <c r="A6" s="22">
        <v>230</v>
      </c>
      <c r="B6" s="23">
        <v>45016</v>
      </c>
      <c r="C6" s="31" t="s">
        <v>850</v>
      </c>
      <c r="D6" s="31" t="s">
        <v>851</v>
      </c>
      <c r="E6" s="22" t="s">
        <v>814</v>
      </c>
      <c r="F6" s="32">
        <v>3</v>
      </c>
      <c r="G6" s="22">
        <v>230319</v>
      </c>
      <c r="H6" s="22" t="s">
        <v>694</v>
      </c>
      <c r="I6" s="36"/>
    </row>
    <row r="7" spans="1:9" s="28" customFormat="1" ht="21" customHeight="1" x14ac:dyDescent="0.15">
      <c r="A7" s="22">
        <v>230</v>
      </c>
      <c r="B7" s="23">
        <v>45016</v>
      </c>
      <c r="C7" s="31" t="s">
        <v>852</v>
      </c>
      <c r="D7" s="31" t="s">
        <v>853</v>
      </c>
      <c r="E7" s="22" t="s">
        <v>814</v>
      </c>
      <c r="F7" s="32">
        <v>16</v>
      </c>
      <c r="G7" s="22">
        <v>230329</v>
      </c>
      <c r="H7" s="22" t="s">
        <v>694</v>
      </c>
      <c r="I7" s="36"/>
    </row>
    <row r="8" spans="1:9" s="28" customFormat="1" ht="21" customHeight="1" x14ac:dyDescent="0.15">
      <c r="A8" s="22">
        <v>230</v>
      </c>
      <c r="B8" s="23">
        <v>45016</v>
      </c>
      <c r="C8" s="31" t="s">
        <v>854</v>
      </c>
      <c r="D8" s="31" t="s">
        <v>855</v>
      </c>
      <c r="E8" s="22" t="s">
        <v>814</v>
      </c>
      <c r="F8" s="32">
        <v>239</v>
      </c>
      <c r="G8" s="33">
        <v>2303301</v>
      </c>
      <c r="H8" s="22" t="s">
        <v>694</v>
      </c>
      <c r="I8" s="36"/>
    </row>
    <row r="9" spans="1:9" s="28" customFormat="1" ht="21" customHeight="1" x14ac:dyDescent="0.15">
      <c r="A9" s="22">
        <v>230</v>
      </c>
      <c r="B9" s="23">
        <v>45016</v>
      </c>
      <c r="C9" s="31" t="s">
        <v>856</v>
      </c>
      <c r="D9" s="31" t="s">
        <v>857</v>
      </c>
      <c r="E9" s="22" t="s">
        <v>814</v>
      </c>
      <c r="F9" s="32">
        <v>28</v>
      </c>
      <c r="G9" s="34">
        <v>230324</v>
      </c>
      <c r="H9" s="22" t="s">
        <v>694</v>
      </c>
      <c r="I9" s="36"/>
    </row>
    <row r="10" spans="1:9" s="28" customFormat="1" ht="27.95" customHeight="1" x14ac:dyDescent="0.15">
      <c r="A10" s="22">
        <v>230</v>
      </c>
      <c r="B10" s="23">
        <v>45016</v>
      </c>
      <c r="C10" s="31" t="s">
        <v>858</v>
      </c>
      <c r="D10" s="31" t="s">
        <v>859</v>
      </c>
      <c r="E10" s="22" t="s">
        <v>814</v>
      </c>
      <c r="F10" s="32">
        <v>37</v>
      </c>
      <c r="G10" s="34">
        <v>220402</v>
      </c>
      <c r="H10" s="22" t="s">
        <v>694</v>
      </c>
      <c r="I10" s="36"/>
    </row>
    <row r="11" spans="1:9" s="28" customFormat="1" ht="21" customHeight="1" x14ac:dyDescent="0.15">
      <c r="A11" s="22">
        <v>230</v>
      </c>
      <c r="B11" s="23">
        <v>45016</v>
      </c>
      <c r="C11" s="31" t="s">
        <v>860</v>
      </c>
      <c r="D11" s="31" t="s">
        <v>861</v>
      </c>
      <c r="E11" s="22" t="s">
        <v>814</v>
      </c>
      <c r="F11" s="32">
        <v>513</v>
      </c>
      <c r="G11" s="33">
        <v>230330</v>
      </c>
      <c r="H11" s="22" t="s">
        <v>694</v>
      </c>
      <c r="I11" s="36"/>
    </row>
    <row r="12" spans="1:9" s="28" customFormat="1" ht="16.5" x14ac:dyDescent="0.15">
      <c r="A12" s="22">
        <v>230</v>
      </c>
      <c r="B12" s="23">
        <v>45016</v>
      </c>
      <c r="C12" s="31" t="s">
        <v>862</v>
      </c>
      <c r="D12" s="31" t="s">
        <v>863</v>
      </c>
      <c r="E12" s="22" t="s">
        <v>814</v>
      </c>
      <c r="F12" s="32">
        <v>157</v>
      </c>
      <c r="G12" s="22">
        <v>230325</v>
      </c>
      <c r="H12" s="22" t="s">
        <v>694</v>
      </c>
      <c r="I12" s="36"/>
    </row>
    <row r="13" spans="1:9" s="28" customFormat="1" ht="16.5" x14ac:dyDescent="0.15">
      <c r="A13" s="22">
        <v>230</v>
      </c>
      <c r="B13" s="23">
        <v>45016</v>
      </c>
      <c r="C13" s="31" t="s">
        <v>864</v>
      </c>
      <c r="D13" s="31" t="s">
        <v>865</v>
      </c>
      <c r="E13" s="22" t="s">
        <v>814</v>
      </c>
      <c r="F13" s="32">
        <v>188</v>
      </c>
      <c r="G13" s="22">
        <v>230329</v>
      </c>
      <c r="H13" s="22" t="s">
        <v>694</v>
      </c>
      <c r="I13" s="36"/>
    </row>
    <row r="14" spans="1:9" s="28" customFormat="1" ht="16.5" x14ac:dyDescent="0.15">
      <c r="A14" s="22">
        <v>230</v>
      </c>
      <c r="B14" s="23">
        <v>45016</v>
      </c>
      <c r="C14" s="31" t="s">
        <v>498</v>
      </c>
      <c r="D14" s="31" t="s">
        <v>866</v>
      </c>
      <c r="E14" s="22" t="s">
        <v>814</v>
      </c>
      <c r="F14" s="32">
        <v>290</v>
      </c>
      <c r="G14" s="22">
        <v>230329</v>
      </c>
      <c r="H14" s="22" t="s">
        <v>694</v>
      </c>
      <c r="I14" s="36"/>
    </row>
    <row r="15" spans="1:9" s="28" customFormat="1" ht="16.5" x14ac:dyDescent="0.15">
      <c r="A15" s="22">
        <v>230</v>
      </c>
      <c r="B15" s="23">
        <v>45016</v>
      </c>
      <c r="C15" s="31" t="s">
        <v>867</v>
      </c>
      <c r="D15" s="31" t="s">
        <v>868</v>
      </c>
      <c r="E15" s="22" t="s">
        <v>814</v>
      </c>
      <c r="F15" s="32">
        <v>3</v>
      </c>
      <c r="G15" s="22">
        <v>220731</v>
      </c>
      <c r="H15" s="22" t="s">
        <v>694</v>
      </c>
      <c r="I15" s="36"/>
    </row>
    <row r="16" spans="1:9" s="28" customFormat="1" ht="16.5" x14ac:dyDescent="0.15">
      <c r="A16" s="22">
        <v>230</v>
      </c>
      <c r="B16" s="23">
        <v>45016</v>
      </c>
      <c r="C16" s="31" t="s">
        <v>869</v>
      </c>
      <c r="D16" s="31" t="s">
        <v>870</v>
      </c>
      <c r="E16" s="22" t="s">
        <v>814</v>
      </c>
      <c r="F16" s="32">
        <v>7</v>
      </c>
      <c r="G16" s="22">
        <v>230324</v>
      </c>
      <c r="H16" s="22" t="s">
        <v>694</v>
      </c>
      <c r="I16" s="36"/>
    </row>
    <row r="17" spans="1:9" s="28" customFormat="1" ht="16.5" x14ac:dyDescent="0.15">
      <c r="A17" s="22">
        <v>230</v>
      </c>
      <c r="B17" s="23">
        <v>45016</v>
      </c>
      <c r="C17" s="31" t="s">
        <v>871</v>
      </c>
      <c r="D17" s="31" t="s">
        <v>872</v>
      </c>
      <c r="E17" s="22" t="s">
        <v>814</v>
      </c>
      <c r="F17" s="32">
        <v>148</v>
      </c>
      <c r="G17" s="22">
        <v>230324</v>
      </c>
      <c r="H17" s="22" t="s">
        <v>694</v>
      </c>
      <c r="I17" s="36"/>
    </row>
    <row r="18" spans="1:9" s="28" customFormat="1" ht="16.5" x14ac:dyDescent="0.15">
      <c r="A18" s="22">
        <v>230</v>
      </c>
      <c r="B18" s="23">
        <v>45016</v>
      </c>
      <c r="C18" s="31" t="s">
        <v>873</v>
      </c>
      <c r="D18" s="31" t="s">
        <v>874</v>
      </c>
      <c r="E18" s="22" t="s">
        <v>814</v>
      </c>
      <c r="F18" s="32">
        <v>19</v>
      </c>
      <c r="G18" s="22">
        <v>230327</v>
      </c>
      <c r="H18" s="22" t="s">
        <v>694</v>
      </c>
      <c r="I18" s="36"/>
    </row>
    <row r="19" spans="1:9" s="28" customFormat="1" ht="16.5" x14ac:dyDescent="0.15">
      <c r="A19" s="22">
        <v>230</v>
      </c>
      <c r="B19" s="23">
        <v>45016</v>
      </c>
      <c r="C19" s="31" t="s">
        <v>875</v>
      </c>
      <c r="D19" s="31" t="s">
        <v>876</v>
      </c>
      <c r="E19" s="22" t="s">
        <v>814</v>
      </c>
      <c r="F19" s="32">
        <v>108</v>
      </c>
      <c r="G19" s="22">
        <v>230312</v>
      </c>
      <c r="H19" s="22" t="s">
        <v>694</v>
      </c>
      <c r="I19" s="36"/>
    </row>
    <row r="20" spans="1:9" s="28" customFormat="1" ht="16.5" x14ac:dyDescent="0.15">
      <c r="A20" s="22">
        <v>230</v>
      </c>
      <c r="B20" s="23">
        <v>45016</v>
      </c>
      <c r="C20" s="31" t="s">
        <v>877</v>
      </c>
      <c r="D20" s="31" t="s">
        <v>878</v>
      </c>
      <c r="E20" s="22" t="s">
        <v>814</v>
      </c>
      <c r="F20" s="32">
        <v>201</v>
      </c>
      <c r="G20" s="22">
        <v>220601</v>
      </c>
      <c r="H20" s="22" t="s">
        <v>694</v>
      </c>
      <c r="I20" s="36"/>
    </row>
    <row r="21" spans="1:9" s="28" customFormat="1" ht="16.5" x14ac:dyDescent="0.15">
      <c r="A21" s="22">
        <v>230</v>
      </c>
      <c r="B21" s="23">
        <v>45016</v>
      </c>
      <c r="C21" s="31" t="s">
        <v>499</v>
      </c>
      <c r="D21" s="31" t="s">
        <v>879</v>
      </c>
      <c r="E21" s="22" t="s">
        <v>814</v>
      </c>
      <c r="F21" s="32">
        <v>290</v>
      </c>
      <c r="G21" s="22">
        <v>230213</v>
      </c>
      <c r="H21" s="22" t="s">
        <v>694</v>
      </c>
      <c r="I21" s="36"/>
    </row>
    <row r="22" spans="1:9" s="28" customFormat="1" ht="16.5" x14ac:dyDescent="0.15">
      <c r="A22" s="22">
        <v>230</v>
      </c>
      <c r="B22" s="23">
        <v>45016</v>
      </c>
      <c r="C22" s="31" t="s">
        <v>880</v>
      </c>
      <c r="D22" s="31" t="s">
        <v>881</v>
      </c>
      <c r="E22" s="22" t="s">
        <v>814</v>
      </c>
      <c r="F22" s="32">
        <v>58</v>
      </c>
      <c r="G22" s="22">
        <v>230328</v>
      </c>
      <c r="H22" s="22" t="s">
        <v>694</v>
      </c>
      <c r="I22" s="36"/>
    </row>
    <row r="23" spans="1:9" s="28" customFormat="1" ht="16.5" x14ac:dyDescent="0.15">
      <c r="A23" s="22">
        <v>230</v>
      </c>
      <c r="B23" s="23">
        <v>45016</v>
      </c>
      <c r="C23" s="31" t="s">
        <v>882</v>
      </c>
      <c r="D23" s="31" t="s">
        <v>883</v>
      </c>
      <c r="E23" s="22" t="s">
        <v>814</v>
      </c>
      <c r="F23" s="32">
        <v>1</v>
      </c>
      <c r="G23" s="22">
        <v>220531</v>
      </c>
      <c r="H23" s="22" t="s">
        <v>694</v>
      </c>
      <c r="I23" s="36"/>
    </row>
    <row r="24" spans="1:9" s="28" customFormat="1" ht="16.5" x14ac:dyDescent="0.15">
      <c r="A24" s="22">
        <v>230</v>
      </c>
      <c r="B24" s="23">
        <v>45016</v>
      </c>
      <c r="C24" s="31" t="s">
        <v>884</v>
      </c>
      <c r="D24" s="31" t="s">
        <v>885</v>
      </c>
      <c r="E24" s="22" t="s">
        <v>814</v>
      </c>
      <c r="F24" s="32">
        <v>38</v>
      </c>
      <c r="G24" s="22">
        <v>220926</v>
      </c>
      <c r="H24" s="22" t="s">
        <v>694</v>
      </c>
      <c r="I24" s="36"/>
    </row>
    <row r="25" spans="1:9" s="28" customFormat="1" ht="16.5" x14ac:dyDescent="0.15">
      <c r="A25" s="22">
        <v>230</v>
      </c>
      <c r="B25" s="23">
        <v>45016</v>
      </c>
      <c r="C25" s="31" t="s">
        <v>886</v>
      </c>
      <c r="D25" s="31" t="s">
        <v>887</v>
      </c>
      <c r="E25" s="22" t="s">
        <v>814</v>
      </c>
      <c r="F25" s="32">
        <v>1</v>
      </c>
      <c r="G25" s="22">
        <v>220809</v>
      </c>
      <c r="H25" s="22" t="s">
        <v>694</v>
      </c>
      <c r="I25" s="36"/>
    </row>
    <row r="26" spans="1:9" s="28" customFormat="1" ht="16.5" x14ac:dyDescent="0.15">
      <c r="A26" s="22">
        <v>230</v>
      </c>
      <c r="B26" s="23">
        <v>45016</v>
      </c>
      <c r="C26" s="31" t="s">
        <v>888</v>
      </c>
      <c r="D26" s="31" t="s">
        <v>889</v>
      </c>
      <c r="E26" s="22" t="s">
        <v>814</v>
      </c>
      <c r="F26" s="32">
        <v>209</v>
      </c>
      <c r="G26" s="22">
        <v>230314</v>
      </c>
      <c r="H26" s="22" t="s">
        <v>694</v>
      </c>
      <c r="I26" s="36"/>
    </row>
    <row r="27" spans="1:9" s="28" customFormat="1" ht="16.5" x14ac:dyDescent="0.15">
      <c r="A27" s="22">
        <v>230</v>
      </c>
      <c r="B27" s="23">
        <v>45016</v>
      </c>
      <c r="C27" s="31" t="s">
        <v>890</v>
      </c>
      <c r="D27" s="31" t="s">
        <v>891</v>
      </c>
      <c r="E27" s="22" t="s">
        <v>814</v>
      </c>
      <c r="F27" s="32">
        <v>173</v>
      </c>
      <c r="G27" s="22">
        <v>230307</v>
      </c>
      <c r="H27" s="22" t="s">
        <v>694</v>
      </c>
      <c r="I27" s="36"/>
    </row>
    <row r="28" spans="1:9" s="28" customFormat="1" x14ac:dyDescent="0.15">
      <c r="A28" s="148" t="s">
        <v>540</v>
      </c>
      <c r="B28" s="148"/>
      <c r="C28" s="148"/>
      <c r="D28" s="148"/>
      <c r="E28" s="148"/>
      <c r="F28" s="154"/>
      <c r="G28" s="35"/>
      <c r="H28" s="26"/>
      <c r="I28" s="26"/>
    </row>
    <row r="29" spans="1:9" s="28" customFormat="1" x14ac:dyDescent="0.15">
      <c r="A29" s="148"/>
      <c r="B29" s="148"/>
      <c r="C29" s="148"/>
      <c r="D29" s="148"/>
      <c r="E29" s="148"/>
      <c r="F29" s="154"/>
      <c r="G29" s="35"/>
      <c r="H29" s="26"/>
      <c r="I29" s="26"/>
    </row>
    <row r="30" spans="1:9" s="28" customFormat="1" ht="21" customHeight="1" x14ac:dyDescent="0.15">
      <c r="A30" s="147" t="s">
        <v>541</v>
      </c>
      <c r="B30" s="147"/>
      <c r="C30" s="147" t="s">
        <v>542</v>
      </c>
      <c r="D30" s="147"/>
      <c r="E30" s="147"/>
      <c r="F30" s="147"/>
      <c r="G30" s="147" t="s">
        <v>543</v>
      </c>
      <c r="H30" s="147"/>
      <c r="I30" s="147"/>
    </row>
    <row r="31" spans="1:9" s="28" customFormat="1" x14ac:dyDescent="0.15">
      <c r="A31" s="147"/>
      <c r="B31" s="147"/>
      <c r="C31" s="147"/>
      <c r="D31" s="147"/>
      <c r="E31" s="147"/>
      <c r="F31" s="147"/>
      <c r="G31" s="147"/>
      <c r="H31" s="147"/>
      <c r="I31" s="147"/>
    </row>
    <row r="32" spans="1:9" s="28" customFormat="1" x14ac:dyDescent="0.15">
      <c r="A32" s="147"/>
      <c r="B32" s="147"/>
      <c r="C32" s="147"/>
      <c r="D32" s="147"/>
      <c r="E32" s="147"/>
      <c r="F32" s="147"/>
      <c r="G32" s="147"/>
      <c r="H32" s="147"/>
      <c r="I32" s="147"/>
    </row>
    <row r="33" spans="1:9" s="28" customFormat="1" x14ac:dyDescent="0.15">
      <c r="A33" s="147"/>
      <c r="B33" s="147"/>
      <c r="C33" s="147"/>
      <c r="D33" s="147"/>
      <c r="E33" s="147"/>
      <c r="F33" s="147"/>
      <c r="G33" s="147"/>
      <c r="H33" s="147"/>
      <c r="I33" s="147"/>
    </row>
  </sheetData>
  <mergeCells count="8">
    <mergeCell ref="A31:B33"/>
    <mergeCell ref="C31:F33"/>
    <mergeCell ref="G31:I33"/>
    <mergeCell ref="A1:I1"/>
    <mergeCell ref="A30:B30"/>
    <mergeCell ref="C30:F30"/>
    <mergeCell ref="G30:I30"/>
    <mergeCell ref="A28:F29"/>
  </mergeCells>
  <phoneticPr fontId="18" type="noConversion"/>
  <conditionalFormatting sqref="C3">
    <cfRule type="duplicateValues" dxfId="61" priority="9"/>
    <cfRule type="duplicateValues" dxfId="60" priority="10"/>
  </conditionalFormatting>
  <conditionalFormatting sqref="C4">
    <cfRule type="duplicateValues" dxfId="59" priority="7"/>
    <cfRule type="duplicateValues" dxfId="58" priority="8"/>
  </conditionalFormatting>
  <conditionalFormatting sqref="C11">
    <cfRule type="duplicateValues" dxfId="57" priority="5"/>
    <cfRule type="duplicateValues" dxfId="56" priority="6"/>
  </conditionalFormatting>
  <conditionalFormatting sqref="C5:C7">
    <cfRule type="duplicateValues" dxfId="55" priority="1"/>
    <cfRule type="duplicateValues" dxfId="54" priority="2"/>
  </conditionalFormatting>
  <conditionalFormatting sqref="C12:C27">
    <cfRule type="duplicateValues" dxfId="53" priority="3"/>
    <cfRule type="duplicateValues" dxfId="52" priority="4"/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23B6-9DDE-46FD-97C9-1D1521E540EC}">
  <dimension ref="A1:IV50"/>
  <sheetViews>
    <sheetView workbookViewId="0">
      <selection activeCell="F9" sqref="F9"/>
    </sheetView>
  </sheetViews>
  <sheetFormatPr defaultRowHeight="13.5" x14ac:dyDescent="0.15"/>
  <cols>
    <col min="1" max="1" width="11.75" bestFit="1" customWidth="1"/>
    <col min="7" max="7" width="15" bestFit="1" customWidth="1"/>
  </cols>
  <sheetData>
    <row r="1" spans="1:256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pans="1:256" x14ac:dyDescent="0.15">
      <c r="A2" s="103" t="s">
        <v>1</v>
      </c>
      <c r="B2" s="104" t="s">
        <v>3</v>
      </c>
      <c r="C2" s="105" t="s">
        <v>4</v>
      </c>
      <c r="D2" s="105" t="s">
        <v>5</v>
      </c>
      <c r="E2" s="105" t="s">
        <v>6</v>
      </c>
      <c r="F2" s="105" t="s">
        <v>7</v>
      </c>
      <c r="G2" s="106" t="s">
        <v>8</v>
      </c>
      <c r="H2" s="106" t="s">
        <v>9</v>
      </c>
      <c r="I2" s="105" t="s">
        <v>892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spans="1:256" x14ac:dyDescent="0.15">
      <c r="A3" s="103" t="s">
        <v>893</v>
      </c>
      <c r="B3" s="104" t="s">
        <v>894</v>
      </c>
      <c r="C3" s="105" t="s">
        <v>895</v>
      </c>
      <c r="D3" s="105" t="s">
        <v>896</v>
      </c>
      <c r="E3" s="105" t="s">
        <v>897</v>
      </c>
      <c r="F3" s="105" t="s">
        <v>898</v>
      </c>
      <c r="G3" s="106" t="s">
        <v>899</v>
      </c>
      <c r="H3" s="106" t="s">
        <v>900</v>
      </c>
      <c r="I3" s="105" t="s">
        <v>901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ht="14.25" x14ac:dyDescent="0.15">
      <c r="A4" s="43" t="s">
        <v>520</v>
      </c>
      <c r="B4" s="47">
        <v>9</v>
      </c>
      <c r="C4">
        <v>230</v>
      </c>
      <c r="D4" s="37" t="s">
        <v>12</v>
      </c>
      <c r="E4" s="37">
        <v>230331</v>
      </c>
      <c r="F4" s="37" t="s">
        <v>660</v>
      </c>
      <c r="G4" s="108">
        <v>45016</v>
      </c>
      <c r="H4" s="109">
        <v>1344</v>
      </c>
      <c r="I4" s="107" t="s">
        <v>902</v>
      </c>
      <c r="J4" s="107" t="s">
        <v>903</v>
      </c>
    </row>
    <row r="5" spans="1:256" ht="14.25" x14ac:dyDescent="0.15">
      <c r="A5" s="43" t="s">
        <v>533</v>
      </c>
      <c r="B5" s="47">
        <v>68</v>
      </c>
      <c r="C5">
        <v>230</v>
      </c>
      <c r="D5" s="37" t="s">
        <v>12</v>
      </c>
      <c r="E5" s="37">
        <v>230331</v>
      </c>
      <c r="F5" s="37" t="s">
        <v>660</v>
      </c>
      <c r="G5" s="108">
        <v>45016</v>
      </c>
      <c r="H5" s="109">
        <v>1344</v>
      </c>
      <c r="I5" s="107" t="s">
        <v>902</v>
      </c>
      <c r="J5" s="107" t="s">
        <v>903</v>
      </c>
    </row>
    <row r="6" spans="1:256" ht="14.25" x14ac:dyDescent="0.15">
      <c r="A6" s="43" t="s">
        <v>690</v>
      </c>
      <c r="B6" s="65">
        <v>200</v>
      </c>
      <c r="C6">
        <v>230</v>
      </c>
      <c r="D6" s="37" t="s">
        <v>12</v>
      </c>
      <c r="E6" s="37">
        <v>230331</v>
      </c>
      <c r="F6" s="37" t="s">
        <v>660</v>
      </c>
      <c r="G6" s="108">
        <v>45016</v>
      </c>
      <c r="H6" s="109">
        <v>1344</v>
      </c>
      <c r="I6" s="107" t="s">
        <v>902</v>
      </c>
      <c r="J6" s="107" t="s">
        <v>903</v>
      </c>
    </row>
    <row r="7" spans="1:256" ht="16.5" x14ac:dyDescent="0.15">
      <c r="A7" s="40" t="s">
        <v>705</v>
      </c>
      <c r="B7" s="32">
        <v>35</v>
      </c>
      <c r="C7">
        <v>230</v>
      </c>
      <c r="D7" s="37" t="s">
        <v>707</v>
      </c>
      <c r="E7" s="37">
        <v>230331</v>
      </c>
      <c r="F7" s="37" t="s">
        <v>660</v>
      </c>
      <c r="G7" s="108">
        <v>45016</v>
      </c>
      <c r="H7" s="109">
        <v>1344</v>
      </c>
      <c r="I7" s="107" t="s">
        <v>902</v>
      </c>
      <c r="J7" s="107" t="s">
        <v>903</v>
      </c>
    </row>
    <row r="8" spans="1:256" ht="16.5" x14ac:dyDescent="0.15">
      <c r="A8" s="40" t="s">
        <v>708</v>
      </c>
      <c r="B8" s="32">
        <v>26</v>
      </c>
      <c r="C8">
        <v>230</v>
      </c>
      <c r="D8" s="37" t="s">
        <v>707</v>
      </c>
      <c r="E8" s="37">
        <v>230331</v>
      </c>
      <c r="F8" s="37" t="s">
        <v>660</v>
      </c>
      <c r="G8" s="108">
        <v>45016</v>
      </c>
      <c r="H8" s="109">
        <v>1344</v>
      </c>
      <c r="I8" s="107" t="s">
        <v>902</v>
      </c>
      <c r="J8" s="107" t="s">
        <v>903</v>
      </c>
    </row>
    <row r="9" spans="1:256" ht="16.5" x14ac:dyDescent="0.15">
      <c r="A9" s="40" t="s">
        <v>710</v>
      </c>
      <c r="B9" s="32">
        <v>57</v>
      </c>
      <c r="C9">
        <v>230</v>
      </c>
      <c r="D9" s="37" t="s">
        <v>707</v>
      </c>
      <c r="E9" s="37">
        <v>230331</v>
      </c>
      <c r="F9" s="37" t="s">
        <v>660</v>
      </c>
      <c r="G9" s="108">
        <v>45016</v>
      </c>
      <c r="H9" s="109">
        <v>1344</v>
      </c>
      <c r="I9" s="107" t="s">
        <v>902</v>
      </c>
      <c r="J9" s="107" t="s">
        <v>903</v>
      </c>
    </row>
    <row r="10" spans="1:256" ht="16.5" x14ac:dyDescent="0.15">
      <c r="A10" s="40" t="s">
        <v>712</v>
      </c>
      <c r="B10" s="32">
        <v>46</v>
      </c>
      <c r="C10">
        <v>230</v>
      </c>
      <c r="D10" s="37" t="s">
        <v>707</v>
      </c>
      <c r="E10" s="37">
        <v>230331</v>
      </c>
      <c r="F10" s="37" t="s">
        <v>660</v>
      </c>
      <c r="G10" s="108">
        <v>45016</v>
      </c>
      <c r="H10" s="109">
        <v>1344</v>
      </c>
      <c r="I10" s="107" t="s">
        <v>902</v>
      </c>
      <c r="J10" s="107" t="s">
        <v>903</v>
      </c>
    </row>
    <row r="11" spans="1:256" ht="16.5" x14ac:dyDescent="0.15">
      <c r="A11" s="40" t="s">
        <v>714</v>
      </c>
      <c r="B11" s="32">
        <v>84</v>
      </c>
      <c r="C11">
        <v>230</v>
      </c>
      <c r="D11" s="37" t="s">
        <v>707</v>
      </c>
      <c r="E11" s="37">
        <v>230331</v>
      </c>
      <c r="F11" s="37" t="s">
        <v>660</v>
      </c>
      <c r="G11" s="108">
        <v>45016</v>
      </c>
      <c r="H11" s="109">
        <v>1344</v>
      </c>
      <c r="I11" s="107" t="s">
        <v>902</v>
      </c>
      <c r="J11" s="107" t="s">
        <v>903</v>
      </c>
    </row>
    <row r="12" spans="1:256" ht="16.5" x14ac:dyDescent="0.15">
      <c r="A12" s="40" t="s">
        <v>716</v>
      </c>
      <c r="B12" s="32">
        <v>52</v>
      </c>
      <c r="C12">
        <v>230</v>
      </c>
      <c r="D12" s="37" t="s">
        <v>707</v>
      </c>
      <c r="E12" s="37">
        <v>230331</v>
      </c>
      <c r="F12" s="37" t="s">
        <v>660</v>
      </c>
      <c r="G12" s="108">
        <v>45016</v>
      </c>
      <c r="H12" s="109">
        <v>1344</v>
      </c>
      <c r="I12" s="107" t="s">
        <v>902</v>
      </c>
      <c r="J12" s="107" t="s">
        <v>903</v>
      </c>
    </row>
    <row r="13" spans="1:256" ht="16.5" x14ac:dyDescent="0.15">
      <c r="A13" s="40" t="s">
        <v>718</v>
      </c>
      <c r="B13" s="32">
        <v>72</v>
      </c>
      <c r="C13">
        <v>230</v>
      </c>
      <c r="D13" s="37" t="s">
        <v>707</v>
      </c>
      <c r="E13" s="37">
        <v>230331</v>
      </c>
      <c r="F13" s="37" t="s">
        <v>660</v>
      </c>
      <c r="G13" s="108">
        <v>45016</v>
      </c>
      <c r="H13" s="109">
        <v>1344</v>
      </c>
      <c r="I13" s="107" t="s">
        <v>902</v>
      </c>
      <c r="J13" s="107" t="s">
        <v>903</v>
      </c>
    </row>
    <row r="14" spans="1:256" ht="16.5" x14ac:dyDescent="0.15">
      <c r="A14" s="40" t="s">
        <v>720</v>
      </c>
      <c r="B14" s="32">
        <v>1</v>
      </c>
      <c r="C14">
        <v>230</v>
      </c>
      <c r="D14" s="37" t="s">
        <v>707</v>
      </c>
      <c r="E14" s="37">
        <v>230331</v>
      </c>
      <c r="F14" s="37" t="s">
        <v>660</v>
      </c>
      <c r="G14" s="108">
        <v>45016</v>
      </c>
      <c r="H14" s="109">
        <v>1344</v>
      </c>
      <c r="I14" s="107" t="s">
        <v>902</v>
      </c>
      <c r="J14" s="107" t="s">
        <v>903</v>
      </c>
    </row>
    <row r="15" spans="1:256" ht="16.5" x14ac:dyDescent="0.15">
      <c r="A15" s="40" t="s">
        <v>722</v>
      </c>
      <c r="B15" s="32">
        <v>2</v>
      </c>
      <c r="C15">
        <v>230</v>
      </c>
      <c r="D15" s="37" t="s">
        <v>707</v>
      </c>
      <c r="E15" s="37">
        <v>230331</v>
      </c>
      <c r="F15" s="37" t="s">
        <v>660</v>
      </c>
      <c r="G15" s="108">
        <v>45016</v>
      </c>
      <c r="H15" s="109">
        <v>1344</v>
      </c>
      <c r="I15" s="107" t="s">
        <v>902</v>
      </c>
      <c r="J15" s="107" t="s">
        <v>903</v>
      </c>
    </row>
    <row r="16" spans="1:256" ht="16.5" x14ac:dyDescent="0.15">
      <c r="A16" s="40" t="s">
        <v>724</v>
      </c>
      <c r="B16" s="32">
        <v>7</v>
      </c>
      <c r="C16">
        <v>230</v>
      </c>
      <c r="D16" s="37" t="s">
        <v>707</v>
      </c>
      <c r="E16" s="37">
        <v>230331</v>
      </c>
      <c r="F16" s="37" t="s">
        <v>660</v>
      </c>
      <c r="G16" s="108">
        <v>45016</v>
      </c>
      <c r="H16" s="109">
        <v>1344</v>
      </c>
      <c r="I16" s="107" t="s">
        <v>902</v>
      </c>
      <c r="J16" s="107" t="s">
        <v>903</v>
      </c>
    </row>
    <row r="17" spans="1:10" ht="16.5" x14ac:dyDescent="0.15">
      <c r="A17" s="40" t="s">
        <v>726</v>
      </c>
      <c r="B17" s="32">
        <v>4</v>
      </c>
      <c r="C17">
        <v>230</v>
      </c>
      <c r="D17" s="37" t="s">
        <v>707</v>
      </c>
      <c r="E17" s="37">
        <v>230331</v>
      </c>
      <c r="F17" s="37" t="s">
        <v>660</v>
      </c>
      <c r="G17" s="108">
        <v>45016</v>
      </c>
      <c r="H17" s="109">
        <v>1344</v>
      </c>
      <c r="I17" s="107" t="s">
        <v>902</v>
      </c>
      <c r="J17" s="107" t="s">
        <v>903</v>
      </c>
    </row>
    <row r="18" spans="1:10" ht="16.5" x14ac:dyDescent="0.15">
      <c r="A18" s="40" t="s">
        <v>728</v>
      </c>
      <c r="B18" s="32">
        <v>67</v>
      </c>
      <c r="C18">
        <v>230</v>
      </c>
      <c r="D18" s="37" t="s">
        <v>707</v>
      </c>
      <c r="E18" s="37">
        <v>230331</v>
      </c>
      <c r="F18" s="37" t="s">
        <v>660</v>
      </c>
      <c r="G18" s="108">
        <v>45016</v>
      </c>
      <c r="H18" s="109">
        <v>1344</v>
      </c>
      <c r="I18" s="107" t="s">
        <v>902</v>
      </c>
      <c r="J18" s="107" t="s">
        <v>903</v>
      </c>
    </row>
    <row r="19" spans="1:10" ht="16.5" x14ac:dyDescent="0.15">
      <c r="A19" s="40" t="s">
        <v>730</v>
      </c>
      <c r="B19" s="32">
        <v>454</v>
      </c>
      <c r="C19">
        <v>230</v>
      </c>
      <c r="D19" s="37" t="s">
        <v>707</v>
      </c>
      <c r="E19" s="37">
        <v>230331</v>
      </c>
      <c r="F19" s="37" t="s">
        <v>660</v>
      </c>
      <c r="G19" s="108">
        <v>45016</v>
      </c>
      <c r="H19" s="109">
        <v>1344</v>
      </c>
      <c r="I19" s="107" t="s">
        <v>902</v>
      </c>
      <c r="J19" s="107" t="s">
        <v>903</v>
      </c>
    </row>
    <row r="20" spans="1:10" ht="16.5" x14ac:dyDescent="0.15">
      <c r="A20" s="40" t="s">
        <v>732</v>
      </c>
      <c r="B20" s="32">
        <v>246</v>
      </c>
      <c r="C20">
        <v>230</v>
      </c>
      <c r="D20" s="37" t="s">
        <v>707</v>
      </c>
      <c r="E20" s="37">
        <v>230331</v>
      </c>
      <c r="F20" s="37" t="s">
        <v>660</v>
      </c>
      <c r="G20" s="108">
        <v>45016</v>
      </c>
      <c r="H20" s="109">
        <v>1344</v>
      </c>
      <c r="I20" s="107" t="s">
        <v>902</v>
      </c>
      <c r="J20" s="107" t="s">
        <v>903</v>
      </c>
    </row>
    <row r="21" spans="1:10" ht="16.5" x14ac:dyDescent="0.15">
      <c r="A21" s="40" t="s">
        <v>734</v>
      </c>
      <c r="B21" s="32">
        <v>52</v>
      </c>
      <c r="C21">
        <v>230</v>
      </c>
      <c r="D21" s="37" t="s">
        <v>707</v>
      </c>
      <c r="E21" s="37">
        <v>230331</v>
      </c>
      <c r="F21" s="37" t="s">
        <v>660</v>
      </c>
      <c r="G21" s="108">
        <v>45016</v>
      </c>
      <c r="H21" s="109">
        <v>1344</v>
      </c>
      <c r="I21" s="107" t="s">
        <v>902</v>
      </c>
      <c r="J21" s="107" t="s">
        <v>903</v>
      </c>
    </row>
    <row r="22" spans="1:10" ht="16.5" x14ac:dyDescent="0.15">
      <c r="A22" s="40" t="s">
        <v>736</v>
      </c>
      <c r="B22" s="32">
        <v>30</v>
      </c>
      <c r="C22">
        <v>230</v>
      </c>
      <c r="D22" s="37" t="s">
        <v>707</v>
      </c>
      <c r="E22" s="37">
        <v>230331</v>
      </c>
      <c r="F22" s="37" t="s">
        <v>660</v>
      </c>
      <c r="G22" s="108">
        <v>45016</v>
      </c>
      <c r="H22" s="109">
        <v>1344</v>
      </c>
      <c r="I22" s="107" t="s">
        <v>902</v>
      </c>
      <c r="J22" s="107" t="s">
        <v>903</v>
      </c>
    </row>
    <row r="23" spans="1:10" ht="16.5" x14ac:dyDescent="0.15">
      <c r="A23" s="40" t="s">
        <v>738</v>
      </c>
      <c r="B23" s="32">
        <v>18</v>
      </c>
      <c r="C23">
        <v>230</v>
      </c>
      <c r="D23" s="37" t="s">
        <v>707</v>
      </c>
      <c r="E23" s="37">
        <v>230331</v>
      </c>
      <c r="F23" s="37" t="s">
        <v>660</v>
      </c>
      <c r="G23" s="108">
        <v>45016</v>
      </c>
      <c r="H23" s="109">
        <v>1344</v>
      </c>
      <c r="I23" s="107" t="s">
        <v>902</v>
      </c>
      <c r="J23" s="107" t="s">
        <v>903</v>
      </c>
    </row>
    <row r="24" spans="1:10" ht="16.5" x14ac:dyDescent="0.15">
      <c r="A24" s="40" t="s">
        <v>740</v>
      </c>
      <c r="B24" s="32">
        <v>4</v>
      </c>
      <c r="C24">
        <v>230</v>
      </c>
      <c r="D24" s="37" t="s">
        <v>707</v>
      </c>
      <c r="E24" s="37">
        <v>230331</v>
      </c>
      <c r="F24" s="37" t="s">
        <v>660</v>
      </c>
      <c r="G24" s="108">
        <v>45016</v>
      </c>
      <c r="H24" s="109">
        <v>1344</v>
      </c>
      <c r="I24" s="107" t="s">
        <v>902</v>
      </c>
      <c r="J24" s="107" t="s">
        <v>903</v>
      </c>
    </row>
    <row r="25" spans="1:10" ht="16.5" x14ac:dyDescent="0.15">
      <c r="A25" s="40" t="s">
        <v>742</v>
      </c>
      <c r="B25" s="32">
        <v>26</v>
      </c>
      <c r="C25">
        <v>230</v>
      </c>
      <c r="D25" s="37" t="s">
        <v>707</v>
      </c>
      <c r="E25" s="37">
        <v>230331</v>
      </c>
      <c r="F25" s="37" t="s">
        <v>660</v>
      </c>
      <c r="G25" s="108">
        <v>45016</v>
      </c>
      <c r="H25" s="109">
        <v>1344</v>
      </c>
      <c r="I25" s="107" t="s">
        <v>902</v>
      </c>
      <c r="J25" s="107" t="s">
        <v>903</v>
      </c>
    </row>
    <row r="26" spans="1:10" ht="16.5" x14ac:dyDescent="0.15">
      <c r="A26" s="40" t="s">
        <v>744</v>
      </c>
      <c r="B26" s="32">
        <v>73</v>
      </c>
      <c r="C26">
        <v>230</v>
      </c>
      <c r="D26" s="37" t="s">
        <v>707</v>
      </c>
      <c r="E26" s="37">
        <v>230331</v>
      </c>
      <c r="F26" s="37" t="s">
        <v>660</v>
      </c>
      <c r="G26" s="108">
        <v>45016</v>
      </c>
      <c r="H26" s="109">
        <v>1344</v>
      </c>
      <c r="I26" s="107" t="s">
        <v>902</v>
      </c>
      <c r="J26" s="107" t="s">
        <v>903</v>
      </c>
    </row>
    <row r="27" spans="1:10" ht="16.5" x14ac:dyDescent="0.15">
      <c r="A27" s="40" t="s">
        <v>746</v>
      </c>
      <c r="B27" s="40">
        <v>228</v>
      </c>
      <c r="C27">
        <v>230</v>
      </c>
      <c r="D27" s="40" t="s">
        <v>707</v>
      </c>
      <c r="E27" s="37">
        <v>230331</v>
      </c>
      <c r="F27" s="37" t="s">
        <v>660</v>
      </c>
      <c r="G27" s="108">
        <v>45016</v>
      </c>
      <c r="H27" s="109">
        <v>1344</v>
      </c>
      <c r="I27" s="107" t="s">
        <v>902</v>
      </c>
      <c r="J27" s="107" t="s">
        <v>903</v>
      </c>
    </row>
    <row r="28" spans="1:10" ht="16.5" x14ac:dyDescent="0.15">
      <c r="A28" s="40" t="s">
        <v>748</v>
      </c>
      <c r="B28" s="32">
        <v>34</v>
      </c>
      <c r="C28">
        <v>230</v>
      </c>
      <c r="D28" s="37" t="s">
        <v>707</v>
      </c>
      <c r="E28" s="37">
        <v>230331</v>
      </c>
      <c r="F28" s="37" t="s">
        <v>660</v>
      </c>
      <c r="G28" s="108">
        <v>45016</v>
      </c>
      <c r="H28" s="109">
        <v>1344</v>
      </c>
      <c r="I28" s="107" t="s">
        <v>902</v>
      </c>
      <c r="J28" s="107" t="s">
        <v>903</v>
      </c>
    </row>
    <row r="29" spans="1:10" ht="16.5" x14ac:dyDescent="0.15">
      <c r="A29" s="40" t="s">
        <v>750</v>
      </c>
      <c r="B29" s="32">
        <v>36</v>
      </c>
      <c r="C29">
        <v>230</v>
      </c>
      <c r="D29" s="37" t="s">
        <v>707</v>
      </c>
      <c r="E29" s="37">
        <v>230331</v>
      </c>
      <c r="F29" s="37" t="s">
        <v>660</v>
      </c>
      <c r="G29" s="108">
        <v>45016</v>
      </c>
      <c r="H29" s="109">
        <v>1344</v>
      </c>
      <c r="I29" s="107" t="s">
        <v>902</v>
      </c>
      <c r="J29" s="107" t="s">
        <v>903</v>
      </c>
    </row>
    <row r="30" spans="1:10" ht="16.5" x14ac:dyDescent="0.15">
      <c r="A30" s="40" t="s">
        <v>752</v>
      </c>
      <c r="B30" s="32">
        <v>18</v>
      </c>
      <c r="C30">
        <v>230</v>
      </c>
      <c r="D30" s="37" t="s">
        <v>707</v>
      </c>
      <c r="E30" s="37">
        <v>230331</v>
      </c>
      <c r="F30" s="37" t="s">
        <v>660</v>
      </c>
      <c r="G30" s="108">
        <v>45016</v>
      </c>
      <c r="H30" s="109">
        <v>1344</v>
      </c>
      <c r="I30" s="107" t="s">
        <v>902</v>
      </c>
      <c r="J30" s="107" t="s">
        <v>903</v>
      </c>
    </row>
    <row r="31" spans="1:10" ht="16.5" x14ac:dyDescent="0.15">
      <c r="A31" s="40" t="s">
        <v>754</v>
      </c>
      <c r="B31" s="32">
        <v>1</v>
      </c>
      <c r="C31">
        <v>230</v>
      </c>
      <c r="D31" s="37" t="s">
        <v>707</v>
      </c>
      <c r="E31" s="37">
        <v>230331</v>
      </c>
      <c r="F31" s="37" t="s">
        <v>660</v>
      </c>
      <c r="G31" s="108">
        <v>45016</v>
      </c>
      <c r="H31" s="109">
        <v>1344</v>
      </c>
      <c r="I31" s="107" t="s">
        <v>902</v>
      </c>
      <c r="J31" s="107" t="s">
        <v>903</v>
      </c>
    </row>
    <row r="32" spans="1:10" ht="16.5" x14ac:dyDescent="0.15">
      <c r="A32" s="40" t="s">
        <v>756</v>
      </c>
      <c r="B32" s="32">
        <v>9</v>
      </c>
      <c r="C32">
        <v>230</v>
      </c>
      <c r="D32" s="37" t="s">
        <v>707</v>
      </c>
      <c r="E32" s="37">
        <v>230331</v>
      </c>
      <c r="F32" s="37" t="s">
        <v>660</v>
      </c>
      <c r="G32" s="108">
        <v>45016</v>
      </c>
      <c r="H32" s="109">
        <v>1344</v>
      </c>
      <c r="I32" s="107" t="s">
        <v>902</v>
      </c>
      <c r="J32" s="107" t="s">
        <v>903</v>
      </c>
    </row>
    <row r="33" spans="1:10" ht="16.5" x14ac:dyDescent="0.15">
      <c r="A33" s="40" t="s">
        <v>758</v>
      </c>
      <c r="B33" s="32">
        <v>26</v>
      </c>
      <c r="C33">
        <v>230</v>
      </c>
      <c r="D33" s="37" t="s">
        <v>707</v>
      </c>
      <c r="E33" s="37">
        <v>230331</v>
      </c>
      <c r="F33" s="37" t="s">
        <v>660</v>
      </c>
      <c r="G33" s="108">
        <v>45016</v>
      </c>
      <c r="H33" s="109">
        <v>1344</v>
      </c>
      <c r="I33" s="107" t="s">
        <v>902</v>
      </c>
      <c r="J33" s="107" t="s">
        <v>903</v>
      </c>
    </row>
    <row r="34" spans="1:10" ht="16.5" x14ac:dyDescent="0.15">
      <c r="A34" s="40" t="s">
        <v>760</v>
      </c>
      <c r="B34" s="32">
        <v>27</v>
      </c>
      <c r="C34">
        <v>230</v>
      </c>
      <c r="D34" s="37" t="s">
        <v>707</v>
      </c>
      <c r="E34" s="37">
        <v>230331</v>
      </c>
      <c r="F34" s="37" t="s">
        <v>660</v>
      </c>
      <c r="G34" s="108">
        <v>45016</v>
      </c>
      <c r="H34" s="109">
        <v>1344</v>
      </c>
      <c r="I34" s="107" t="s">
        <v>902</v>
      </c>
      <c r="J34" s="107" t="s">
        <v>903</v>
      </c>
    </row>
    <row r="35" spans="1:10" ht="16.5" x14ac:dyDescent="0.15">
      <c r="A35" s="31" t="s">
        <v>812</v>
      </c>
      <c r="B35" s="32">
        <v>79</v>
      </c>
      <c r="C35">
        <v>230</v>
      </c>
      <c r="D35" s="37" t="s">
        <v>814</v>
      </c>
      <c r="E35" s="37">
        <v>230331</v>
      </c>
      <c r="F35" s="37" t="s">
        <v>660</v>
      </c>
      <c r="G35" s="108">
        <v>45016</v>
      </c>
      <c r="H35" s="109">
        <v>1344</v>
      </c>
      <c r="I35" s="107" t="s">
        <v>902</v>
      </c>
      <c r="J35" s="107" t="s">
        <v>903</v>
      </c>
    </row>
    <row r="36" spans="1:10" ht="16.5" x14ac:dyDescent="0.15">
      <c r="A36" s="31" t="s">
        <v>815</v>
      </c>
      <c r="B36" s="32">
        <v>106</v>
      </c>
      <c r="C36">
        <v>230</v>
      </c>
      <c r="D36" s="37" t="s">
        <v>814</v>
      </c>
      <c r="E36" s="37">
        <v>230331</v>
      </c>
      <c r="F36" s="37" t="s">
        <v>660</v>
      </c>
      <c r="G36" s="108">
        <v>45016</v>
      </c>
      <c r="H36" s="109">
        <v>1344</v>
      </c>
      <c r="I36" s="107" t="s">
        <v>902</v>
      </c>
      <c r="J36" s="107" t="s">
        <v>903</v>
      </c>
    </row>
    <row r="37" spans="1:10" ht="16.5" x14ac:dyDescent="0.15">
      <c r="A37" s="31" t="s">
        <v>817</v>
      </c>
      <c r="B37" s="32">
        <v>197</v>
      </c>
      <c r="C37">
        <v>230</v>
      </c>
      <c r="D37" s="37" t="s">
        <v>814</v>
      </c>
      <c r="E37" s="37">
        <v>230331</v>
      </c>
      <c r="F37" s="37" t="s">
        <v>660</v>
      </c>
      <c r="G37" s="108">
        <v>45016</v>
      </c>
      <c r="H37" s="109">
        <v>1344</v>
      </c>
      <c r="I37" s="107" t="s">
        <v>902</v>
      </c>
      <c r="J37" s="107" t="s">
        <v>903</v>
      </c>
    </row>
    <row r="38" spans="1:10" ht="16.5" x14ac:dyDescent="0.15">
      <c r="A38" s="31" t="s">
        <v>819</v>
      </c>
      <c r="B38" s="32">
        <v>67</v>
      </c>
      <c r="C38">
        <v>230</v>
      </c>
      <c r="D38" s="37" t="s">
        <v>814</v>
      </c>
      <c r="E38" s="37">
        <v>230331</v>
      </c>
      <c r="F38" s="37" t="s">
        <v>660</v>
      </c>
      <c r="G38" s="108">
        <v>45016</v>
      </c>
      <c r="H38" s="109">
        <v>1344</v>
      </c>
      <c r="I38" s="107" t="s">
        <v>902</v>
      </c>
      <c r="J38" s="107" t="s">
        <v>903</v>
      </c>
    </row>
    <row r="39" spans="1:10" ht="16.5" x14ac:dyDescent="0.15">
      <c r="A39" s="31" t="s">
        <v>821</v>
      </c>
      <c r="B39" s="32">
        <v>35</v>
      </c>
      <c r="C39">
        <v>230</v>
      </c>
      <c r="D39" s="37" t="s">
        <v>814</v>
      </c>
      <c r="E39" s="37">
        <v>230331</v>
      </c>
      <c r="F39" s="37" t="s">
        <v>660</v>
      </c>
      <c r="G39" s="108">
        <v>45016</v>
      </c>
      <c r="H39" s="109">
        <v>1344</v>
      </c>
      <c r="I39" s="107" t="s">
        <v>902</v>
      </c>
      <c r="J39" s="107" t="s">
        <v>903</v>
      </c>
    </row>
    <row r="40" spans="1:10" ht="16.5" x14ac:dyDescent="0.15">
      <c r="A40" s="31" t="s">
        <v>823</v>
      </c>
      <c r="B40" s="32">
        <v>28</v>
      </c>
      <c r="C40">
        <v>230</v>
      </c>
      <c r="D40" s="37" t="s">
        <v>814</v>
      </c>
      <c r="E40" s="37">
        <v>230331</v>
      </c>
      <c r="F40" s="37" t="s">
        <v>660</v>
      </c>
      <c r="G40" s="108">
        <v>45016</v>
      </c>
      <c r="H40" s="109">
        <v>1344</v>
      </c>
      <c r="I40" s="107" t="s">
        <v>902</v>
      </c>
      <c r="J40" s="107" t="s">
        <v>903</v>
      </c>
    </row>
    <row r="41" spans="1:10" ht="16.5" x14ac:dyDescent="0.15">
      <c r="A41" s="31" t="s">
        <v>825</v>
      </c>
      <c r="B41" s="32">
        <v>95</v>
      </c>
      <c r="C41">
        <v>230</v>
      </c>
      <c r="D41" s="37" t="s">
        <v>814</v>
      </c>
      <c r="E41" s="37">
        <v>230331</v>
      </c>
      <c r="F41" s="37" t="s">
        <v>660</v>
      </c>
      <c r="G41" s="108">
        <v>45016</v>
      </c>
      <c r="H41" s="109">
        <v>1344</v>
      </c>
      <c r="I41" s="107" t="s">
        <v>902</v>
      </c>
      <c r="J41" s="107" t="s">
        <v>903</v>
      </c>
    </row>
    <row r="42" spans="1:10" ht="16.5" x14ac:dyDescent="0.15">
      <c r="A42" s="31" t="s">
        <v>497</v>
      </c>
      <c r="B42" s="32">
        <v>53</v>
      </c>
      <c r="C42">
        <v>230</v>
      </c>
      <c r="D42" s="37" t="s">
        <v>814</v>
      </c>
      <c r="E42" s="37">
        <v>230331</v>
      </c>
      <c r="F42" s="37" t="s">
        <v>660</v>
      </c>
      <c r="G42" s="108">
        <v>45016</v>
      </c>
      <c r="H42" s="109">
        <v>1344</v>
      </c>
      <c r="I42" s="107" t="s">
        <v>902</v>
      </c>
      <c r="J42" s="107" t="s">
        <v>903</v>
      </c>
    </row>
    <row r="43" spans="1:10" ht="16.5" x14ac:dyDescent="0.15">
      <c r="A43" s="31" t="s">
        <v>828</v>
      </c>
      <c r="B43" s="32">
        <v>103</v>
      </c>
      <c r="C43">
        <v>230</v>
      </c>
      <c r="D43" s="37" t="s">
        <v>814</v>
      </c>
      <c r="E43" s="37">
        <v>230331</v>
      </c>
      <c r="F43" s="37" t="s">
        <v>660</v>
      </c>
      <c r="G43" s="108">
        <v>45016</v>
      </c>
      <c r="H43" s="109">
        <v>1344</v>
      </c>
      <c r="I43" s="107" t="s">
        <v>902</v>
      </c>
      <c r="J43" s="107" t="s">
        <v>903</v>
      </c>
    </row>
    <row r="44" spans="1:10" ht="16.5" x14ac:dyDescent="0.15">
      <c r="A44" s="31" t="s">
        <v>830</v>
      </c>
      <c r="B44" s="32">
        <v>10</v>
      </c>
      <c r="C44">
        <v>230</v>
      </c>
      <c r="D44" s="37" t="s">
        <v>814</v>
      </c>
      <c r="E44" s="37">
        <v>230331</v>
      </c>
      <c r="F44" s="37" t="s">
        <v>660</v>
      </c>
      <c r="G44" s="108">
        <v>45016</v>
      </c>
      <c r="H44" s="109">
        <v>1344</v>
      </c>
      <c r="I44" s="107" t="s">
        <v>902</v>
      </c>
      <c r="J44" s="107" t="s">
        <v>903</v>
      </c>
    </row>
    <row r="45" spans="1:10" ht="16.5" x14ac:dyDescent="0.15">
      <c r="A45" s="31" t="s">
        <v>832</v>
      </c>
      <c r="B45" s="32">
        <v>1</v>
      </c>
      <c r="C45">
        <v>230</v>
      </c>
      <c r="D45" s="37" t="s">
        <v>814</v>
      </c>
      <c r="E45" s="37">
        <v>230331</v>
      </c>
      <c r="F45" s="37" t="s">
        <v>660</v>
      </c>
      <c r="G45" s="108">
        <v>45016</v>
      </c>
      <c r="H45" s="109">
        <v>1344</v>
      </c>
      <c r="I45" s="107" t="s">
        <v>902</v>
      </c>
      <c r="J45" s="107" t="s">
        <v>903</v>
      </c>
    </row>
    <row r="46" spans="1:10" ht="16.5" x14ac:dyDescent="0.15">
      <c r="A46" s="31" t="s">
        <v>834</v>
      </c>
      <c r="B46" s="32">
        <v>195</v>
      </c>
      <c r="C46">
        <v>230</v>
      </c>
      <c r="D46" s="37" t="s">
        <v>814</v>
      </c>
      <c r="E46" s="37">
        <v>230331</v>
      </c>
      <c r="F46" s="37" t="s">
        <v>660</v>
      </c>
      <c r="G46" s="108">
        <v>45016</v>
      </c>
      <c r="H46" s="109">
        <v>1344</v>
      </c>
      <c r="I46" s="107" t="s">
        <v>902</v>
      </c>
      <c r="J46" s="107" t="s">
        <v>903</v>
      </c>
    </row>
    <row r="47" spans="1:10" ht="16.5" x14ac:dyDescent="0.15">
      <c r="A47" s="31" t="s">
        <v>836</v>
      </c>
      <c r="B47" s="32">
        <v>208</v>
      </c>
      <c r="C47">
        <v>230</v>
      </c>
      <c r="D47" s="37" t="s">
        <v>814</v>
      </c>
      <c r="E47" s="37">
        <v>230331</v>
      </c>
      <c r="F47" s="37" t="s">
        <v>660</v>
      </c>
      <c r="G47" s="108">
        <v>45016</v>
      </c>
      <c r="H47" s="109">
        <v>1344</v>
      </c>
      <c r="I47" s="107" t="s">
        <v>902</v>
      </c>
      <c r="J47" s="107" t="s">
        <v>903</v>
      </c>
    </row>
    <row r="48" spans="1:10" ht="16.5" x14ac:dyDescent="0.15">
      <c r="A48" s="31" t="s">
        <v>838</v>
      </c>
      <c r="B48" s="32">
        <v>192</v>
      </c>
      <c r="C48">
        <v>230</v>
      </c>
      <c r="D48" s="37" t="s">
        <v>814</v>
      </c>
      <c r="E48" s="37">
        <v>230331</v>
      </c>
      <c r="F48" s="37" t="s">
        <v>660</v>
      </c>
      <c r="G48" s="108">
        <v>45016</v>
      </c>
      <c r="H48" s="109">
        <v>1344</v>
      </c>
      <c r="I48" s="107" t="s">
        <v>902</v>
      </c>
      <c r="J48" s="107" t="s">
        <v>903</v>
      </c>
    </row>
    <row r="49" spans="1:10" ht="16.5" x14ac:dyDescent="0.15">
      <c r="A49" s="31" t="s">
        <v>840</v>
      </c>
      <c r="B49" s="32">
        <v>277</v>
      </c>
      <c r="C49">
        <v>230</v>
      </c>
      <c r="D49" s="37" t="s">
        <v>814</v>
      </c>
      <c r="E49" s="37">
        <v>230331</v>
      </c>
      <c r="F49" s="37" t="s">
        <v>660</v>
      </c>
      <c r="G49" s="108">
        <v>45016</v>
      </c>
      <c r="H49" s="109">
        <v>1344</v>
      </c>
      <c r="I49" s="107" t="s">
        <v>902</v>
      </c>
      <c r="J49" s="107" t="s">
        <v>903</v>
      </c>
    </row>
    <row r="50" spans="1:10" ht="16.5" x14ac:dyDescent="0.15">
      <c r="A50" s="31" t="s">
        <v>842</v>
      </c>
      <c r="B50" s="32">
        <v>2</v>
      </c>
      <c r="C50">
        <v>230</v>
      </c>
      <c r="D50" s="37" t="s">
        <v>814</v>
      </c>
      <c r="E50" s="37">
        <v>230331</v>
      </c>
      <c r="F50" s="37" t="s">
        <v>660</v>
      </c>
      <c r="G50" s="108">
        <v>45016</v>
      </c>
      <c r="H50" s="109">
        <v>1344</v>
      </c>
      <c r="I50" s="107" t="s">
        <v>902</v>
      </c>
      <c r="J50" s="107" t="s">
        <v>903</v>
      </c>
    </row>
  </sheetData>
  <phoneticPr fontId="18" type="noConversion"/>
  <conditionalFormatting sqref="A9">
    <cfRule type="duplicateValues" dxfId="51" priority="9"/>
    <cfRule type="duplicateValues" dxfId="50" priority="10"/>
  </conditionalFormatting>
  <conditionalFormatting sqref="A10 A7:A8">
    <cfRule type="duplicateValues" dxfId="49" priority="11"/>
    <cfRule type="duplicateValues" dxfId="48" priority="13"/>
  </conditionalFormatting>
  <conditionalFormatting sqref="A11:A26 A28:A34">
    <cfRule type="duplicateValues" dxfId="47" priority="12"/>
    <cfRule type="duplicateValues" dxfId="46" priority="14"/>
  </conditionalFormatting>
  <conditionalFormatting sqref="A37">
    <cfRule type="duplicateValues" dxfId="45" priority="1"/>
    <cfRule type="duplicateValues" dxfId="44" priority="2"/>
  </conditionalFormatting>
  <conditionalFormatting sqref="A39:A50">
    <cfRule type="duplicateValues" dxfId="43" priority="4"/>
    <cfRule type="duplicateValues" dxfId="42" priority="6"/>
  </conditionalFormatting>
  <conditionalFormatting sqref="A38 A35:A36">
    <cfRule type="duplicateValues" dxfId="41" priority="3"/>
    <cfRule type="duplicateValues" dxfId="40" priority="5"/>
  </conditionalFormatting>
  <conditionalFormatting sqref="A27:B27 D27">
    <cfRule type="duplicateValues" dxfId="39" priority="45"/>
    <cfRule type="duplicateValues" dxfId="38" priority="46"/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6E9E-0F07-43E9-A5AB-ADDE7DC5604D}">
  <sheetPr filterMode="1"/>
  <dimension ref="A1:IM63"/>
  <sheetViews>
    <sheetView tabSelected="1" workbookViewId="0">
      <selection activeCell="A49" sqref="A49"/>
    </sheetView>
  </sheetViews>
  <sheetFormatPr defaultRowHeight="13.5" x14ac:dyDescent="0.15"/>
  <cols>
    <col min="1" max="1" width="12.25" bestFit="1" customWidth="1"/>
    <col min="5" max="5" width="13.875" bestFit="1" customWidth="1"/>
    <col min="6" max="6" width="9" customWidth="1"/>
    <col min="7" max="7" width="10.5" customWidth="1"/>
    <col min="8" max="10" width="9" customWidth="1"/>
    <col min="11" max="11" width="20.625" customWidth="1"/>
  </cols>
  <sheetData>
    <row r="1" spans="1:247" x14ac:dyDescent="0.15">
      <c r="A1" s="102" t="s">
        <v>165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</row>
    <row r="2" spans="1:247" x14ac:dyDescent="0.15">
      <c r="A2" s="103" t="s">
        <v>1</v>
      </c>
      <c r="B2" s="104" t="s">
        <v>3</v>
      </c>
      <c r="C2" s="105" t="s">
        <v>4</v>
      </c>
      <c r="D2" s="105" t="s">
        <v>5</v>
      </c>
      <c r="E2" s="105" t="s">
        <v>6</v>
      </c>
      <c r="F2" s="105" t="s">
        <v>7</v>
      </c>
      <c r="G2" s="106" t="s">
        <v>8</v>
      </c>
      <c r="H2" s="106" t="s">
        <v>9</v>
      </c>
      <c r="I2" s="105" t="s">
        <v>892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</row>
    <row r="3" spans="1:247" hidden="1" x14ac:dyDescent="0.15">
      <c r="A3" s="103" t="s">
        <v>893</v>
      </c>
      <c r="B3" s="104" t="s">
        <v>894</v>
      </c>
      <c r="C3" s="105" t="s">
        <v>895</v>
      </c>
      <c r="D3" s="105" t="s">
        <v>896</v>
      </c>
      <c r="E3" s="105" t="s">
        <v>897</v>
      </c>
      <c r="F3" s="105" t="s">
        <v>898</v>
      </c>
      <c r="G3" s="106" t="s">
        <v>899</v>
      </c>
      <c r="H3" s="106" t="s">
        <v>900</v>
      </c>
      <c r="I3" s="105" t="s">
        <v>901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</row>
    <row r="4" spans="1:247" ht="14.25" x14ac:dyDescent="0.15">
      <c r="A4" s="119" t="s">
        <v>959</v>
      </c>
      <c r="B4" s="57">
        <v>730</v>
      </c>
      <c r="C4">
        <v>230</v>
      </c>
      <c r="D4" s="37" t="s">
        <v>12</v>
      </c>
      <c r="E4" s="37" t="s">
        <v>688</v>
      </c>
      <c r="F4" s="37" t="s">
        <v>694</v>
      </c>
      <c r="G4" s="110">
        <v>45016</v>
      </c>
      <c r="H4">
        <v>1344</v>
      </c>
      <c r="I4" s="107" t="s">
        <v>904</v>
      </c>
      <c r="J4" s="107" t="s">
        <v>905</v>
      </c>
      <c r="K4" t="e">
        <f>VLOOKUP(A4,Sheet4!A:F,6,0)</f>
        <v>#N/A</v>
      </c>
    </row>
    <row r="5" spans="1:247" ht="14.25" hidden="1" x14ac:dyDescent="0.15">
      <c r="A5" s="42" t="s">
        <v>500</v>
      </c>
      <c r="B5" s="57">
        <v>480</v>
      </c>
      <c r="C5">
        <v>230</v>
      </c>
      <c r="D5" s="37" t="s">
        <v>12</v>
      </c>
      <c r="E5" s="37" t="s">
        <v>696</v>
      </c>
      <c r="F5" s="37" t="s">
        <v>694</v>
      </c>
      <c r="G5" s="110">
        <v>45016</v>
      </c>
      <c r="H5">
        <v>1344</v>
      </c>
      <c r="I5" s="107" t="s">
        <v>904</v>
      </c>
      <c r="J5" s="107" t="s">
        <v>905</v>
      </c>
      <c r="K5">
        <f>VLOOKUP(A5,Sheet4!A:F,6,0)</f>
        <v>-480</v>
      </c>
    </row>
    <row r="6" spans="1:247" ht="14.25" x14ac:dyDescent="0.15">
      <c r="A6" s="42" t="s">
        <v>505</v>
      </c>
      <c r="B6" s="57">
        <v>330</v>
      </c>
      <c r="C6">
        <v>230</v>
      </c>
      <c r="D6" s="37" t="s">
        <v>12</v>
      </c>
      <c r="E6" s="37" t="s">
        <v>698</v>
      </c>
      <c r="F6" s="37" t="s">
        <v>694</v>
      </c>
      <c r="G6" s="110">
        <v>45016</v>
      </c>
      <c r="H6">
        <v>1344</v>
      </c>
      <c r="I6" s="107" t="s">
        <v>904</v>
      </c>
      <c r="J6" s="107" t="s">
        <v>905</v>
      </c>
      <c r="K6" t="e">
        <f>VLOOKUP(A6,Sheet4!A:F,6,0)</f>
        <v>#N/A</v>
      </c>
    </row>
    <row r="7" spans="1:247" ht="14.25" x14ac:dyDescent="0.15">
      <c r="A7" s="42" t="s">
        <v>516</v>
      </c>
      <c r="B7" s="57">
        <v>280</v>
      </c>
      <c r="C7">
        <v>230</v>
      </c>
      <c r="D7" s="37" t="s">
        <v>12</v>
      </c>
      <c r="E7" s="37">
        <v>220531</v>
      </c>
      <c r="F7" s="37" t="s">
        <v>694</v>
      </c>
      <c r="G7" s="110">
        <v>45016</v>
      </c>
      <c r="H7">
        <v>1344</v>
      </c>
      <c r="I7" s="107" t="s">
        <v>904</v>
      </c>
      <c r="J7" s="107" t="s">
        <v>905</v>
      </c>
      <c r="K7" t="e">
        <f>VLOOKUP(A7,Sheet4!A:F,6,0)</f>
        <v>#N/A</v>
      </c>
    </row>
    <row r="8" spans="1:247" ht="14.25" x14ac:dyDescent="0.15">
      <c r="A8" s="42" t="s">
        <v>518</v>
      </c>
      <c r="B8" s="57">
        <v>380</v>
      </c>
      <c r="C8">
        <v>230</v>
      </c>
      <c r="D8" s="37" t="s">
        <v>12</v>
      </c>
      <c r="E8" s="37" t="s">
        <v>699</v>
      </c>
      <c r="F8" s="37" t="s">
        <v>694</v>
      </c>
      <c r="G8" s="110">
        <v>45016</v>
      </c>
      <c r="H8">
        <v>1344</v>
      </c>
      <c r="I8" s="107" t="s">
        <v>904</v>
      </c>
      <c r="J8" s="107" t="s">
        <v>905</v>
      </c>
      <c r="K8" t="e">
        <f>VLOOKUP(A8,Sheet4!A:F,6,0)</f>
        <v>#N/A</v>
      </c>
    </row>
    <row r="9" spans="1:247" ht="14.25" x14ac:dyDescent="0.15">
      <c r="A9" s="42" t="s">
        <v>523</v>
      </c>
      <c r="B9" s="57">
        <v>70</v>
      </c>
      <c r="C9">
        <v>230</v>
      </c>
      <c r="D9" s="37" t="s">
        <v>12</v>
      </c>
      <c r="E9" s="41">
        <v>230331</v>
      </c>
      <c r="F9" s="37" t="s">
        <v>694</v>
      </c>
      <c r="G9" s="110">
        <v>45016</v>
      </c>
      <c r="H9">
        <v>1344</v>
      </c>
      <c r="I9" s="107" t="s">
        <v>904</v>
      </c>
      <c r="J9" s="107" t="s">
        <v>905</v>
      </c>
      <c r="K9" t="e">
        <f>VLOOKUP(A9,Sheet4!A:F,6,0)</f>
        <v>#N/A</v>
      </c>
    </row>
    <row r="10" spans="1:247" ht="14.25" x14ac:dyDescent="0.15">
      <c r="A10" s="42" t="s">
        <v>526</v>
      </c>
      <c r="B10" s="57">
        <v>430</v>
      </c>
      <c r="C10">
        <v>230</v>
      </c>
      <c r="D10" s="37" t="s">
        <v>12</v>
      </c>
      <c r="E10" s="37" t="s">
        <v>701</v>
      </c>
      <c r="F10" s="37" t="s">
        <v>694</v>
      </c>
      <c r="G10" s="110">
        <v>45016</v>
      </c>
      <c r="H10">
        <v>1344</v>
      </c>
      <c r="I10" s="107" t="s">
        <v>904</v>
      </c>
      <c r="J10" s="107" t="s">
        <v>905</v>
      </c>
      <c r="K10" t="e">
        <f>VLOOKUP(A10,Sheet4!A:F,6,0)</f>
        <v>#N/A</v>
      </c>
    </row>
    <row r="11" spans="1:247" ht="14.25" x14ac:dyDescent="0.15">
      <c r="A11" s="42" t="s">
        <v>531</v>
      </c>
      <c r="B11" s="57">
        <v>255</v>
      </c>
      <c r="C11">
        <v>230</v>
      </c>
      <c r="D11" s="37" t="s">
        <v>12</v>
      </c>
      <c r="E11" s="37" t="s">
        <v>702</v>
      </c>
      <c r="F11" s="37" t="s">
        <v>694</v>
      </c>
      <c r="G11" s="110">
        <v>45016</v>
      </c>
      <c r="H11">
        <v>1344</v>
      </c>
      <c r="I11" s="107" t="s">
        <v>904</v>
      </c>
      <c r="J11" s="107" t="s">
        <v>905</v>
      </c>
      <c r="K11" t="e">
        <f>VLOOKUP(A11,Sheet4!A:F,6,0)</f>
        <v>#N/A</v>
      </c>
    </row>
    <row r="12" spans="1:247" ht="14.25" x14ac:dyDescent="0.15">
      <c r="A12" s="42" t="s">
        <v>535</v>
      </c>
      <c r="B12" s="57">
        <v>90</v>
      </c>
      <c r="C12">
        <v>230</v>
      </c>
      <c r="D12" s="37" t="s">
        <v>12</v>
      </c>
      <c r="E12" s="41">
        <v>230331</v>
      </c>
      <c r="F12" s="37" t="s">
        <v>694</v>
      </c>
      <c r="G12" s="110">
        <v>45016</v>
      </c>
      <c r="H12">
        <v>1344</v>
      </c>
      <c r="I12" s="107" t="s">
        <v>904</v>
      </c>
      <c r="J12" s="107" t="s">
        <v>905</v>
      </c>
      <c r="K12" t="e">
        <f>VLOOKUP(A12,Sheet4!A:F,6,0)</f>
        <v>#N/A</v>
      </c>
    </row>
    <row r="13" spans="1:247" ht="14.25" x14ac:dyDescent="0.15">
      <c r="A13" s="42" t="s">
        <v>538</v>
      </c>
      <c r="B13" s="57">
        <v>140</v>
      </c>
      <c r="C13">
        <v>230</v>
      </c>
      <c r="D13" s="37" t="s">
        <v>12</v>
      </c>
      <c r="E13" s="37" t="s">
        <v>646</v>
      </c>
      <c r="F13" s="37" t="s">
        <v>694</v>
      </c>
      <c r="G13" s="110">
        <v>45016</v>
      </c>
      <c r="H13">
        <v>1344</v>
      </c>
      <c r="I13" s="107" t="s">
        <v>904</v>
      </c>
      <c r="J13" s="107" t="s">
        <v>905</v>
      </c>
      <c r="K13" t="e">
        <f>VLOOKUP(A13,Sheet4!A:F,6,0)</f>
        <v>#N/A</v>
      </c>
    </row>
    <row r="14" spans="1:247" ht="14.25" hidden="1" x14ac:dyDescent="0.15">
      <c r="A14" s="119" t="s">
        <v>964</v>
      </c>
      <c r="B14" s="65">
        <v>200</v>
      </c>
      <c r="C14">
        <v>230</v>
      </c>
      <c r="D14" s="37" t="s">
        <v>12</v>
      </c>
      <c r="E14" s="41">
        <v>230331</v>
      </c>
      <c r="F14" s="37" t="s">
        <v>694</v>
      </c>
      <c r="G14" s="110">
        <v>45016</v>
      </c>
      <c r="H14">
        <v>1344</v>
      </c>
      <c r="I14" s="107" t="s">
        <v>904</v>
      </c>
      <c r="J14" s="107" t="s">
        <v>905</v>
      </c>
      <c r="K14">
        <f>VLOOKUP(A14,Sheet4!A:F,6,0)</f>
        <v>-200</v>
      </c>
    </row>
    <row r="15" spans="1:247" ht="16.5" hidden="1" x14ac:dyDescent="0.15">
      <c r="A15" s="40" t="s">
        <v>763</v>
      </c>
      <c r="B15" s="32">
        <v>13</v>
      </c>
      <c r="C15">
        <v>230</v>
      </c>
      <c r="D15" s="111" t="s">
        <v>906</v>
      </c>
      <c r="E15" s="37">
        <v>230328</v>
      </c>
      <c r="F15" s="37" t="s">
        <v>694</v>
      </c>
      <c r="G15" s="110">
        <v>45016</v>
      </c>
      <c r="H15">
        <v>1344</v>
      </c>
      <c r="I15" s="107" t="s">
        <v>904</v>
      </c>
      <c r="J15" s="107" t="s">
        <v>905</v>
      </c>
      <c r="K15">
        <f>VLOOKUP(A15,Sheet4!A:F,6,0)</f>
        <v>-13</v>
      </c>
    </row>
    <row r="16" spans="1:247" ht="16.5" hidden="1" x14ac:dyDescent="0.15">
      <c r="A16" s="40" t="s">
        <v>766</v>
      </c>
      <c r="B16" s="32">
        <v>20</v>
      </c>
      <c r="C16">
        <v>230</v>
      </c>
      <c r="D16" s="111" t="s">
        <v>906</v>
      </c>
      <c r="E16" s="37">
        <v>220201</v>
      </c>
      <c r="F16" s="37" t="s">
        <v>694</v>
      </c>
      <c r="G16" s="110">
        <v>45016</v>
      </c>
      <c r="H16">
        <v>1344</v>
      </c>
      <c r="I16" s="107" t="s">
        <v>904</v>
      </c>
      <c r="J16" s="107" t="s">
        <v>905</v>
      </c>
      <c r="K16">
        <f>VLOOKUP(A16,Sheet4!A:F,6,0)</f>
        <v>-20</v>
      </c>
    </row>
    <row r="17" spans="1:11" ht="16.5" x14ac:dyDescent="0.15">
      <c r="A17" s="40" t="s">
        <v>768</v>
      </c>
      <c r="B17" s="32">
        <v>20</v>
      </c>
      <c r="C17">
        <v>230</v>
      </c>
      <c r="D17" s="111" t="s">
        <v>906</v>
      </c>
      <c r="E17" s="37">
        <v>230329</v>
      </c>
      <c r="F17" s="37" t="s">
        <v>694</v>
      </c>
      <c r="G17" s="110">
        <v>45016</v>
      </c>
      <c r="H17">
        <v>1344</v>
      </c>
      <c r="I17" s="107" t="s">
        <v>904</v>
      </c>
      <c r="J17" s="107" t="s">
        <v>905</v>
      </c>
      <c r="K17" t="e">
        <f>VLOOKUP(A17,Sheet4!A:F,6,0)</f>
        <v>#N/A</v>
      </c>
    </row>
    <row r="18" spans="1:11" ht="16.5" hidden="1" x14ac:dyDescent="0.15">
      <c r="A18" s="40" t="s">
        <v>770</v>
      </c>
      <c r="B18" s="32">
        <v>1</v>
      </c>
      <c r="C18">
        <v>230</v>
      </c>
      <c r="D18" s="111" t="s">
        <v>906</v>
      </c>
      <c r="E18" s="37">
        <v>220819</v>
      </c>
      <c r="F18" s="37" t="s">
        <v>694</v>
      </c>
      <c r="G18" s="110">
        <v>45016</v>
      </c>
      <c r="H18">
        <v>1344</v>
      </c>
      <c r="I18" s="107" t="s">
        <v>904</v>
      </c>
      <c r="J18" s="107" t="s">
        <v>905</v>
      </c>
      <c r="K18">
        <f>VLOOKUP(A18,Sheet4!A:F,6,0)</f>
        <v>-1</v>
      </c>
    </row>
    <row r="19" spans="1:11" ht="16.5" hidden="1" x14ac:dyDescent="0.15">
      <c r="A19" s="40" t="s">
        <v>772</v>
      </c>
      <c r="B19" s="32">
        <v>2</v>
      </c>
      <c r="C19">
        <v>230</v>
      </c>
      <c r="D19" s="111" t="s">
        <v>906</v>
      </c>
      <c r="E19" s="37">
        <v>220531</v>
      </c>
      <c r="F19" s="37" t="s">
        <v>694</v>
      </c>
      <c r="G19" s="110">
        <v>45016</v>
      </c>
      <c r="H19">
        <v>1344</v>
      </c>
      <c r="I19" s="107" t="s">
        <v>904</v>
      </c>
      <c r="J19" s="107" t="s">
        <v>905</v>
      </c>
      <c r="K19">
        <f>VLOOKUP(A19,Sheet4!A:F,6,0)</f>
        <v>-2</v>
      </c>
    </row>
    <row r="20" spans="1:11" ht="16.5" hidden="1" x14ac:dyDescent="0.15">
      <c r="A20" s="40" t="s">
        <v>774</v>
      </c>
      <c r="B20" s="32">
        <v>24</v>
      </c>
      <c r="C20">
        <v>230</v>
      </c>
      <c r="D20" s="111" t="s">
        <v>906</v>
      </c>
      <c r="E20" s="37">
        <v>230321</v>
      </c>
      <c r="F20" s="37" t="s">
        <v>694</v>
      </c>
      <c r="G20" s="110">
        <v>45016</v>
      </c>
      <c r="H20">
        <v>1344</v>
      </c>
      <c r="I20" s="107" t="s">
        <v>904</v>
      </c>
      <c r="J20" s="107" t="s">
        <v>905</v>
      </c>
      <c r="K20">
        <f>VLOOKUP(A20,Sheet4!A:F,6,0)</f>
        <v>-24</v>
      </c>
    </row>
    <row r="21" spans="1:11" ht="16.5" hidden="1" x14ac:dyDescent="0.15">
      <c r="A21" s="40" t="s">
        <v>776</v>
      </c>
      <c r="B21" s="32">
        <v>1</v>
      </c>
      <c r="C21">
        <v>230</v>
      </c>
      <c r="D21" s="111" t="s">
        <v>906</v>
      </c>
      <c r="E21" s="37">
        <v>220427</v>
      </c>
      <c r="F21" s="37" t="s">
        <v>694</v>
      </c>
      <c r="G21" s="110">
        <v>45016</v>
      </c>
      <c r="H21">
        <v>1344</v>
      </c>
      <c r="I21" s="107" t="s">
        <v>904</v>
      </c>
      <c r="J21" s="107" t="s">
        <v>905</v>
      </c>
      <c r="K21">
        <f>VLOOKUP(A21,Sheet4!A:F,6,0)</f>
        <v>-1</v>
      </c>
    </row>
    <row r="22" spans="1:11" ht="16.5" hidden="1" x14ac:dyDescent="0.15">
      <c r="A22" s="40" t="s">
        <v>778</v>
      </c>
      <c r="B22" s="32">
        <v>11</v>
      </c>
      <c r="C22">
        <v>230</v>
      </c>
      <c r="D22" s="111" t="s">
        <v>906</v>
      </c>
      <c r="E22" s="37">
        <v>220929</v>
      </c>
      <c r="F22" s="37" t="s">
        <v>694</v>
      </c>
      <c r="G22" s="110">
        <v>45016</v>
      </c>
      <c r="H22">
        <v>1344</v>
      </c>
      <c r="I22" s="107" t="s">
        <v>904</v>
      </c>
      <c r="J22" s="107" t="s">
        <v>905</v>
      </c>
      <c r="K22">
        <f>VLOOKUP(A22,Sheet4!A:F,6,0)</f>
        <v>-11</v>
      </c>
    </row>
    <row r="23" spans="1:11" ht="16.5" hidden="1" x14ac:dyDescent="0.15">
      <c r="A23" s="40" t="s">
        <v>780</v>
      </c>
      <c r="B23" s="32">
        <v>3</v>
      </c>
      <c r="C23">
        <v>230</v>
      </c>
      <c r="D23" s="111" t="s">
        <v>906</v>
      </c>
      <c r="E23" s="37">
        <v>220201</v>
      </c>
      <c r="F23" s="37" t="s">
        <v>694</v>
      </c>
      <c r="G23" s="110">
        <v>45016</v>
      </c>
      <c r="H23">
        <v>1344</v>
      </c>
      <c r="I23" s="107" t="s">
        <v>904</v>
      </c>
      <c r="J23" s="107" t="s">
        <v>905</v>
      </c>
      <c r="K23">
        <f>VLOOKUP(A23,Sheet4!A:F,6,0)</f>
        <v>-3</v>
      </c>
    </row>
    <row r="24" spans="1:11" ht="16.5" hidden="1" x14ac:dyDescent="0.15">
      <c r="A24" s="40" t="s">
        <v>782</v>
      </c>
      <c r="B24" s="32">
        <v>4</v>
      </c>
      <c r="C24">
        <v>230</v>
      </c>
      <c r="D24" s="111" t="s">
        <v>906</v>
      </c>
      <c r="E24" s="37">
        <v>220201</v>
      </c>
      <c r="F24" s="37" t="s">
        <v>694</v>
      </c>
      <c r="G24" s="110">
        <v>45016</v>
      </c>
      <c r="H24">
        <v>1344</v>
      </c>
      <c r="I24" s="107" t="s">
        <v>904</v>
      </c>
      <c r="J24" s="107" t="s">
        <v>905</v>
      </c>
      <c r="K24">
        <f>VLOOKUP(A24,Sheet4!A:F,6,0)</f>
        <v>-4</v>
      </c>
    </row>
    <row r="25" spans="1:11" ht="16.5" x14ac:dyDescent="0.15">
      <c r="A25" s="40" t="s">
        <v>784</v>
      </c>
      <c r="B25" s="32">
        <v>33</v>
      </c>
      <c r="C25">
        <v>230</v>
      </c>
      <c r="D25" s="111" t="s">
        <v>906</v>
      </c>
      <c r="E25" s="41">
        <v>230331</v>
      </c>
      <c r="F25" s="37" t="s">
        <v>694</v>
      </c>
      <c r="G25" s="110">
        <v>45016</v>
      </c>
      <c r="H25">
        <v>1344</v>
      </c>
      <c r="I25" s="107" t="s">
        <v>904</v>
      </c>
      <c r="J25" s="107" t="s">
        <v>905</v>
      </c>
      <c r="K25" t="e">
        <f>VLOOKUP(A25,Sheet4!A:F,6,0)</f>
        <v>#N/A</v>
      </c>
    </row>
    <row r="26" spans="1:11" ht="16.5" x14ac:dyDescent="0.15">
      <c r="A26" s="40" t="s">
        <v>786</v>
      </c>
      <c r="B26" s="32">
        <v>1</v>
      </c>
      <c r="C26">
        <v>230</v>
      </c>
      <c r="D26" s="111" t="s">
        <v>906</v>
      </c>
      <c r="E26" s="37">
        <v>230329</v>
      </c>
      <c r="F26" s="37" t="s">
        <v>694</v>
      </c>
      <c r="G26" s="110">
        <v>45016</v>
      </c>
      <c r="H26">
        <v>1344</v>
      </c>
      <c r="I26" s="107" t="s">
        <v>904</v>
      </c>
      <c r="J26" s="107" t="s">
        <v>905</v>
      </c>
      <c r="K26" t="e">
        <f>VLOOKUP(A26,Sheet4!A:F,6,0)</f>
        <v>#N/A</v>
      </c>
    </row>
    <row r="27" spans="1:11" ht="16.5" x14ac:dyDescent="0.15">
      <c r="A27" s="40" t="s">
        <v>788</v>
      </c>
      <c r="B27" s="32">
        <v>95</v>
      </c>
      <c r="C27">
        <v>230</v>
      </c>
      <c r="D27" s="111" t="s">
        <v>906</v>
      </c>
      <c r="E27" s="37">
        <v>230321</v>
      </c>
      <c r="F27" s="37" t="s">
        <v>694</v>
      </c>
      <c r="G27" s="110">
        <v>45016</v>
      </c>
      <c r="H27">
        <v>1344</v>
      </c>
      <c r="I27" s="107" t="s">
        <v>904</v>
      </c>
      <c r="J27" s="107" t="s">
        <v>905</v>
      </c>
      <c r="K27" t="e">
        <f>VLOOKUP(A27,Sheet4!A:F,6,0)</f>
        <v>#N/A</v>
      </c>
    </row>
    <row r="28" spans="1:11" ht="16.5" hidden="1" x14ac:dyDescent="0.15">
      <c r="A28" s="40" t="s">
        <v>790</v>
      </c>
      <c r="B28" s="32">
        <v>1</v>
      </c>
      <c r="C28">
        <v>230</v>
      </c>
      <c r="D28" s="111" t="s">
        <v>906</v>
      </c>
      <c r="E28" s="37">
        <v>230108</v>
      </c>
      <c r="F28" s="37" t="s">
        <v>694</v>
      </c>
      <c r="G28" s="110">
        <v>45016</v>
      </c>
      <c r="H28">
        <v>1344</v>
      </c>
      <c r="I28" s="107" t="s">
        <v>904</v>
      </c>
      <c r="J28" s="107" t="s">
        <v>905</v>
      </c>
      <c r="K28">
        <f>VLOOKUP(A28,Sheet4!A:F,6,0)</f>
        <v>-1</v>
      </c>
    </row>
    <row r="29" spans="1:11" ht="16.5" x14ac:dyDescent="0.15">
      <c r="A29" s="40" t="s">
        <v>792</v>
      </c>
      <c r="B29" s="32">
        <v>184</v>
      </c>
      <c r="C29">
        <v>230</v>
      </c>
      <c r="D29" s="111" t="s">
        <v>906</v>
      </c>
      <c r="E29" s="37">
        <v>220322</v>
      </c>
      <c r="F29" s="37" t="s">
        <v>694</v>
      </c>
      <c r="G29" s="110">
        <v>45016</v>
      </c>
      <c r="H29">
        <v>1344</v>
      </c>
      <c r="I29" s="107" t="s">
        <v>904</v>
      </c>
      <c r="J29" s="107" t="s">
        <v>905</v>
      </c>
      <c r="K29" t="e">
        <f>VLOOKUP(A29,Sheet4!A:F,6,0)</f>
        <v>#N/A</v>
      </c>
    </row>
    <row r="30" spans="1:11" ht="16.5" x14ac:dyDescent="0.15">
      <c r="A30" s="40" t="s">
        <v>794</v>
      </c>
      <c r="B30" s="32">
        <v>2</v>
      </c>
      <c r="C30">
        <v>230</v>
      </c>
      <c r="D30" s="111" t="s">
        <v>906</v>
      </c>
      <c r="E30" s="37">
        <v>230317</v>
      </c>
      <c r="F30" s="37" t="s">
        <v>694</v>
      </c>
      <c r="G30" s="110">
        <v>45016</v>
      </c>
      <c r="H30">
        <v>1344</v>
      </c>
      <c r="I30" s="107" t="s">
        <v>904</v>
      </c>
      <c r="J30" s="107" t="s">
        <v>905</v>
      </c>
      <c r="K30" t="e">
        <f>VLOOKUP(A30,Sheet4!A:F,6,0)</f>
        <v>#N/A</v>
      </c>
    </row>
    <row r="31" spans="1:11" ht="16.5" x14ac:dyDescent="0.15">
      <c r="A31" s="40" t="s">
        <v>796</v>
      </c>
      <c r="B31" s="32">
        <v>2</v>
      </c>
      <c r="C31">
        <v>230</v>
      </c>
      <c r="D31" s="111" t="s">
        <v>906</v>
      </c>
      <c r="E31" s="37">
        <v>230326</v>
      </c>
      <c r="F31" s="37" t="s">
        <v>694</v>
      </c>
      <c r="G31" s="110">
        <v>45016</v>
      </c>
      <c r="H31">
        <v>1344</v>
      </c>
      <c r="I31" s="107" t="s">
        <v>904</v>
      </c>
      <c r="J31" s="107" t="s">
        <v>905</v>
      </c>
      <c r="K31" t="e">
        <f>VLOOKUP(A31,Sheet4!A:F,6,0)</f>
        <v>#N/A</v>
      </c>
    </row>
    <row r="32" spans="1:11" ht="16.5" x14ac:dyDescent="0.15">
      <c r="A32" s="40" t="s">
        <v>798</v>
      </c>
      <c r="B32" s="32">
        <v>11</v>
      </c>
      <c r="C32">
        <v>230</v>
      </c>
      <c r="D32" s="111" t="s">
        <v>906</v>
      </c>
      <c r="E32" s="37">
        <v>230331</v>
      </c>
      <c r="F32" s="37" t="s">
        <v>694</v>
      </c>
      <c r="G32" s="110">
        <v>45016</v>
      </c>
      <c r="H32">
        <v>1344</v>
      </c>
      <c r="I32" s="107" t="s">
        <v>904</v>
      </c>
      <c r="J32" s="107" t="s">
        <v>905</v>
      </c>
      <c r="K32" t="e">
        <f>VLOOKUP(A32,Sheet4!A:F,6,0)</f>
        <v>#N/A</v>
      </c>
    </row>
    <row r="33" spans="1:11" ht="16.5" x14ac:dyDescent="0.15">
      <c r="A33" s="40" t="s">
        <v>800</v>
      </c>
      <c r="B33" s="32">
        <v>36</v>
      </c>
      <c r="C33">
        <v>230</v>
      </c>
      <c r="D33" s="111" t="s">
        <v>906</v>
      </c>
      <c r="E33" s="37">
        <v>230328</v>
      </c>
      <c r="F33" s="37" t="s">
        <v>694</v>
      </c>
      <c r="G33" s="110">
        <v>45016</v>
      </c>
      <c r="H33">
        <v>1344</v>
      </c>
      <c r="I33" s="107" t="s">
        <v>904</v>
      </c>
      <c r="J33" s="107" t="s">
        <v>905</v>
      </c>
      <c r="K33" t="e">
        <f>VLOOKUP(A33,Sheet4!A:F,6,0)</f>
        <v>#N/A</v>
      </c>
    </row>
    <row r="34" spans="1:11" ht="16.5" x14ac:dyDescent="0.15">
      <c r="A34" s="40" t="s">
        <v>802</v>
      </c>
      <c r="B34" s="32">
        <v>10</v>
      </c>
      <c r="C34">
        <v>230</v>
      </c>
      <c r="D34" s="111" t="s">
        <v>906</v>
      </c>
      <c r="E34" s="37">
        <v>230327</v>
      </c>
      <c r="F34" s="37" t="s">
        <v>694</v>
      </c>
      <c r="G34" s="110">
        <v>45016</v>
      </c>
      <c r="H34">
        <v>1344</v>
      </c>
      <c r="I34" s="107" t="s">
        <v>904</v>
      </c>
      <c r="J34" s="107" t="s">
        <v>905</v>
      </c>
      <c r="K34" t="e">
        <f>VLOOKUP(A34,Sheet4!A:F,6,0)</f>
        <v>#N/A</v>
      </c>
    </row>
    <row r="35" spans="1:11" ht="16.5" x14ac:dyDescent="0.15">
      <c r="A35" s="40" t="s">
        <v>804</v>
      </c>
      <c r="B35" s="32">
        <v>59</v>
      </c>
      <c r="C35">
        <v>230</v>
      </c>
      <c r="D35" s="111" t="s">
        <v>906</v>
      </c>
      <c r="E35" s="37">
        <v>220731</v>
      </c>
      <c r="F35" s="37" t="s">
        <v>694</v>
      </c>
      <c r="G35" s="110">
        <v>45016</v>
      </c>
      <c r="H35">
        <v>1344</v>
      </c>
      <c r="I35" s="107" t="s">
        <v>904</v>
      </c>
      <c r="J35" s="107" t="s">
        <v>905</v>
      </c>
      <c r="K35" t="e">
        <f>VLOOKUP(A35,Sheet4!A:F,6,0)</f>
        <v>#N/A</v>
      </c>
    </row>
    <row r="36" spans="1:11" ht="16.5" x14ac:dyDescent="0.15">
      <c r="A36" s="40" t="s">
        <v>806</v>
      </c>
      <c r="B36" s="32">
        <v>125</v>
      </c>
      <c r="C36">
        <v>230</v>
      </c>
      <c r="D36" s="111" t="s">
        <v>906</v>
      </c>
      <c r="E36" s="37">
        <v>108412</v>
      </c>
      <c r="F36" s="37" t="s">
        <v>694</v>
      </c>
      <c r="G36" s="110">
        <v>45016</v>
      </c>
      <c r="H36">
        <v>1344</v>
      </c>
      <c r="I36" s="107" t="s">
        <v>904</v>
      </c>
      <c r="J36" s="107" t="s">
        <v>905</v>
      </c>
      <c r="K36" t="e">
        <f>VLOOKUP(A36,Sheet4!A:F,6,0)</f>
        <v>#N/A</v>
      </c>
    </row>
    <row r="37" spans="1:11" ht="16.5" hidden="1" x14ac:dyDescent="0.15">
      <c r="A37" s="40" t="s">
        <v>808</v>
      </c>
      <c r="B37" s="32">
        <v>2</v>
      </c>
      <c r="C37">
        <v>230</v>
      </c>
      <c r="D37" s="111" t="s">
        <v>906</v>
      </c>
      <c r="E37" s="37">
        <v>230331</v>
      </c>
      <c r="F37" s="37" t="s">
        <v>694</v>
      </c>
      <c r="G37" s="110">
        <v>45016</v>
      </c>
      <c r="H37">
        <v>1344</v>
      </c>
      <c r="I37" s="107" t="s">
        <v>904</v>
      </c>
      <c r="J37" s="107" t="s">
        <v>905</v>
      </c>
      <c r="K37">
        <f>VLOOKUP(A37,Sheet4!A:F,6,0)</f>
        <v>-2</v>
      </c>
    </row>
    <row r="38" spans="1:11" ht="16.5" hidden="1" x14ac:dyDescent="0.15">
      <c r="A38" s="40" t="s">
        <v>810</v>
      </c>
      <c r="B38" s="32">
        <v>30</v>
      </c>
      <c r="C38">
        <v>230</v>
      </c>
      <c r="D38" s="111" t="s">
        <v>906</v>
      </c>
      <c r="E38" s="37">
        <v>220707</v>
      </c>
      <c r="F38" s="37" t="s">
        <v>694</v>
      </c>
      <c r="G38" s="110">
        <v>45016</v>
      </c>
      <c r="H38">
        <v>1344</v>
      </c>
      <c r="I38" s="107" t="s">
        <v>904</v>
      </c>
      <c r="J38" s="107" t="s">
        <v>905</v>
      </c>
      <c r="K38">
        <f>VLOOKUP(A38,Sheet4!A:F,6,0)</f>
        <v>-30</v>
      </c>
    </row>
    <row r="39" spans="1:11" ht="16.5" x14ac:dyDescent="0.15">
      <c r="A39" s="31" t="s">
        <v>844</v>
      </c>
      <c r="B39" s="32">
        <v>5</v>
      </c>
      <c r="C39">
        <v>230</v>
      </c>
      <c r="D39" s="37" t="s">
        <v>814</v>
      </c>
      <c r="E39" s="37">
        <v>220601</v>
      </c>
      <c r="F39" s="37" t="s">
        <v>694</v>
      </c>
      <c r="G39" s="110">
        <v>45016</v>
      </c>
      <c r="H39">
        <v>1344</v>
      </c>
      <c r="I39" s="107" t="s">
        <v>904</v>
      </c>
      <c r="J39" s="107" t="s">
        <v>905</v>
      </c>
      <c r="K39" t="e">
        <f>VLOOKUP(A39,Sheet4!A:F,6,0)</f>
        <v>#N/A</v>
      </c>
    </row>
    <row r="40" spans="1:11" ht="16.5" x14ac:dyDescent="0.15">
      <c r="A40" s="31" t="s">
        <v>846</v>
      </c>
      <c r="B40" s="32">
        <v>289</v>
      </c>
      <c r="C40">
        <v>230</v>
      </c>
      <c r="D40" s="37" t="s">
        <v>814</v>
      </c>
      <c r="E40" s="37">
        <v>220731</v>
      </c>
      <c r="F40" s="37" t="s">
        <v>694</v>
      </c>
      <c r="G40" s="110">
        <v>45016</v>
      </c>
      <c r="H40">
        <v>1344</v>
      </c>
      <c r="I40" s="107" t="s">
        <v>904</v>
      </c>
      <c r="J40" s="107" t="s">
        <v>905</v>
      </c>
      <c r="K40" t="e">
        <f>VLOOKUP(A40,Sheet4!A:F,6,0)</f>
        <v>#N/A</v>
      </c>
    </row>
    <row r="41" spans="1:11" ht="16.5" hidden="1" x14ac:dyDescent="0.15">
      <c r="A41" s="31" t="s">
        <v>848</v>
      </c>
      <c r="B41" s="32">
        <v>24</v>
      </c>
      <c r="C41">
        <v>230</v>
      </c>
      <c r="D41" s="37" t="s">
        <v>814</v>
      </c>
      <c r="E41" s="37">
        <v>230217</v>
      </c>
      <c r="F41" s="37" t="s">
        <v>694</v>
      </c>
      <c r="G41" s="110">
        <v>45016</v>
      </c>
      <c r="H41">
        <v>1344</v>
      </c>
      <c r="I41" s="107" t="s">
        <v>904</v>
      </c>
      <c r="J41" s="107" t="s">
        <v>905</v>
      </c>
      <c r="K41">
        <f>VLOOKUP(A41,Sheet4!A:F,6,0)</f>
        <v>-24</v>
      </c>
    </row>
    <row r="42" spans="1:11" ht="16.5" hidden="1" x14ac:dyDescent="0.15">
      <c r="A42" s="31" t="s">
        <v>850</v>
      </c>
      <c r="B42" s="32">
        <v>3</v>
      </c>
      <c r="C42">
        <v>230</v>
      </c>
      <c r="D42" s="37" t="s">
        <v>814</v>
      </c>
      <c r="E42" s="37">
        <v>230319</v>
      </c>
      <c r="F42" s="37" t="s">
        <v>694</v>
      </c>
      <c r="G42" s="110">
        <v>45016</v>
      </c>
      <c r="H42">
        <v>1344</v>
      </c>
      <c r="I42" s="107" t="s">
        <v>904</v>
      </c>
      <c r="J42" s="107" t="s">
        <v>905</v>
      </c>
      <c r="K42">
        <f>VLOOKUP(A42,Sheet4!A:F,6,0)</f>
        <v>-3</v>
      </c>
    </row>
    <row r="43" spans="1:11" ht="16.5" hidden="1" x14ac:dyDescent="0.15">
      <c r="A43" s="31" t="s">
        <v>852</v>
      </c>
      <c r="B43" s="32">
        <v>16</v>
      </c>
      <c r="C43">
        <v>230</v>
      </c>
      <c r="D43" s="37" t="s">
        <v>814</v>
      </c>
      <c r="E43" s="37">
        <v>230329</v>
      </c>
      <c r="F43" s="37" t="s">
        <v>694</v>
      </c>
      <c r="G43" s="110">
        <v>45016</v>
      </c>
      <c r="H43">
        <v>1344</v>
      </c>
      <c r="I43" s="107" t="s">
        <v>904</v>
      </c>
      <c r="J43" s="107" t="s">
        <v>905</v>
      </c>
      <c r="K43">
        <f>VLOOKUP(A43,Sheet4!A:F,6,0)</f>
        <v>-16</v>
      </c>
    </row>
    <row r="44" spans="1:11" ht="16.5" x14ac:dyDescent="0.15">
      <c r="A44" s="31" t="s">
        <v>854</v>
      </c>
      <c r="B44" s="32">
        <v>239</v>
      </c>
      <c r="C44">
        <v>230</v>
      </c>
      <c r="D44" s="37" t="s">
        <v>814</v>
      </c>
      <c r="E44" s="37">
        <v>2303301</v>
      </c>
      <c r="F44" s="37" t="s">
        <v>694</v>
      </c>
      <c r="G44" s="110">
        <v>45016</v>
      </c>
      <c r="H44">
        <v>1344</v>
      </c>
      <c r="I44" s="107" t="s">
        <v>904</v>
      </c>
      <c r="J44" s="107" t="s">
        <v>905</v>
      </c>
      <c r="K44" t="e">
        <f>VLOOKUP(A44,Sheet4!A:F,6,0)</f>
        <v>#N/A</v>
      </c>
    </row>
    <row r="45" spans="1:11" ht="16.5" x14ac:dyDescent="0.15">
      <c r="A45" s="31" t="s">
        <v>856</v>
      </c>
      <c r="B45" s="32">
        <v>28</v>
      </c>
      <c r="C45">
        <v>230</v>
      </c>
      <c r="D45" s="37" t="s">
        <v>814</v>
      </c>
      <c r="E45" s="37">
        <v>230324</v>
      </c>
      <c r="F45" s="37" t="s">
        <v>694</v>
      </c>
      <c r="G45" s="110">
        <v>45016</v>
      </c>
      <c r="H45">
        <v>1344</v>
      </c>
      <c r="I45" s="107" t="s">
        <v>904</v>
      </c>
      <c r="J45" s="107" t="s">
        <v>905</v>
      </c>
      <c r="K45" t="e">
        <f>VLOOKUP(A45,Sheet4!A:F,6,0)</f>
        <v>#N/A</v>
      </c>
    </row>
    <row r="46" spans="1:11" ht="16.5" x14ac:dyDescent="0.15">
      <c r="A46" s="31" t="s">
        <v>858</v>
      </c>
      <c r="B46" s="32">
        <v>37</v>
      </c>
      <c r="C46">
        <v>230</v>
      </c>
      <c r="D46" s="37" t="s">
        <v>814</v>
      </c>
      <c r="E46" s="37">
        <v>220402</v>
      </c>
      <c r="F46" s="37" t="s">
        <v>694</v>
      </c>
      <c r="G46" s="110">
        <v>45016</v>
      </c>
      <c r="H46">
        <v>1344</v>
      </c>
      <c r="I46" s="107" t="s">
        <v>904</v>
      </c>
      <c r="J46" s="107" t="s">
        <v>905</v>
      </c>
      <c r="K46" t="e">
        <f>VLOOKUP(A46,Sheet4!A:F,6,0)</f>
        <v>#N/A</v>
      </c>
    </row>
    <row r="47" spans="1:11" ht="16.5" x14ac:dyDescent="0.15">
      <c r="A47" s="31" t="s">
        <v>860</v>
      </c>
      <c r="B47" s="32">
        <v>513</v>
      </c>
      <c r="C47">
        <v>230</v>
      </c>
      <c r="D47" s="37" t="s">
        <v>814</v>
      </c>
      <c r="E47" s="37">
        <v>230330</v>
      </c>
      <c r="F47" s="37" t="s">
        <v>694</v>
      </c>
      <c r="G47" s="110">
        <v>45016</v>
      </c>
      <c r="H47">
        <v>1344</v>
      </c>
      <c r="I47" s="107" t="s">
        <v>904</v>
      </c>
      <c r="J47" s="107" t="s">
        <v>905</v>
      </c>
      <c r="K47" t="e">
        <f>VLOOKUP(A47,Sheet4!A:F,6,0)</f>
        <v>#N/A</v>
      </c>
    </row>
    <row r="48" spans="1:11" ht="16.5" x14ac:dyDescent="0.15">
      <c r="A48" s="31" t="s">
        <v>862</v>
      </c>
      <c r="B48" s="32">
        <v>157</v>
      </c>
      <c r="C48">
        <v>230</v>
      </c>
      <c r="D48" s="37" t="s">
        <v>814</v>
      </c>
      <c r="E48" s="37">
        <v>230325</v>
      </c>
      <c r="F48" s="37" t="s">
        <v>694</v>
      </c>
      <c r="G48" s="110">
        <v>45016</v>
      </c>
      <c r="H48">
        <v>1344</v>
      </c>
      <c r="I48" s="107" t="s">
        <v>904</v>
      </c>
      <c r="J48" s="107" t="s">
        <v>905</v>
      </c>
      <c r="K48" t="e">
        <f>VLOOKUP(A48,Sheet4!A:F,6,0)</f>
        <v>#N/A</v>
      </c>
    </row>
    <row r="49" spans="1:11" ht="16.5" x14ac:dyDescent="0.15">
      <c r="A49" s="160" t="s">
        <v>1005</v>
      </c>
      <c r="B49" s="32">
        <v>188</v>
      </c>
      <c r="C49">
        <v>230</v>
      </c>
      <c r="D49" s="37" t="s">
        <v>814</v>
      </c>
      <c r="E49" s="37">
        <v>230329</v>
      </c>
      <c r="F49" s="37" t="s">
        <v>694</v>
      </c>
      <c r="G49" s="110">
        <v>45016</v>
      </c>
      <c r="H49">
        <v>1344</v>
      </c>
      <c r="I49" s="107" t="s">
        <v>904</v>
      </c>
      <c r="J49" s="107" t="s">
        <v>905</v>
      </c>
      <c r="K49" t="e">
        <f>VLOOKUP(A49,Sheet4!A:F,6,0)</f>
        <v>#N/A</v>
      </c>
    </row>
    <row r="50" spans="1:11" ht="16.5" x14ac:dyDescent="0.15">
      <c r="A50" s="31" t="s">
        <v>498</v>
      </c>
      <c r="B50" s="32">
        <v>290</v>
      </c>
      <c r="C50">
        <v>230</v>
      </c>
      <c r="D50" s="37" t="s">
        <v>814</v>
      </c>
      <c r="E50" s="37">
        <v>230329</v>
      </c>
      <c r="F50" s="37" t="s">
        <v>694</v>
      </c>
      <c r="G50" s="110">
        <v>45016</v>
      </c>
      <c r="H50">
        <v>1344</v>
      </c>
      <c r="I50" s="107" t="s">
        <v>904</v>
      </c>
      <c r="J50" s="107" t="s">
        <v>905</v>
      </c>
      <c r="K50" t="e">
        <f>VLOOKUP(A50,Sheet4!A:F,6,0)</f>
        <v>#N/A</v>
      </c>
    </row>
    <row r="51" spans="1:11" ht="16.5" hidden="1" x14ac:dyDescent="0.15">
      <c r="A51" s="31" t="s">
        <v>867</v>
      </c>
      <c r="B51" s="32">
        <v>3</v>
      </c>
      <c r="C51">
        <v>230</v>
      </c>
      <c r="D51" s="37" t="s">
        <v>814</v>
      </c>
      <c r="E51" s="37">
        <v>220731</v>
      </c>
      <c r="F51" s="37" t="s">
        <v>694</v>
      </c>
      <c r="G51" s="110">
        <v>45016</v>
      </c>
      <c r="H51">
        <v>1344</v>
      </c>
      <c r="I51" s="107" t="s">
        <v>904</v>
      </c>
      <c r="J51" s="107" t="s">
        <v>905</v>
      </c>
      <c r="K51">
        <f>VLOOKUP(A51,Sheet4!A:F,6,0)</f>
        <v>-3</v>
      </c>
    </row>
    <row r="52" spans="1:11" ht="16.5" hidden="1" x14ac:dyDescent="0.15">
      <c r="A52" s="31" t="s">
        <v>869</v>
      </c>
      <c r="B52" s="32">
        <v>7</v>
      </c>
      <c r="C52">
        <v>230</v>
      </c>
      <c r="D52" s="37" t="s">
        <v>814</v>
      </c>
      <c r="E52" s="37">
        <v>230324</v>
      </c>
      <c r="F52" s="37" t="s">
        <v>694</v>
      </c>
      <c r="G52" s="110">
        <v>45016</v>
      </c>
      <c r="H52">
        <v>1344</v>
      </c>
      <c r="I52" s="107" t="s">
        <v>904</v>
      </c>
      <c r="J52" s="107" t="s">
        <v>905</v>
      </c>
      <c r="K52">
        <f>VLOOKUP(A52,Sheet4!A:F,6,0)</f>
        <v>-7</v>
      </c>
    </row>
    <row r="53" spans="1:11" ht="16.5" x14ac:dyDescent="0.15">
      <c r="A53" s="31" t="s">
        <v>871</v>
      </c>
      <c r="B53" s="32">
        <v>148</v>
      </c>
      <c r="C53">
        <v>230</v>
      </c>
      <c r="D53" s="37" t="s">
        <v>814</v>
      </c>
      <c r="E53" s="37">
        <v>230324</v>
      </c>
      <c r="F53" s="37" t="s">
        <v>694</v>
      </c>
      <c r="G53" s="110">
        <v>45016</v>
      </c>
      <c r="H53">
        <v>1344</v>
      </c>
      <c r="I53" s="107" t="s">
        <v>904</v>
      </c>
      <c r="J53" s="107" t="s">
        <v>905</v>
      </c>
      <c r="K53" t="e">
        <f>VLOOKUP(A53,Sheet4!A:F,6,0)</f>
        <v>#N/A</v>
      </c>
    </row>
    <row r="54" spans="1:11" ht="16.5" hidden="1" x14ac:dyDescent="0.15">
      <c r="A54" s="31" t="s">
        <v>873</v>
      </c>
      <c r="B54" s="32">
        <v>19</v>
      </c>
      <c r="C54">
        <v>230</v>
      </c>
      <c r="D54" s="37" t="s">
        <v>814</v>
      </c>
      <c r="E54" s="37">
        <v>230327</v>
      </c>
      <c r="F54" s="37" t="s">
        <v>694</v>
      </c>
      <c r="G54" s="110">
        <v>45016</v>
      </c>
      <c r="H54">
        <v>1344</v>
      </c>
      <c r="I54" s="107" t="s">
        <v>904</v>
      </c>
      <c r="J54" s="107" t="s">
        <v>905</v>
      </c>
      <c r="K54">
        <f>VLOOKUP(A54,Sheet4!A:F,6,0)</f>
        <v>-19</v>
      </c>
    </row>
    <row r="55" spans="1:11" ht="16.5" x14ac:dyDescent="0.15">
      <c r="A55" s="31" t="s">
        <v>875</v>
      </c>
      <c r="B55" s="32">
        <v>108</v>
      </c>
      <c r="C55">
        <v>230</v>
      </c>
      <c r="D55" s="37" t="s">
        <v>814</v>
      </c>
      <c r="E55" s="37">
        <v>230312</v>
      </c>
      <c r="F55" s="37" t="s">
        <v>694</v>
      </c>
      <c r="G55" s="110">
        <v>45016</v>
      </c>
      <c r="H55">
        <v>1344</v>
      </c>
      <c r="I55" s="107" t="s">
        <v>904</v>
      </c>
      <c r="J55" s="107" t="s">
        <v>905</v>
      </c>
      <c r="K55" t="e">
        <f>VLOOKUP(A55,Sheet4!A:F,6,0)</f>
        <v>#N/A</v>
      </c>
    </row>
    <row r="56" spans="1:11" ht="16.5" x14ac:dyDescent="0.15">
      <c r="A56" s="31" t="s">
        <v>877</v>
      </c>
      <c r="B56" s="32">
        <v>201</v>
      </c>
      <c r="C56">
        <v>230</v>
      </c>
      <c r="D56" s="37" t="s">
        <v>814</v>
      </c>
      <c r="E56" s="37">
        <v>220601</v>
      </c>
      <c r="F56" s="37" t="s">
        <v>694</v>
      </c>
      <c r="G56" s="110">
        <v>45016</v>
      </c>
      <c r="H56">
        <v>1344</v>
      </c>
      <c r="I56" s="107" t="s">
        <v>904</v>
      </c>
      <c r="J56" s="107" t="s">
        <v>905</v>
      </c>
      <c r="K56" t="e">
        <f>VLOOKUP(A56,Sheet4!A:F,6,0)</f>
        <v>#N/A</v>
      </c>
    </row>
    <row r="57" spans="1:11" ht="16.5" hidden="1" x14ac:dyDescent="0.15">
      <c r="A57" s="31" t="s">
        <v>499</v>
      </c>
      <c r="B57" s="32">
        <v>290</v>
      </c>
      <c r="C57">
        <v>230</v>
      </c>
      <c r="D57" s="37" t="s">
        <v>814</v>
      </c>
      <c r="E57" s="37">
        <v>230213</v>
      </c>
      <c r="F57" s="37" t="s">
        <v>694</v>
      </c>
      <c r="G57" s="110">
        <v>45016</v>
      </c>
      <c r="H57">
        <v>1344</v>
      </c>
      <c r="I57" s="107" t="s">
        <v>904</v>
      </c>
      <c r="J57" s="107" t="s">
        <v>905</v>
      </c>
      <c r="K57">
        <f>VLOOKUP(A57,Sheet4!A:F,6,0)</f>
        <v>-290</v>
      </c>
    </row>
    <row r="58" spans="1:11" ht="16.5" hidden="1" x14ac:dyDescent="0.15">
      <c r="A58" s="31" t="s">
        <v>880</v>
      </c>
      <c r="B58" s="32">
        <v>58</v>
      </c>
      <c r="C58">
        <v>230</v>
      </c>
      <c r="D58" s="37" t="s">
        <v>814</v>
      </c>
      <c r="E58" s="37">
        <v>230328</v>
      </c>
      <c r="F58" s="37" t="s">
        <v>694</v>
      </c>
      <c r="G58" s="110">
        <v>45016</v>
      </c>
      <c r="H58">
        <v>1344</v>
      </c>
      <c r="I58" s="107" t="s">
        <v>904</v>
      </c>
      <c r="J58" s="107" t="s">
        <v>905</v>
      </c>
      <c r="K58">
        <f>VLOOKUP(A58,Sheet4!A:F,6,0)</f>
        <v>-58</v>
      </c>
    </row>
    <row r="59" spans="1:11" ht="16.5" hidden="1" x14ac:dyDescent="0.15">
      <c r="A59" s="31" t="s">
        <v>882</v>
      </c>
      <c r="B59" s="32">
        <v>1</v>
      </c>
      <c r="C59">
        <v>230</v>
      </c>
      <c r="D59" s="37" t="s">
        <v>814</v>
      </c>
      <c r="E59" s="37">
        <v>220531</v>
      </c>
      <c r="F59" s="37" t="s">
        <v>694</v>
      </c>
      <c r="G59" s="110">
        <v>45016</v>
      </c>
      <c r="H59">
        <v>1344</v>
      </c>
      <c r="I59" s="107" t="s">
        <v>904</v>
      </c>
      <c r="J59" s="107" t="s">
        <v>905</v>
      </c>
      <c r="K59">
        <f>VLOOKUP(A59,Sheet4!A:F,6,0)</f>
        <v>-1</v>
      </c>
    </row>
    <row r="60" spans="1:11" ht="16.5" hidden="1" x14ac:dyDescent="0.15">
      <c r="A60" s="31" t="s">
        <v>884</v>
      </c>
      <c r="B60" s="32">
        <v>38</v>
      </c>
      <c r="C60">
        <v>230</v>
      </c>
      <c r="D60" s="37" t="s">
        <v>814</v>
      </c>
      <c r="E60" s="37">
        <v>220926</v>
      </c>
      <c r="F60" s="37" t="s">
        <v>694</v>
      </c>
      <c r="G60" s="110">
        <v>45016</v>
      </c>
      <c r="H60">
        <v>1344</v>
      </c>
      <c r="I60" s="107" t="s">
        <v>904</v>
      </c>
      <c r="J60" s="107" t="s">
        <v>905</v>
      </c>
      <c r="K60">
        <f>VLOOKUP(A60,Sheet4!A:F,6,0)</f>
        <v>-38</v>
      </c>
    </row>
    <row r="61" spans="1:11" ht="16.5" hidden="1" x14ac:dyDescent="0.15">
      <c r="A61" s="31" t="s">
        <v>886</v>
      </c>
      <c r="B61" s="32">
        <v>1</v>
      </c>
      <c r="C61">
        <v>230</v>
      </c>
      <c r="D61" s="37" t="s">
        <v>814</v>
      </c>
      <c r="E61" s="37">
        <v>220809</v>
      </c>
      <c r="F61" s="37" t="s">
        <v>694</v>
      </c>
      <c r="G61" s="110">
        <v>45016</v>
      </c>
      <c r="H61">
        <v>1344</v>
      </c>
      <c r="I61" s="107" t="s">
        <v>904</v>
      </c>
      <c r="J61" s="107" t="s">
        <v>905</v>
      </c>
      <c r="K61">
        <f>VLOOKUP(A61,Sheet4!A:F,6,0)</f>
        <v>-1</v>
      </c>
    </row>
    <row r="62" spans="1:11" ht="16.5" x14ac:dyDescent="0.15">
      <c r="A62" s="31" t="s">
        <v>888</v>
      </c>
      <c r="B62" s="32">
        <v>209</v>
      </c>
      <c r="C62">
        <v>230</v>
      </c>
      <c r="D62" s="37" t="s">
        <v>814</v>
      </c>
      <c r="E62" s="37">
        <v>230314</v>
      </c>
      <c r="F62" s="37" t="s">
        <v>694</v>
      </c>
      <c r="G62" s="110">
        <v>45016</v>
      </c>
      <c r="H62">
        <v>1344</v>
      </c>
      <c r="I62" s="107" t="s">
        <v>904</v>
      </c>
      <c r="J62" s="107" t="s">
        <v>905</v>
      </c>
      <c r="K62" t="e">
        <f>VLOOKUP(A62,Sheet4!A:F,6,0)</f>
        <v>#N/A</v>
      </c>
    </row>
    <row r="63" spans="1:11" ht="16.5" x14ac:dyDescent="0.15">
      <c r="A63" s="31" t="s">
        <v>890</v>
      </c>
      <c r="B63" s="32">
        <v>173</v>
      </c>
      <c r="C63">
        <v>230</v>
      </c>
      <c r="D63" s="37" t="s">
        <v>814</v>
      </c>
      <c r="E63" s="37">
        <v>230307</v>
      </c>
      <c r="F63" s="37" t="s">
        <v>694</v>
      </c>
      <c r="G63" s="110">
        <v>45016</v>
      </c>
      <c r="H63">
        <v>1344</v>
      </c>
      <c r="I63" s="107" t="s">
        <v>904</v>
      </c>
      <c r="J63" s="107" t="s">
        <v>905</v>
      </c>
      <c r="K63" t="e">
        <f>VLOOKUP(A63,Sheet4!A:F,6,0)</f>
        <v>#N/A</v>
      </c>
    </row>
  </sheetData>
  <autoFilter ref="A2:IW63" xr:uid="{52726E9E-0F07-43E9-A5AB-ADDE7DC5604D}">
    <filterColumn colId="10">
      <filters>
        <filter val="#N/A"/>
      </filters>
    </filterColumn>
  </autoFilter>
  <phoneticPr fontId="22" type="noConversion"/>
  <conditionalFormatting sqref="A15">
    <cfRule type="duplicateValues" dxfId="37" priority="19"/>
    <cfRule type="duplicateValues" dxfId="36" priority="20"/>
  </conditionalFormatting>
  <conditionalFormatting sqref="A16">
    <cfRule type="duplicateValues" dxfId="35" priority="17"/>
    <cfRule type="duplicateValues" dxfId="34" priority="18"/>
  </conditionalFormatting>
  <conditionalFormatting sqref="A23">
    <cfRule type="duplicateValues" dxfId="33" priority="15"/>
    <cfRule type="duplicateValues" dxfId="32" priority="16"/>
  </conditionalFormatting>
  <conditionalFormatting sqref="A17:A19">
    <cfRule type="duplicateValues" dxfId="31" priority="11"/>
    <cfRule type="duplicateValues" dxfId="30" priority="12"/>
  </conditionalFormatting>
  <conditionalFormatting sqref="A24:A38">
    <cfRule type="duplicateValues" dxfId="29" priority="13"/>
    <cfRule type="duplicateValues" dxfId="28" priority="14"/>
  </conditionalFormatting>
  <conditionalFormatting sqref="A39">
    <cfRule type="duplicateValues" dxfId="27" priority="9"/>
    <cfRule type="duplicateValues" dxfId="26" priority="10"/>
  </conditionalFormatting>
  <conditionalFormatting sqref="A40">
    <cfRule type="duplicateValues" dxfId="25" priority="7"/>
    <cfRule type="duplicateValues" dxfId="24" priority="8"/>
  </conditionalFormatting>
  <conditionalFormatting sqref="A47">
    <cfRule type="duplicateValues" dxfId="23" priority="5"/>
    <cfRule type="duplicateValues" dxfId="22" priority="6"/>
  </conditionalFormatting>
  <conditionalFormatting sqref="A41:A43">
    <cfRule type="duplicateValues" dxfId="21" priority="1"/>
    <cfRule type="duplicateValues" dxfId="20" priority="2"/>
  </conditionalFormatting>
  <conditionalFormatting sqref="A48:A63">
    <cfRule type="duplicateValues" dxfId="19" priority="3"/>
    <cfRule type="duplicateValues" dxfId="18" priority="4"/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A27A-8493-49EC-8DE9-0548330A6160}">
  <dimension ref="A1:F26"/>
  <sheetViews>
    <sheetView workbookViewId="0">
      <selection activeCell="F1" sqref="F1:F1048576"/>
    </sheetView>
  </sheetViews>
  <sheetFormatPr defaultRowHeight="13.5" x14ac:dyDescent="0.15"/>
  <sheetData>
    <row r="1" spans="1:6" x14ac:dyDescent="0.15">
      <c r="A1" s="120" t="s">
        <v>960</v>
      </c>
      <c r="B1" s="102"/>
      <c r="C1" s="102"/>
      <c r="D1" s="102"/>
      <c r="E1" s="102"/>
      <c r="F1" s="120" t="s">
        <v>961</v>
      </c>
    </row>
    <row r="2" spans="1:6" x14ac:dyDescent="0.15">
      <c r="A2" s="113" t="s">
        <v>500</v>
      </c>
      <c r="B2" s="114" t="s">
        <v>659</v>
      </c>
      <c r="C2" s="113" t="s">
        <v>164</v>
      </c>
      <c r="D2" s="113" t="s">
        <v>12</v>
      </c>
      <c r="E2" s="113" t="s">
        <v>696</v>
      </c>
      <c r="F2" s="115">
        <v>-480</v>
      </c>
    </row>
    <row r="3" spans="1:6" x14ac:dyDescent="0.15">
      <c r="A3" s="116" t="s">
        <v>690</v>
      </c>
      <c r="B3" s="117" t="s">
        <v>691</v>
      </c>
      <c r="C3" s="116" t="s">
        <v>910</v>
      </c>
      <c r="D3" s="116" t="s">
        <v>12</v>
      </c>
      <c r="E3" s="116" t="s">
        <v>911</v>
      </c>
      <c r="F3" s="118">
        <v>-200</v>
      </c>
    </row>
    <row r="4" spans="1:6" x14ac:dyDescent="0.15">
      <c r="A4" s="113" t="s">
        <v>763</v>
      </c>
      <c r="B4" s="114" t="s">
        <v>723</v>
      </c>
      <c r="C4" s="113" t="s">
        <v>912</v>
      </c>
      <c r="D4" s="113" t="s">
        <v>707</v>
      </c>
      <c r="E4" s="113" t="s">
        <v>914</v>
      </c>
      <c r="F4" s="115">
        <v>-13</v>
      </c>
    </row>
    <row r="5" spans="1:6" x14ac:dyDescent="0.15">
      <c r="A5" s="116" t="s">
        <v>766</v>
      </c>
      <c r="B5" s="117" t="s">
        <v>915</v>
      </c>
      <c r="C5" s="116" t="s">
        <v>916</v>
      </c>
      <c r="D5" s="116" t="s">
        <v>707</v>
      </c>
      <c r="E5" s="116" t="s">
        <v>168</v>
      </c>
      <c r="F5" s="118">
        <v>-20</v>
      </c>
    </row>
    <row r="6" spans="1:6" x14ac:dyDescent="0.15">
      <c r="A6" s="113" t="s">
        <v>770</v>
      </c>
      <c r="B6" s="114" t="s">
        <v>917</v>
      </c>
      <c r="C6" s="113" t="s">
        <v>918</v>
      </c>
      <c r="D6" s="113" t="s">
        <v>707</v>
      </c>
      <c r="E6" s="113" t="s">
        <v>919</v>
      </c>
      <c r="F6" s="115">
        <v>-1</v>
      </c>
    </row>
    <row r="7" spans="1:6" x14ac:dyDescent="0.15">
      <c r="A7" s="116" t="s">
        <v>772</v>
      </c>
      <c r="B7" s="117" t="s">
        <v>920</v>
      </c>
      <c r="C7" s="116" t="s">
        <v>921</v>
      </c>
      <c r="D7" s="116" t="s">
        <v>707</v>
      </c>
      <c r="E7" s="116" t="s">
        <v>608</v>
      </c>
      <c r="F7" s="118">
        <v>-2</v>
      </c>
    </row>
    <row r="8" spans="1:6" x14ac:dyDescent="0.15">
      <c r="A8" s="113" t="s">
        <v>774</v>
      </c>
      <c r="B8" s="114" t="s">
        <v>922</v>
      </c>
      <c r="C8" s="113" t="s">
        <v>918</v>
      </c>
      <c r="D8" s="113" t="s">
        <v>707</v>
      </c>
      <c r="E8" s="113" t="s">
        <v>923</v>
      </c>
      <c r="F8" s="115">
        <v>-24</v>
      </c>
    </row>
    <row r="9" spans="1:6" x14ac:dyDescent="0.15">
      <c r="A9" s="116" t="s">
        <v>776</v>
      </c>
      <c r="B9" s="117" t="s">
        <v>715</v>
      </c>
      <c r="C9" s="116" t="s">
        <v>924</v>
      </c>
      <c r="D9" s="116" t="s">
        <v>707</v>
      </c>
      <c r="E9" s="116" t="s">
        <v>925</v>
      </c>
      <c r="F9" s="118">
        <v>-1</v>
      </c>
    </row>
    <row r="10" spans="1:6" x14ac:dyDescent="0.15">
      <c r="A10" s="113" t="s">
        <v>778</v>
      </c>
      <c r="B10" s="114" t="s">
        <v>920</v>
      </c>
      <c r="C10" s="113" t="s">
        <v>924</v>
      </c>
      <c r="D10" s="113" t="s">
        <v>707</v>
      </c>
      <c r="E10" s="113" t="s">
        <v>926</v>
      </c>
      <c r="F10" s="115">
        <v>-11</v>
      </c>
    </row>
    <row r="11" spans="1:6" x14ac:dyDescent="0.15">
      <c r="A11" s="116" t="s">
        <v>780</v>
      </c>
      <c r="B11" s="117" t="s">
        <v>927</v>
      </c>
      <c r="C11" s="116" t="s">
        <v>916</v>
      </c>
      <c r="D11" s="116" t="s">
        <v>707</v>
      </c>
      <c r="E11" s="116" t="s">
        <v>168</v>
      </c>
      <c r="F11" s="118">
        <v>-3</v>
      </c>
    </row>
    <row r="12" spans="1:6" x14ac:dyDescent="0.15">
      <c r="A12" s="113" t="s">
        <v>782</v>
      </c>
      <c r="B12" s="114" t="s">
        <v>928</v>
      </c>
      <c r="C12" s="113" t="s">
        <v>916</v>
      </c>
      <c r="D12" s="113" t="s">
        <v>707</v>
      </c>
      <c r="E12" s="113" t="s">
        <v>168</v>
      </c>
      <c r="F12" s="115">
        <v>-4</v>
      </c>
    </row>
    <row r="13" spans="1:6" x14ac:dyDescent="0.15">
      <c r="A13" s="116" t="s">
        <v>790</v>
      </c>
      <c r="B13" s="117" t="s">
        <v>929</v>
      </c>
      <c r="C13" s="116" t="s">
        <v>930</v>
      </c>
      <c r="D13" s="116" t="s">
        <v>707</v>
      </c>
      <c r="E13" s="116" t="s">
        <v>931</v>
      </c>
      <c r="F13" s="118">
        <v>-1</v>
      </c>
    </row>
    <row r="14" spans="1:6" x14ac:dyDescent="0.15">
      <c r="A14" s="113" t="s">
        <v>808</v>
      </c>
      <c r="B14" s="114" t="s">
        <v>922</v>
      </c>
      <c r="C14" s="113" t="s">
        <v>932</v>
      </c>
      <c r="D14" s="113" t="s">
        <v>707</v>
      </c>
      <c r="E14" s="113" t="s">
        <v>911</v>
      </c>
      <c r="F14" s="115">
        <v>-2</v>
      </c>
    </row>
    <row r="15" spans="1:6" x14ac:dyDescent="0.15">
      <c r="A15" s="116" t="s">
        <v>810</v>
      </c>
      <c r="B15" s="117" t="s">
        <v>933</v>
      </c>
      <c r="C15" s="116" t="s">
        <v>934</v>
      </c>
      <c r="D15" s="116" t="s">
        <v>707</v>
      </c>
      <c r="E15" s="116" t="s">
        <v>935</v>
      </c>
      <c r="F15" s="118">
        <v>-30</v>
      </c>
    </row>
    <row r="16" spans="1:6" x14ac:dyDescent="0.15">
      <c r="A16" s="113" t="s">
        <v>848</v>
      </c>
      <c r="B16" s="114" t="s">
        <v>936</v>
      </c>
      <c r="C16" s="113" t="s">
        <v>164</v>
      </c>
      <c r="D16" s="113" t="s">
        <v>814</v>
      </c>
      <c r="E16" s="113" t="s">
        <v>937</v>
      </c>
      <c r="F16" s="115">
        <v>-24</v>
      </c>
    </row>
    <row r="17" spans="1:6" x14ac:dyDescent="0.15">
      <c r="A17" s="116" t="s">
        <v>850</v>
      </c>
      <c r="B17" s="117" t="s">
        <v>938</v>
      </c>
      <c r="C17" s="116" t="s">
        <v>164</v>
      </c>
      <c r="D17" s="116" t="s">
        <v>814</v>
      </c>
      <c r="E17" s="116" t="s">
        <v>939</v>
      </c>
      <c r="F17" s="118">
        <v>-3</v>
      </c>
    </row>
    <row r="18" spans="1:6" x14ac:dyDescent="0.15">
      <c r="A18" s="113" t="s">
        <v>852</v>
      </c>
      <c r="B18" s="114" t="s">
        <v>940</v>
      </c>
      <c r="C18" s="113" t="s">
        <v>164</v>
      </c>
      <c r="D18" s="113" t="s">
        <v>814</v>
      </c>
      <c r="E18" s="113" t="s">
        <v>941</v>
      </c>
      <c r="F18" s="115">
        <v>-16</v>
      </c>
    </row>
    <row r="19" spans="1:6" x14ac:dyDescent="0.15">
      <c r="A19" s="116" t="s">
        <v>867</v>
      </c>
      <c r="B19" s="117" t="s">
        <v>942</v>
      </c>
      <c r="C19" s="116" t="s">
        <v>164</v>
      </c>
      <c r="D19" s="116" t="s">
        <v>814</v>
      </c>
      <c r="E19" s="116" t="s">
        <v>943</v>
      </c>
      <c r="F19" s="118">
        <v>-3</v>
      </c>
    </row>
    <row r="20" spans="1:6" x14ac:dyDescent="0.15">
      <c r="A20" s="113" t="s">
        <v>869</v>
      </c>
      <c r="B20" s="114" t="s">
        <v>944</v>
      </c>
      <c r="C20" s="113" t="s">
        <v>164</v>
      </c>
      <c r="D20" s="113" t="s">
        <v>814</v>
      </c>
      <c r="E20" s="113" t="s">
        <v>945</v>
      </c>
      <c r="F20" s="115">
        <v>-7</v>
      </c>
    </row>
    <row r="21" spans="1:6" x14ac:dyDescent="0.15">
      <c r="A21" s="116" t="s">
        <v>873</v>
      </c>
      <c r="B21" s="117" t="s">
        <v>946</v>
      </c>
      <c r="C21" s="116" t="s">
        <v>947</v>
      </c>
      <c r="D21" s="116" t="s">
        <v>814</v>
      </c>
      <c r="E21" s="116" t="s">
        <v>948</v>
      </c>
      <c r="F21" s="118">
        <v>-19</v>
      </c>
    </row>
    <row r="22" spans="1:6" x14ac:dyDescent="0.15">
      <c r="A22" s="113" t="s">
        <v>499</v>
      </c>
      <c r="B22" s="114" t="s">
        <v>949</v>
      </c>
      <c r="C22" s="113" t="s">
        <v>950</v>
      </c>
      <c r="D22" s="113" t="s">
        <v>814</v>
      </c>
      <c r="E22" s="113" t="s">
        <v>951</v>
      </c>
      <c r="F22" s="115">
        <v>-290</v>
      </c>
    </row>
    <row r="23" spans="1:6" x14ac:dyDescent="0.15">
      <c r="A23" s="116" t="s">
        <v>880</v>
      </c>
      <c r="B23" s="117" t="s">
        <v>952</v>
      </c>
      <c r="C23" s="116" t="s">
        <v>164</v>
      </c>
      <c r="D23" s="116" t="s">
        <v>814</v>
      </c>
      <c r="E23" s="116" t="s">
        <v>914</v>
      </c>
      <c r="F23" s="118">
        <v>-58</v>
      </c>
    </row>
    <row r="24" spans="1:6" x14ac:dyDescent="0.15">
      <c r="A24" s="113" t="s">
        <v>882</v>
      </c>
      <c r="B24" s="114" t="s">
        <v>953</v>
      </c>
      <c r="C24" s="113" t="s">
        <v>954</v>
      </c>
      <c r="D24" s="113" t="s">
        <v>814</v>
      </c>
      <c r="E24" s="113" t="s">
        <v>608</v>
      </c>
      <c r="F24" s="115">
        <v>-1</v>
      </c>
    </row>
    <row r="25" spans="1:6" x14ac:dyDescent="0.15">
      <c r="A25" s="116" t="s">
        <v>884</v>
      </c>
      <c r="B25" s="117" t="s">
        <v>955</v>
      </c>
      <c r="C25" s="116" t="s">
        <v>954</v>
      </c>
      <c r="D25" s="116" t="s">
        <v>814</v>
      </c>
      <c r="E25" s="116" t="s">
        <v>956</v>
      </c>
      <c r="F25" s="118">
        <v>-38</v>
      </c>
    </row>
    <row r="26" spans="1:6" x14ac:dyDescent="0.15">
      <c r="A26" s="113" t="s">
        <v>886</v>
      </c>
      <c r="B26" s="114" t="s">
        <v>957</v>
      </c>
      <c r="C26" s="113" t="s">
        <v>954</v>
      </c>
      <c r="D26" s="113" t="s">
        <v>814</v>
      </c>
      <c r="E26" s="113" t="s">
        <v>958</v>
      </c>
      <c r="F26" s="115">
        <v>-1</v>
      </c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workbookViewId="0">
      <selection activeCell="G283" sqref="G283"/>
    </sheetView>
  </sheetViews>
  <sheetFormatPr defaultColWidth="9" defaultRowHeight="13.5" x14ac:dyDescent="0.15"/>
  <cols>
    <col min="1" max="2" width="14" customWidth="1"/>
    <col min="8" max="8" width="13.875" customWidth="1"/>
  </cols>
  <sheetData>
    <row r="1" spans="1:12" x14ac:dyDescent="0.15">
      <c r="A1" t="s">
        <v>165</v>
      </c>
    </row>
    <row r="2" spans="1:12" s="79" customFormat="1" x14ac:dyDescent="0.15">
      <c r="A2" s="87" t="s">
        <v>1</v>
      </c>
      <c r="B2" s="87" t="s">
        <v>2</v>
      </c>
      <c r="C2" s="88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9" t="s">
        <v>8</v>
      </c>
      <c r="I2" s="89" t="s">
        <v>9</v>
      </c>
      <c r="J2" s="84"/>
    </row>
    <row r="3" spans="1:12" s="79" customFormat="1" x14ac:dyDescent="0.15">
      <c r="A3" s="9" t="s">
        <v>166</v>
      </c>
      <c r="B3" s="9"/>
      <c r="C3" s="9">
        <v>16</v>
      </c>
      <c r="D3" s="84">
        <v>210</v>
      </c>
      <c r="E3" s="9" t="s">
        <v>167</v>
      </c>
      <c r="F3" s="9" t="s">
        <v>168</v>
      </c>
      <c r="G3" s="9" t="s">
        <v>169</v>
      </c>
      <c r="H3" s="90">
        <v>44712</v>
      </c>
      <c r="I3" s="91">
        <v>1341</v>
      </c>
      <c r="J3" s="84"/>
      <c r="K3" s="92"/>
      <c r="L3" s="86"/>
    </row>
    <row r="4" spans="1:12" x14ac:dyDescent="0.15">
      <c r="A4" s="9" t="s">
        <v>170</v>
      </c>
      <c r="B4" s="9"/>
      <c r="C4" s="9">
        <v>1</v>
      </c>
      <c r="D4" s="84">
        <v>210</v>
      </c>
      <c r="E4" s="9" t="s">
        <v>167</v>
      </c>
      <c r="F4" s="9" t="s">
        <v>168</v>
      </c>
      <c r="G4" s="9" t="s">
        <v>169</v>
      </c>
      <c r="H4" s="90">
        <v>44712</v>
      </c>
      <c r="I4" s="91">
        <v>1341</v>
      </c>
      <c r="J4" s="84"/>
      <c r="K4" s="92"/>
    </row>
    <row r="5" spans="1:12" x14ac:dyDescent="0.15">
      <c r="A5" s="9" t="s">
        <v>171</v>
      </c>
      <c r="B5" s="9"/>
      <c r="C5" s="9">
        <v>144</v>
      </c>
      <c r="D5" s="84">
        <v>210</v>
      </c>
      <c r="E5" s="9" t="s">
        <v>167</v>
      </c>
      <c r="F5" s="9" t="s">
        <v>172</v>
      </c>
      <c r="G5" s="9" t="s">
        <v>169</v>
      </c>
      <c r="H5" s="90">
        <v>44712</v>
      </c>
      <c r="I5" s="91">
        <v>1341</v>
      </c>
      <c r="J5" s="84"/>
      <c r="K5" s="92"/>
    </row>
  </sheetData>
  <phoneticPr fontId="1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84D2-6139-4B17-9013-4B6BB62F53F6}">
  <dimension ref="A1:IH127"/>
  <sheetViews>
    <sheetView topLeftCell="A40" workbookViewId="0">
      <selection activeCell="A5" sqref="A5"/>
    </sheetView>
  </sheetViews>
  <sheetFormatPr defaultRowHeight="13.5" x14ac:dyDescent="0.15"/>
  <cols>
    <col min="1" max="1" width="11.625" bestFit="1" customWidth="1"/>
    <col min="5" max="5" width="10.5" bestFit="1" customWidth="1"/>
    <col min="7" max="7" width="13.875" customWidth="1"/>
    <col min="12" max="12" width="10.5" bestFit="1" customWidth="1"/>
    <col min="13" max="13" width="3.375" bestFit="1" customWidth="1"/>
    <col min="14" max="14" width="10.5" bestFit="1" customWidth="1"/>
  </cols>
  <sheetData>
    <row r="1" spans="1:242" x14ac:dyDescent="0.15">
      <c r="A1" s="102" t="s">
        <v>165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</row>
    <row r="2" spans="1:242" x14ac:dyDescent="0.15">
      <c r="A2" s="103" t="s">
        <v>1</v>
      </c>
      <c r="B2" s="104" t="s">
        <v>3</v>
      </c>
      <c r="C2" s="105" t="s">
        <v>4</v>
      </c>
      <c r="D2" s="105" t="s">
        <v>5</v>
      </c>
      <c r="E2" s="105" t="s">
        <v>6</v>
      </c>
      <c r="F2" s="105" t="s">
        <v>7</v>
      </c>
      <c r="G2" s="106" t="s">
        <v>8</v>
      </c>
      <c r="H2" s="106" t="s">
        <v>9</v>
      </c>
      <c r="I2" s="105" t="s">
        <v>892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</row>
    <row r="3" spans="1:242" x14ac:dyDescent="0.15">
      <c r="A3" s="103" t="s">
        <v>893</v>
      </c>
      <c r="B3" s="104" t="s">
        <v>894</v>
      </c>
      <c r="C3" s="105" t="s">
        <v>895</v>
      </c>
      <c r="D3" s="105" t="s">
        <v>896</v>
      </c>
      <c r="E3" s="105" t="s">
        <v>897</v>
      </c>
      <c r="F3" s="105" t="s">
        <v>898</v>
      </c>
      <c r="G3" s="106" t="s">
        <v>899</v>
      </c>
      <c r="H3" s="106" t="s">
        <v>900</v>
      </c>
      <c r="I3" s="105" t="s">
        <v>901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</row>
    <row r="4" spans="1:242" ht="14.25" x14ac:dyDescent="0.15">
      <c r="A4" s="121" t="s">
        <v>501</v>
      </c>
      <c r="B4" s="123">
        <v>730</v>
      </c>
      <c r="C4">
        <v>230</v>
      </c>
      <c r="D4" s="122" t="s">
        <v>12</v>
      </c>
      <c r="E4" s="124" t="s">
        <v>965</v>
      </c>
      <c r="F4" s="37" t="s">
        <v>694</v>
      </c>
      <c r="G4" s="110">
        <v>45016</v>
      </c>
      <c r="H4">
        <v>1344</v>
      </c>
      <c r="I4" s="107" t="s">
        <v>904</v>
      </c>
      <c r="J4" s="107" t="s">
        <v>905</v>
      </c>
      <c r="K4" s="116" t="s">
        <v>501</v>
      </c>
      <c r="L4" s="118">
        <v>-730</v>
      </c>
      <c r="M4" s="116" t="s">
        <v>909</v>
      </c>
      <c r="N4" s="116" t="s">
        <v>965</v>
      </c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</row>
    <row r="5" spans="1:242" s="134" customFormat="1" ht="14.25" x14ac:dyDescent="0.15">
      <c r="A5" s="132" t="s">
        <v>996</v>
      </c>
      <c r="B5" s="133">
        <v>288.97048589600001</v>
      </c>
      <c r="C5" s="134">
        <v>230</v>
      </c>
      <c r="D5" s="135" t="s">
        <v>12</v>
      </c>
      <c r="E5" s="136" t="s">
        <v>698</v>
      </c>
      <c r="F5" s="137" t="s">
        <v>694</v>
      </c>
      <c r="G5" s="138">
        <v>45016</v>
      </c>
      <c r="H5" s="134">
        <v>1344</v>
      </c>
      <c r="I5" s="139" t="s">
        <v>904</v>
      </c>
      <c r="J5" s="139" t="s">
        <v>905</v>
      </c>
      <c r="K5" s="140"/>
      <c r="L5" s="141"/>
      <c r="M5" s="140"/>
      <c r="N5" s="140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</row>
    <row r="6" spans="1:242" ht="14.25" x14ac:dyDescent="0.15">
      <c r="A6" s="121" t="s">
        <v>505</v>
      </c>
      <c r="B6" s="125">
        <v>2.3529999999999999E-2</v>
      </c>
      <c r="C6">
        <v>230</v>
      </c>
      <c r="D6" s="122" t="s">
        <v>12</v>
      </c>
      <c r="E6" s="126" t="s">
        <v>966</v>
      </c>
      <c r="F6" s="37" t="s">
        <v>694</v>
      </c>
      <c r="G6" s="110">
        <v>45016</v>
      </c>
      <c r="H6">
        <v>1344</v>
      </c>
      <c r="I6" s="107" t="s">
        <v>904</v>
      </c>
      <c r="J6" s="107" t="s">
        <v>905</v>
      </c>
      <c r="K6" s="113" t="s">
        <v>505</v>
      </c>
      <c r="L6" s="115">
        <v>-2.3529999999999999E-2</v>
      </c>
      <c r="M6" s="113" t="s">
        <v>909</v>
      </c>
      <c r="N6" s="113" t="s">
        <v>966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</row>
    <row r="7" spans="1:242" ht="14.25" x14ac:dyDescent="0.15">
      <c r="A7" s="121" t="s">
        <v>505</v>
      </c>
      <c r="B7" s="123">
        <v>3.3090000000000001E-2</v>
      </c>
      <c r="C7">
        <v>230</v>
      </c>
      <c r="D7" s="122" t="s">
        <v>12</v>
      </c>
      <c r="E7" s="124" t="s">
        <v>967</v>
      </c>
      <c r="F7" s="37" t="s">
        <v>694</v>
      </c>
      <c r="G7" s="110">
        <v>45016</v>
      </c>
      <c r="H7">
        <v>1344</v>
      </c>
      <c r="I7" s="107" t="s">
        <v>904</v>
      </c>
      <c r="J7" s="107" t="s">
        <v>905</v>
      </c>
      <c r="K7" s="116" t="s">
        <v>505</v>
      </c>
      <c r="L7" s="118">
        <v>-3.3090000000000001E-2</v>
      </c>
      <c r="M7" s="116" t="s">
        <v>909</v>
      </c>
      <c r="N7" s="116" t="s">
        <v>967</v>
      </c>
    </row>
    <row r="8" spans="1:242" ht="14.25" x14ac:dyDescent="0.15">
      <c r="A8" s="121" t="s">
        <v>505</v>
      </c>
      <c r="B8" s="125">
        <v>0.40248</v>
      </c>
      <c r="C8">
        <v>230</v>
      </c>
      <c r="D8" s="122" t="s">
        <v>12</v>
      </c>
      <c r="E8" s="126" t="s">
        <v>968</v>
      </c>
      <c r="F8" s="37" t="s">
        <v>694</v>
      </c>
      <c r="G8" s="110">
        <v>45016</v>
      </c>
      <c r="H8">
        <v>1344</v>
      </c>
      <c r="I8" s="107" t="s">
        <v>904</v>
      </c>
      <c r="J8" s="107" t="s">
        <v>905</v>
      </c>
      <c r="K8" s="113" t="s">
        <v>505</v>
      </c>
      <c r="L8" s="115">
        <v>-0.40248</v>
      </c>
      <c r="M8" s="113" t="s">
        <v>909</v>
      </c>
      <c r="N8" s="113" t="s">
        <v>968</v>
      </c>
    </row>
    <row r="9" spans="1:242" ht="14.25" x14ac:dyDescent="0.15">
      <c r="A9" s="121" t="s">
        <v>505</v>
      </c>
      <c r="B9" s="123">
        <v>0.17774999999999999</v>
      </c>
      <c r="C9">
        <v>230</v>
      </c>
      <c r="D9" s="122" t="s">
        <v>12</v>
      </c>
      <c r="E9" s="124" t="s">
        <v>969</v>
      </c>
      <c r="F9" s="37" t="s">
        <v>694</v>
      </c>
      <c r="G9" s="110">
        <v>45016</v>
      </c>
      <c r="H9">
        <v>1344</v>
      </c>
      <c r="I9" s="107" t="s">
        <v>904</v>
      </c>
      <c r="J9" s="107" t="s">
        <v>905</v>
      </c>
      <c r="K9" s="116" t="s">
        <v>505</v>
      </c>
      <c r="L9" s="118">
        <v>-0.17774999999999999</v>
      </c>
      <c r="M9" s="116" t="s">
        <v>909</v>
      </c>
      <c r="N9" s="116" t="s">
        <v>969</v>
      </c>
    </row>
    <row r="10" spans="1:242" ht="14.25" x14ac:dyDescent="0.15">
      <c r="A10" s="121" t="s">
        <v>505</v>
      </c>
      <c r="B10" s="125">
        <v>0.38977000000000001</v>
      </c>
      <c r="C10">
        <v>230</v>
      </c>
      <c r="D10" s="122" t="s">
        <v>12</v>
      </c>
      <c r="E10" s="126" t="s">
        <v>970</v>
      </c>
      <c r="F10" s="37" t="s">
        <v>694</v>
      </c>
      <c r="G10" s="110">
        <v>45016</v>
      </c>
      <c r="H10">
        <v>1344</v>
      </c>
      <c r="I10" s="107" t="s">
        <v>904</v>
      </c>
      <c r="J10" s="107" t="s">
        <v>905</v>
      </c>
      <c r="K10" s="113" t="s">
        <v>505</v>
      </c>
      <c r="L10" s="115">
        <v>-0.38977000000000001</v>
      </c>
      <c r="M10" s="113" t="s">
        <v>909</v>
      </c>
      <c r="N10" s="113" t="s">
        <v>970</v>
      </c>
    </row>
    <row r="11" spans="1:242" ht="14.25" x14ac:dyDescent="0.15">
      <c r="A11" s="121" t="s">
        <v>505</v>
      </c>
      <c r="B11" s="123">
        <v>4.5060000000000003E-2</v>
      </c>
      <c r="C11">
        <v>230</v>
      </c>
      <c r="D11" s="122" t="s">
        <v>12</v>
      </c>
      <c r="E11" s="124" t="s">
        <v>971</v>
      </c>
      <c r="F11" s="37" t="s">
        <v>694</v>
      </c>
      <c r="G11" s="110">
        <v>45016</v>
      </c>
      <c r="H11">
        <v>1344</v>
      </c>
      <c r="I11" s="107" t="s">
        <v>904</v>
      </c>
      <c r="J11" s="107" t="s">
        <v>905</v>
      </c>
      <c r="K11" s="116" t="s">
        <v>505</v>
      </c>
      <c r="L11" s="118">
        <v>-4.5060000000000003E-2</v>
      </c>
      <c r="M11" s="116" t="s">
        <v>909</v>
      </c>
      <c r="N11" s="116" t="s">
        <v>971</v>
      </c>
    </row>
    <row r="12" spans="1:242" ht="14.25" x14ac:dyDescent="0.15">
      <c r="A12" s="121" t="s">
        <v>516</v>
      </c>
      <c r="B12" s="123">
        <v>94.137182607</v>
      </c>
      <c r="C12">
        <v>230</v>
      </c>
      <c r="D12" s="122" t="s">
        <v>12</v>
      </c>
      <c r="E12" s="124" t="s">
        <v>608</v>
      </c>
      <c r="F12" s="37" t="s">
        <v>694</v>
      </c>
      <c r="G12" s="110">
        <v>45016</v>
      </c>
      <c r="H12">
        <v>1344</v>
      </c>
      <c r="I12" s="107" t="s">
        <v>904</v>
      </c>
      <c r="J12" s="107" t="s">
        <v>905</v>
      </c>
      <c r="K12" s="113" t="s">
        <v>516</v>
      </c>
      <c r="L12" s="115">
        <v>-94.137182607</v>
      </c>
      <c r="M12" s="113" t="s">
        <v>909</v>
      </c>
      <c r="N12" s="113" t="s">
        <v>608</v>
      </c>
    </row>
    <row r="13" spans="1:242" ht="14.25" x14ac:dyDescent="0.15">
      <c r="A13" s="121" t="s">
        <v>516</v>
      </c>
      <c r="B13" s="125">
        <v>4.0000000000000003E-5</v>
      </c>
      <c r="C13">
        <v>230</v>
      </c>
      <c r="D13" s="122" t="s">
        <v>12</v>
      </c>
      <c r="E13" s="126" t="s">
        <v>621</v>
      </c>
      <c r="F13" s="37" t="s">
        <v>694</v>
      </c>
      <c r="G13" s="110">
        <v>45016</v>
      </c>
      <c r="H13">
        <v>1344</v>
      </c>
      <c r="I13" s="107" t="s">
        <v>904</v>
      </c>
      <c r="J13" s="107" t="s">
        <v>905</v>
      </c>
      <c r="K13" s="116" t="s">
        <v>516</v>
      </c>
      <c r="L13" s="118">
        <v>-4.0000000000000003E-5</v>
      </c>
      <c r="M13" s="116" t="s">
        <v>909</v>
      </c>
      <c r="N13" s="116" t="s">
        <v>621</v>
      </c>
    </row>
    <row r="14" spans="1:242" ht="14.25" x14ac:dyDescent="0.15">
      <c r="A14" s="121" t="s">
        <v>516</v>
      </c>
      <c r="B14" s="123">
        <v>6.5689999999999998E-2</v>
      </c>
      <c r="C14">
        <v>230</v>
      </c>
      <c r="D14" s="122" t="s">
        <v>12</v>
      </c>
      <c r="E14" s="124" t="s">
        <v>622</v>
      </c>
      <c r="F14" s="37" t="s">
        <v>694</v>
      </c>
      <c r="G14" s="110">
        <v>45016</v>
      </c>
      <c r="H14">
        <v>1344</v>
      </c>
      <c r="I14" s="107" t="s">
        <v>904</v>
      </c>
      <c r="J14" s="107" t="s">
        <v>905</v>
      </c>
      <c r="K14" s="113" t="s">
        <v>516</v>
      </c>
      <c r="L14" s="115">
        <v>-6.5689999999999998E-2</v>
      </c>
      <c r="M14" s="113" t="s">
        <v>909</v>
      </c>
      <c r="N14" s="113" t="s">
        <v>622</v>
      </c>
    </row>
    <row r="15" spans="1:242" ht="14.25" x14ac:dyDescent="0.15">
      <c r="A15" s="121" t="s">
        <v>516</v>
      </c>
      <c r="B15" s="125">
        <v>5.0000000000000001E-3</v>
      </c>
      <c r="C15">
        <v>230</v>
      </c>
      <c r="D15" s="122" t="s">
        <v>12</v>
      </c>
      <c r="E15" s="126" t="s">
        <v>623</v>
      </c>
      <c r="F15" s="37" t="s">
        <v>694</v>
      </c>
      <c r="G15" s="110">
        <v>45016</v>
      </c>
      <c r="H15">
        <v>1344</v>
      </c>
      <c r="I15" s="107" t="s">
        <v>904</v>
      </c>
      <c r="J15" s="107" t="s">
        <v>905</v>
      </c>
      <c r="K15" s="116" t="s">
        <v>516</v>
      </c>
      <c r="L15" s="118">
        <v>-5.0000000000000001E-3</v>
      </c>
      <c r="M15" s="116" t="s">
        <v>909</v>
      </c>
      <c r="N15" s="116" t="s">
        <v>623</v>
      </c>
    </row>
    <row r="16" spans="1:242" ht="14.25" x14ac:dyDescent="0.15">
      <c r="A16" s="121" t="s">
        <v>516</v>
      </c>
      <c r="B16" s="123">
        <v>2.9E-4</v>
      </c>
      <c r="C16">
        <v>230</v>
      </c>
      <c r="D16" s="122" t="s">
        <v>12</v>
      </c>
      <c r="E16" s="124" t="s">
        <v>624</v>
      </c>
      <c r="F16" s="37" t="s">
        <v>694</v>
      </c>
      <c r="G16" s="110">
        <v>45016</v>
      </c>
      <c r="H16">
        <v>1344</v>
      </c>
      <c r="I16" s="107" t="s">
        <v>904</v>
      </c>
      <c r="J16" s="107" t="s">
        <v>905</v>
      </c>
      <c r="K16" s="113" t="s">
        <v>516</v>
      </c>
      <c r="L16" s="115">
        <v>-2.9E-4</v>
      </c>
      <c r="M16" s="113" t="s">
        <v>909</v>
      </c>
      <c r="N16" s="113" t="s">
        <v>624</v>
      </c>
    </row>
    <row r="17" spans="1:14" ht="14.25" x14ac:dyDescent="0.15">
      <c r="A17" s="121" t="s">
        <v>516</v>
      </c>
      <c r="B17" s="125">
        <v>4.8700000000000002E-3</v>
      </c>
      <c r="C17">
        <v>230</v>
      </c>
      <c r="D17" s="122" t="s">
        <v>12</v>
      </c>
      <c r="E17" s="126" t="s">
        <v>625</v>
      </c>
      <c r="F17" s="37" t="s">
        <v>694</v>
      </c>
      <c r="G17" s="110">
        <v>45016</v>
      </c>
      <c r="H17">
        <v>1344</v>
      </c>
      <c r="I17" s="107" t="s">
        <v>904</v>
      </c>
      <c r="J17" s="107" t="s">
        <v>905</v>
      </c>
      <c r="K17" s="116" t="s">
        <v>516</v>
      </c>
      <c r="L17" s="118">
        <v>-4.8700000000000002E-3</v>
      </c>
      <c r="M17" s="116" t="s">
        <v>909</v>
      </c>
      <c r="N17" s="116" t="s">
        <v>625</v>
      </c>
    </row>
    <row r="18" spans="1:14" ht="14.25" x14ac:dyDescent="0.15">
      <c r="A18" s="121" t="s">
        <v>516</v>
      </c>
      <c r="B18" s="123">
        <v>3.1E-4</v>
      </c>
      <c r="C18">
        <v>230</v>
      </c>
      <c r="D18" s="122" t="s">
        <v>12</v>
      </c>
      <c r="E18" s="124" t="s">
        <v>626</v>
      </c>
      <c r="F18" s="37" t="s">
        <v>694</v>
      </c>
      <c r="G18" s="110">
        <v>45016</v>
      </c>
      <c r="H18">
        <v>1344</v>
      </c>
      <c r="I18" s="107" t="s">
        <v>904</v>
      </c>
      <c r="J18" s="107" t="s">
        <v>905</v>
      </c>
      <c r="K18" s="113" t="s">
        <v>516</v>
      </c>
      <c r="L18" s="115">
        <v>-3.1E-4</v>
      </c>
      <c r="M18" s="113" t="s">
        <v>909</v>
      </c>
      <c r="N18" s="113" t="s">
        <v>626</v>
      </c>
    </row>
    <row r="19" spans="1:14" ht="14.25" x14ac:dyDescent="0.15">
      <c r="A19" s="121" t="s">
        <v>516</v>
      </c>
      <c r="B19" s="125">
        <v>2.5000000000000001E-4</v>
      </c>
      <c r="C19">
        <v>230</v>
      </c>
      <c r="D19" s="122" t="s">
        <v>12</v>
      </c>
      <c r="E19" s="126" t="s">
        <v>627</v>
      </c>
      <c r="F19" s="37" t="s">
        <v>694</v>
      </c>
      <c r="G19" s="110">
        <v>45016</v>
      </c>
      <c r="H19">
        <v>1344</v>
      </c>
      <c r="I19" s="107" t="s">
        <v>904</v>
      </c>
      <c r="J19" s="107" t="s">
        <v>905</v>
      </c>
      <c r="K19" s="116" t="s">
        <v>516</v>
      </c>
      <c r="L19" s="118">
        <v>-2.5000000000000001E-4</v>
      </c>
      <c r="M19" s="116" t="s">
        <v>909</v>
      </c>
      <c r="N19" s="116" t="s">
        <v>627</v>
      </c>
    </row>
    <row r="20" spans="1:14" ht="14.25" x14ac:dyDescent="0.15">
      <c r="A20" s="121" t="s">
        <v>516</v>
      </c>
      <c r="B20" s="123">
        <v>5.4099999999999999E-3</v>
      </c>
      <c r="C20">
        <v>230</v>
      </c>
      <c r="D20" s="122" t="s">
        <v>12</v>
      </c>
      <c r="E20" s="124" t="s">
        <v>972</v>
      </c>
      <c r="F20" s="37" t="s">
        <v>694</v>
      </c>
      <c r="G20" s="110">
        <v>45016</v>
      </c>
      <c r="H20">
        <v>1344</v>
      </c>
      <c r="I20" s="107" t="s">
        <v>904</v>
      </c>
      <c r="J20" s="107" t="s">
        <v>905</v>
      </c>
      <c r="K20" s="113" t="s">
        <v>516</v>
      </c>
      <c r="L20" s="115">
        <v>-5.4099999999999999E-3</v>
      </c>
      <c r="M20" s="113" t="s">
        <v>909</v>
      </c>
      <c r="N20" s="113" t="s">
        <v>972</v>
      </c>
    </row>
    <row r="21" spans="1:14" ht="14.25" x14ac:dyDescent="0.15">
      <c r="A21" s="121" t="s">
        <v>516</v>
      </c>
      <c r="B21" s="125">
        <v>1.043E-2</v>
      </c>
      <c r="C21">
        <v>230</v>
      </c>
      <c r="D21" s="122" t="s">
        <v>12</v>
      </c>
      <c r="E21" s="126" t="s">
        <v>973</v>
      </c>
      <c r="F21" s="37" t="s">
        <v>694</v>
      </c>
      <c r="G21" s="110">
        <v>45016</v>
      </c>
      <c r="H21">
        <v>1344</v>
      </c>
      <c r="I21" s="107" t="s">
        <v>904</v>
      </c>
      <c r="J21" s="107" t="s">
        <v>905</v>
      </c>
      <c r="K21" s="116" t="s">
        <v>516</v>
      </c>
      <c r="L21" s="118">
        <v>-1.043E-2</v>
      </c>
      <c r="M21" s="116" t="s">
        <v>909</v>
      </c>
      <c r="N21" s="116" t="s">
        <v>973</v>
      </c>
    </row>
    <row r="22" spans="1:14" ht="14.25" x14ac:dyDescent="0.15">
      <c r="A22" s="121" t="s">
        <v>516</v>
      </c>
      <c r="B22" s="123">
        <v>1.129E-2</v>
      </c>
      <c r="C22">
        <v>230</v>
      </c>
      <c r="D22" s="122" t="s">
        <v>12</v>
      </c>
      <c r="E22" s="124" t="s">
        <v>974</v>
      </c>
      <c r="F22" s="37" t="s">
        <v>694</v>
      </c>
      <c r="G22" s="110">
        <v>45016</v>
      </c>
      <c r="H22">
        <v>1344</v>
      </c>
      <c r="I22" s="107" t="s">
        <v>904</v>
      </c>
      <c r="J22" s="107" t="s">
        <v>905</v>
      </c>
      <c r="K22" s="113" t="s">
        <v>516</v>
      </c>
      <c r="L22" s="115">
        <v>-1.129E-2</v>
      </c>
      <c r="M22" s="113" t="s">
        <v>909</v>
      </c>
      <c r="N22" s="113" t="s">
        <v>974</v>
      </c>
    </row>
    <row r="23" spans="1:14" ht="14.25" x14ac:dyDescent="0.15">
      <c r="A23" s="121" t="s">
        <v>516</v>
      </c>
      <c r="B23" s="125">
        <v>1.1800000000000001E-3</v>
      </c>
      <c r="C23">
        <v>230</v>
      </c>
      <c r="D23" s="122" t="s">
        <v>12</v>
      </c>
      <c r="E23" s="126" t="s">
        <v>975</v>
      </c>
      <c r="F23" s="37" t="s">
        <v>694</v>
      </c>
      <c r="G23" s="110">
        <v>45016</v>
      </c>
      <c r="H23">
        <v>1344</v>
      </c>
      <c r="I23" s="107" t="s">
        <v>904</v>
      </c>
      <c r="J23" s="107" t="s">
        <v>905</v>
      </c>
      <c r="K23" s="116" t="s">
        <v>516</v>
      </c>
      <c r="L23" s="118">
        <v>-1.1800000000000001E-3</v>
      </c>
      <c r="M23" s="116" t="s">
        <v>909</v>
      </c>
      <c r="N23" s="116" t="s">
        <v>975</v>
      </c>
    </row>
    <row r="24" spans="1:14" ht="14.25" x14ac:dyDescent="0.15">
      <c r="A24" s="121" t="s">
        <v>516</v>
      </c>
      <c r="B24" s="123">
        <v>1.4670000000000001E-2</v>
      </c>
      <c r="C24">
        <v>230</v>
      </c>
      <c r="D24" s="122" t="s">
        <v>12</v>
      </c>
      <c r="E24" s="124" t="s">
        <v>976</v>
      </c>
      <c r="F24" s="37" t="s">
        <v>694</v>
      </c>
      <c r="G24" s="110">
        <v>45016</v>
      </c>
      <c r="H24">
        <v>1344</v>
      </c>
      <c r="I24" s="107" t="s">
        <v>904</v>
      </c>
      <c r="J24" s="107" t="s">
        <v>905</v>
      </c>
      <c r="K24" s="113" t="s">
        <v>516</v>
      </c>
      <c r="L24" s="115">
        <v>-1.4670000000000001E-2</v>
      </c>
      <c r="M24" s="113" t="s">
        <v>909</v>
      </c>
      <c r="N24" s="113" t="s">
        <v>976</v>
      </c>
    </row>
    <row r="25" spans="1:14" ht="14.25" x14ac:dyDescent="0.15">
      <c r="A25" s="121" t="s">
        <v>516</v>
      </c>
      <c r="B25" s="125">
        <v>8.6099999999999996E-3</v>
      </c>
      <c r="C25">
        <v>230</v>
      </c>
      <c r="D25" s="122" t="s">
        <v>12</v>
      </c>
      <c r="E25" s="126" t="s">
        <v>977</v>
      </c>
      <c r="F25" s="37" t="s">
        <v>694</v>
      </c>
      <c r="G25" s="110">
        <v>45016</v>
      </c>
      <c r="H25">
        <v>1344</v>
      </c>
      <c r="I25" s="107" t="s">
        <v>904</v>
      </c>
      <c r="J25" s="107" t="s">
        <v>905</v>
      </c>
      <c r="K25" s="116" t="s">
        <v>516</v>
      </c>
      <c r="L25" s="118">
        <v>-8.6099999999999996E-3</v>
      </c>
      <c r="M25" s="116" t="s">
        <v>909</v>
      </c>
      <c r="N25" s="116" t="s">
        <v>977</v>
      </c>
    </row>
    <row r="26" spans="1:14" ht="14.25" x14ac:dyDescent="0.15">
      <c r="A26" s="121" t="s">
        <v>516</v>
      </c>
      <c r="B26" s="123">
        <v>6.2839999999999993E-2</v>
      </c>
      <c r="C26">
        <v>230</v>
      </c>
      <c r="D26" s="122" t="s">
        <v>12</v>
      </c>
      <c r="E26" s="124" t="s">
        <v>978</v>
      </c>
      <c r="F26" s="37" t="s">
        <v>694</v>
      </c>
      <c r="G26" s="110">
        <v>45016</v>
      </c>
      <c r="H26">
        <v>1344</v>
      </c>
      <c r="I26" s="107" t="s">
        <v>904</v>
      </c>
      <c r="J26" s="107" t="s">
        <v>905</v>
      </c>
      <c r="K26" s="113" t="s">
        <v>516</v>
      </c>
      <c r="L26" s="115">
        <v>-6.2839999999999993E-2</v>
      </c>
      <c r="M26" s="113" t="s">
        <v>909</v>
      </c>
      <c r="N26" s="113" t="s">
        <v>978</v>
      </c>
    </row>
    <row r="27" spans="1:14" ht="14.25" x14ac:dyDescent="0.15">
      <c r="A27" s="121" t="s">
        <v>516</v>
      </c>
      <c r="B27" s="125">
        <v>2.0000000000000002E-5</v>
      </c>
      <c r="C27">
        <v>230</v>
      </c>
      <c r="D27" s="122" t="s">
        <v>12</v>
      </c>
      <c r="E27" s="126" t="s">
        <v>979</v>
      </c>
      <c r="F27" s="37" t="s">
        <v>694</v>
      </c>
      <c r="G27" s="110">
        <v>45016</v>
      </c>
      <c r="H27">
        <v>1344</v>
      </c>
      <c r="I27" s="107" t="s">
        <v>904</v>
      </c>
      <c r="J27" s="107" t="s">
        <v>905</v>
      </c>
      <c r="K27" s="116" t="s">
        <v>516</v>
      </c>
      <c r="L27" s="118">
        <v>-2.0000000000000002E-5</v>
      </c>
      <c r="M27" s="116" t="s">
        <v>909</v>
      </c>
      <c r="N27" s="116" t="s">
        <v>979</v>
      </c>
    </row>
    <row r="28" spans="1:14" ht="14.25" x14ac:dyDescent="0.15">
      <c r="A28" s="121" t="s">
        <v>516</v>
      </c>
      <c r="B28" s="123">
        <v>2.0000000000000002E-5</v>
      </c>
      <c r="C28">
        <v>230</v>
      </c>
      <c r="D28" s="122" t="s">
        <v>12</v>
      </c>
      <c r="E28" s="124" t="s">
        <v>980</v>
      </c>
      <c r="F28" s="37" t="s">
        <v>694</v>
      </c>
      <c r="G28" s="110">
        <v>45016</v>
      </c>
      <c r="H28">
        <v>1344</v>
      </c>
      <c r="I28" s="107" t="s">
        <v>904</v>
      </c>
      <c r="J28" s="107" t="s">
        <v>905</v>
      </c>
      <c r="K28" s="113" t="s">
        <v>516</v>
      </c>
      <c r="L28" s="115">
        <v>-2.0000000000000002E-5</v>
      </c>
      <c r="M28" s="113" t="s">
        <v>909</v>
      </c>
      <c r="N28" s="113" t="s">
        <v>980</v>
      </c>
    </row>
    <row r="29" spans="1:14" ht="14.25" x14ac:dyDescent="0.15">
      <c r="A29" s="121" t="s">
        <v>516</v>
      </c>
      <c r="B29" s="125">
        <v>2.5000000000000001E-4</v>
      </c>
      <c r="C29">
        <v>230</v>
      </c>
      <c r="D29" s="122" t="s">
        <v>12</v>
      </c>
      <c r="E29" s="126" t="s">
        <v>981</v>
      </c>
      <c r="F29" s="37" t="s">
        <v>694</v>
      </c>
      <c r="G29" s="110">
        <v>45016</v>
      </c>
      <c r="H29">
        <v>1344</v>
      </c>
      <c r="I29" s="107" t="s">
        <v>904</v>
      </c>
      <c r="J29" s="107" t="s">
        <v>905</v>
      </c>
      <c r="K29" s="116" t="s">
        <v>516</v>
      </c>
      <c r="L29" s="118">
        <v>-2.5000000000000001E-4</v>
      </c>
      <c r="M29" s="116" t="s">
        <v>909</v>
      </c>
      <c r="N29" s="116" t="s">
        <v>981</v>
      </c>
    </row>
    <row r="30" spans="1:14" ht="14.25" x14ac:dyDescent="0.15">
      <c r="A30" s="121" t="s">
        <v>516</v>
      </c>
      <c r="B30" s="123">
        <v>2.0300000000000001E-3</v>
      </c>
      <c r="C30">
        <v>230</v>
      </c>
      <c r="D30" s="122" t="s">
        <v>12</v>
      </c>
      <c r="E30" s="124" t="s">
        <v>982</v>
      </c>
      <c r="F30" s="37" t="s">
        <v>694</v>
      </c>
      <c r="G30" s="110">
        <v>45016</v>
      </c>
      <c r="H30">
        <v>1344</v>
      </c>
      <c r="I30" s="107" t="s">
        <v>904</v>
      </c>
      <c r="J30" s="107" t="s">
        <v>905</v>
      </c>
      <c r="K30" s="113" t="s">
        <v>516</v>
      </c>
      <c r="L30" s="115">
        <v>-2.0300000000000001E-3</v>
      </c>
      <c r="M30" s="113" t="s">
        <v>909</v>
      </c>
      <c r="N30" s="113" t="s">
        <v>982</v>
      </c>
    </row>
    <row r="31" spans="1:14" ht="14.25" x14ac:dyDescent="0.15">
      <c r="A31" s="121" t="s">
        <v>516</v>
      </c>
      <c r="B31" s="125">
        <v>3.0960000000000001E-2</v>
      </c>
      <c r="C31">
        <v>230</v>
      </c>
      <c r="D31" s="122" t="s">
        <v>12</v>
      </c>
      <c r="E31" s="126" t="s">
        <v>983</v>
      </c>
      <c r="F31" s="37" t="s">
        <v>694</v>
      </c>
      <c r="G31" s="110">
        <v>45016</v>
      </c>
      <c r="H31">
        <v>1344</v>
      </c>
      <c r="I31" s="107" t="s">
        <v>904</v>
      </c>
      <c r="J31" s="107" t="s">
        <v>905</v>
      </c>
      <c r="K31" s="116" t="s">
        <v>516</v>
      </c>
      <c r="L31" s="118">
        <v>-3.0960000000000001E-2</v>
      </c>
      <c r="M31" s="116" t="s">
        <v>909</v>
      </c>
      <c r="N31" s="116" t="s">
        <v>983</v>
      </c>
    </row>
    <row r="32" spans="1:14" ht="14.25" x14ac:dyDescent="0.15">
      <c r="A32" s="121" t="s">
        <v>516</v>
      </c>
      <c r="B32" s="123">
        <v>2.2000000000000001E-3</v>
      </c>
      <c r="C32">
        <v>230</v>
      </c>
      <c r="D32" s="122" t="s">
        <v>12</v>
      </c>
      <c r="E32" s="124" t="s">
        <v>984</v>
      </c>
      <c r="F32" s="37" t="s">
        <v>694</v>
      </c>
      <c r="G32" s="110">
        <v>45016</v>
      </c>
      <c r="H32">
        <v>1344</v>
      </c>
      <c r="I32" s="107" t="s">
        <v>904</v>
      </c>
      <c r="J32" s="107" t="s">
        <v>905</v>
      </c>
      <c r="K32" s="113" t="s">
        <v>516</v>
      </c>
      <c r="L32" s="115">
        <v>-2.2000000000000001E-3</v>
      </c>
      <c r="M32" s="113" t="s">
        <v>909</v>
      </c>
      <c r="N32" s="113" t="s">
        <v>984</v>
      </c>
    </row>
    <row r="33" spans="1:14" ht="14.25" x14ac:dyDescent="0.15">
      <c r="A33" s="121" t="s">
        <v>516</v>
      </c>
      <c r="B33" s="125">
        <v>2.802E-2</v>
      </c>
      <c r="C33">
        <v>230</v>
      </c>
      <c r="D33" s="122" t="s">
        <v>12</v>
      </c>
      <c r="E33" s="126" t="s">
        <v>985</v>
      </c>
      <c r="F33" s="37" t="s">
        <v>694</v>
      </c>
      <c r="G33" s="110">
        <v>45016</v>
      </c>
      <c r="H33">
        <v>1344</v>
      </c>
      <c r="I33" s="107" t="s">
        <v>904</v>
      </c>
      <c r="J33" s="107" t="s">
        <v>905</v>
      </c>
      <c r="K33" s="116" t="s">
        <v>516</v>
      </c>
      <c r="L33" s="118">
        <v>-2.802E-2</v>
      </c>
      <c r="M33" s="116" t="s">
        <v>909</v>
      </c>
      <c r="N33" s="116" t="s">
        <v>985</v>
      </c>
    </row>
    <row r="34" spans="1:14" ht="14.25" x14ac:dyDescent="0.15">
      <c r="A34" s="121" t="s">
        <v>516</v>
      </c>
      <c r="B34" s="123">
        <v>1.0959999999999999E-2</v>
      </c>
      <c r="C34">
        <v>230</v>
      </c>
      <c r="D34" s="122" t="s">
        <v>12</v>
      </c>
      <c r="E34" s="124" t="s">
        <v>986</v>
      </c>
      <c r="F34" s="37" t="s">
        <v>694</v>
      </c>
      <c r="G34" s="110">
        <v>45016</v>
      </c>
      <c r="H34">
        <v>1344</v>
      </c>
      <c r="I34" s="107" t="s">
        <v>904</v>
      </c>
      <c r="J34" s="107" t="s">
        <v>905</v>
      </c>
      <c r="K34" s="113" t="s">
        <v>516</v>
      </c>
      <c r="L34" s="115">
        <v>-1.0959999999999999E-2</v>
      </c>
      <c r="M34" s="113" t="s">
        <v>909</v>
      </c>
      <c r="N34" s="113" t="s">
        <v>986</v>
      </c>
    </row>
    <row r="35" spans="1:14" ht="14.25" x14ac:dyDescent="0.15">
      <c r="A35" s="121" t="s">
        <v>516</v>
      </c>
      <c r="B35" s="125">
        <v>1.58E-3</v>
      </c>
      <c r="C35">
        <v>230</v>
      </c>
      <c r="D35" s="122" t="s">
        <v>12</v>
      </c>
      <c r="E35" s="126" t="s">
        <v>966</v>
      </c>
      <c r="F35" s="37" t="s">
        <v>694</v>
      </c>
      <c r="G35" s="110">
        <v>45016</v>
      </c>
      <c r="H35">
        <v>1344</v>
      </c>
      <c r="I35" s="107" t="s">
        <v>904</v>
      </c>
      <c r="J35" s="107" t="s">
        <v>905</v>
      </c>
      <c r="K35" s="116" t="s">
        <v>516</v>
      </c>
      <c r="L35" s="118">
        <v>-1.58E-3</v>
      </c>
      <c r="M35" s="116" t="s">
        <v>909</v>
      </c>
      <c r="N35" s="116" t="s">
        <v>966</v>
      </c>
    </row>
    <row r="36" spans="1:14" ht="14.25" x14ac:dyDescent="0.15">
      <c r="A36" s="121" t="s">
        <v>516</v>
      </c>
      <c r="B36" s="123">
        <v>2.2200000000000002E-3</v>
      </c>
      <c r="C36">
        <v>230</v>
      </c>
      <c r="D36" s="122" t="s">
        <v>12</v>
      </c>
      <c r="E36" s="124" t="s">
        <v>967</v>
      </c>
      <c r="F36" s="37" t="s">
        <v>694</v>
      </c>
      <c r="G36" s="110">
        <v>45016</v>
      </c>
      <c r="H36">
        <v>1344</v>
      </c>
      <c r="I36" s="107" t="s">
        <v>904</v>
      </c>
      <c r="J36" s="107" t="s">
        <v>905</v>
      </c>
      <c r="K36" s="113" t="s">
        <v>516</v>
      </c>
      <c r="L36" s="115">
        <v>-2.2200000000000002E-3</v>
      </c>
      <c r="M36" s="113" t="s">
        <v>909</v>
      </c>
      <c r="N36" s="113" t="s">
        <v>967</v>
      </c>
    </row>
    <row r="37" spans="1:14" ht="14.25" x14ac:dyDescent="0.15">
      <c r="A37" s="121" t="s">
        <v>516</v>
      </c>
      <c r="B37" s="125">
        <v>2.7050000000000001E-2</v>
      </c>
      <c r="C37">
        <v>230</v>
      </c>
      <c r="D37" s="122" t="s">
        <v>12</v>
      </c>
      <c r="E37" s="126" t="s">
        <v>968</v>
      </c>
      <c r="F37" s="37" t="s">
        <v>694</v>
      </c>
      <c r="G37" s="110">
        <v>45016</v>
      </c>
      <c r="H37">
        <v>1344</v>
      </c>
      <c r="I37" s="107" t="s">
        <v>904</v>
      </c>
      <c r="J37" s="107" t="s">
        <v>905</v>
      </c>
      <c r="K37" s="116" t="s">
        <v>516</v>
      </c>
      <c r="L37" s="118">
        <v>-2.7050000000000001E-2</v>
      </c>
      <c r="M37" s="116" t="s">
        <v>909</v>
      </c>
      <c r="N37" s="116" t="s">
        <v>968</v>
      </c>
    </row>
    <row r="38" spans="1:14" ht="14.25" x14ac:dyDescent="0.15">
      <c r="A38" s="121" t="s">
        <v>516</v>
      </c>
      <c r="B38" s="123">
        <v>1.1950000000000001E-2</v>
      </c>
      <c r="C38">
        <v>230</v>
      </c>
      <c r="D38" s="122" t="s">
        <v>12</v>
      </c>
      <c r="E38" s="124" t="s">
        <v>969</v>
      </c>
      <c r="F38" s="37" t="s">
        <v>694</v>
      </c>
      <c r="G38" s="110">
        <v>45016</v>
      </c>
      <c r="H38">
        <v>1344</v>
      </c>
      <c r="I38" s="107" t="s">
        <v>904</v>
      </c>
      <c r="J38" s="107" t="s">
        <v>905</v>
      </c>
      <c r="K38" s="113" t="s">
        <v>516</v>
      </c>
      <c r="L38" s="115">
        <v>-1.1950000000000001E-2</v>
      </c>
      <c r="M38" s="113" t="s">
        <v>909</v>
      </c>
      <c r="N38" s="113" t="s">
        <v>969</v>
      </c>
    </row>
    <row r="39" spans="1:14" ht="14.25" x14ac:dyDescent="0.15">
      <c r="A39" s="121" t="s">
        <v>516</v>
      </c>
      <c r="B39" s="125">
        <v>2.6200000000000001E-2</v>
      </c>
      <c r="C39">
        <v>230</v>
      </c>
      <c r="D39" s="122" t="s">
        <v>12</v>
      </c>
      <c r="E39" s="126" t="s">
        <v>970</v>
      </c>
      <c r="F39" s="37" t="s">
        <v>694</v>
      </c>
      <c r="G39" s="110">
        <v>45016</v>
      </c>
      <c r="H39">
        <v>1344</v>
      </c>
      <c r="I39" s="107" t="s">
        <v>904</v>
      </c>
      <c r="J39" s="107" t="s">
        <v>905</v>
      </c>
      <c r="K39" s="116" t="s">
        <v>516</v>
      </c>
      <c r="L39" s="118">
        <v>-2.6200000000000001E-2</v>
      </c>
      <c r="M39" s="116" t="s">
        <v>909</v>
      </c>
      <c r="N39" s="116" t="s">
        <v>970</v>
      </c>
    </row>
    <row r="40" spans="1:14" ht="14.25" x14ac:dyDescent="0.15">
      <c r="A40" s="121" t="s">
        <v>516</v>
      </c>
      <c r="B40" s="123">
        <v>3.0300000000000001E-3</v>
      </c>
      <c r="C40">
        <v>230</v>
      </c>
      <c r="D40" s="122" t="s">
        <v>12</v>
      </c>
      <c r="E40" s="124" t="s">
        <v>971</v>
      </c>
      <c r="F40" s="37" t="s">
        <v>694</v>
      </c>
      <c r="G40" s="110">
        <v>45016</v>
      </c>
      <c r="H40">
        <v>1344</v>
      </c>
      <c r="I40" s="107" t="s">
        <v>904</v>
      </c>
      <c r="J40" s="107" t="s">
        <v>905</v>
      </c>
      <c r="K40" s="113" t="s">
        <v>516</v>
      </c>
      <c r="L40" s="115">
        <v>-3.0300000000000001E-3</v>
      </c>
      <c r="M40" s="113" t="s">
        <v>909</v>
      </c>
      <c r="N40" s="113" t="s">
        <v>971</v>
      </c>
    </row>
    <row r="41" spans="1:14" ht="14.25" x14ac:dyDescent="0.15">
      <c r="A41" s="121" t="s">
        <v>516</v>
      </c>
      <c r="B41" s="125">
        <v>0.23025000000000001</v>
      </c>
      <c r="C41">
        <v>230</v>
      </c>
      <c r="D41" s="122" t="s">
        <v>12</v>
      </c>
      <c r="E41" s="126" t="s">
        <v>987</v>
      </c>
      <c r="F41" s="37" t="s">
        <v>694</v>
      </c>
      <c r="G41" s="110">
        <v>45016</v>
      </c>
      <c r="H41">
        <v>1344</v>
      </c>
      <c r="I41" s="107" t="s">
        <v>904</v>
      </c>
      <c r="J41" s="107" t="s">
        <v>905</v>
      </c>
      <c r="K41" s="116" t="s">
        <v>516</v>
      </c>
      <c r="L41" s="118">
        <v>-0.23025000000000001</v>
      </c>
      <c r="M41" s="116" t="s">
        <v>909</v>
      </c>
      <c r="N41" s="116" t="s">
        <v>987</v>
      </c>
    </row>
    <row r="42" spans="1:14" ht="14.25" x14ac:dyDescent="0.15">
      <c r="A42" s="121" t="s">
        <v>516</v>
      </c>
      <c r="B42" s="123">
        <v>0.30081968999999997</v>
      </c>
      <c r="C42">
        <v>230</v>
      </c>
      <c r="D42" s="122" t="s">
        <v>12</v>
      </c>
      <c r="E42" s="124" t="s">
        <v>988</v>
      </c>
      <c r="F42" s="37" t="s">
        <v>694</v>
      </c>
      <c r="G42" s="110">
        <v>45016</v>
      </c>
      <c r="H42">
        <v>1344</v>
      </c>
      <c r="I42" s="107" t="s">
        <v>904</v>
      </c>
      <c r="J42" s="107" t="s">
        <v>905</v>
      </c>
      <c r="K42" s="113" t="s">
        <v>516</v>
      </c>
      <c r="L42" s="115">
        <v>-0.30081968999999997</v>
      </c>
      <c r="M42" s="113" t="s">
        <v>909</v>
      </c>
      <c r="N42" s="113" t="s">
        <v>988</v>
      </c>
    </row>
    <row r="43" spans="1:14" ht="14.25" x14ac:dyDescent="0.15">
      <c r="A43" s="121" t="s">
        <v>518</v>
      </c>
      <c r="B43" s="123">
        <v>43.301389374000003</v>
      </c>
      <c r="C43">
        <v>230</v>
      </c>
      <c r="D43" s="122" t="s">
        <v>12</v>
      </c>
      <c r="E43" s="124" t="s">
        <v>699</v>
      </c>
      <c r="F43" s="37" t="s">
        <v>694</v>
      </c>
      <c r="G43" s="110">
        <v>45016</v>
      </c>
      <c r="H43">
        <v>1344</v>
      </c>
      <c r="I43" s="107" t="s">
        <v>904</v>
      </c>
      <c r="J43" s="107" t="s">
        <v>905</v>
      </c>
      <c r="K43" s="116" t="s">
        <v>518</v>
      </c>
      <c r="L43" s="118">
        <v>-43.301389374000003</v>
      </c>
      <c r="M43" s="116" t="s">
        <v>909</v>
      </c>
      <c r="N43" s="116" t="s">
        <v>699</v>
      </c>
    </row>
    <row r="44" spans="1:14" ht="14.25" x14ac:dyDescent="0.15">
      <c r="A44" s="121" t="s">
        <v>518</v>
      </c>
      <c r="B44" s="125">
        <v>3.8000000000000002E-4</v>
      </c>
      <c r="C44">
        <v>230</v>
      </c>
      <c r="D44" s="122" t="s">
        <v>12</v>
      </c>
      <c r="E44" s="126" t="s">
        <v>621</v>
      </c>
      <c r="F44" s="37" t="s">
        <v>694</v>
      </c>
      <c r="G44" s="110">
        <v>45016</v>
      </c>
      <c r="H44">
        <v>1344</v>
      </c>
      <c r="I44" s="107" t="s">
        <v>904</v>
      </c>
      <c r="J44" s="107" t="s">
        <v>905</v>
      </c>
      <c r="K44" s="113" t="s">
        <v>518</v>
      </c>
      <c r="L44" s="115">
        <v>-3.8000000000000002E-4</v>
      </c>
      <c r="M44" s="113" t="s">
        <v>909</v>
      </c>
      <c r="N44" s="113" t="s">
        <v>621</v>
      </c>
    </row>
    <row r="45" spans="1:14" ht="14.25" x14ac:dyDescent="0.15">
      <c r="A45" s="121" t="s">
        <v>518</v>
      </c>
      <c r="B45" s="123">
        <v>0.65688999999999997</v>
      </c>
      <c r="C45">
        <v>230</v>
      </c>
      <c r="D45" s="122" t="s">
        <v>12</v>
      </c>
      <c r="E45" s="124" t="s">
        <v>622</v>
      </c>
      <c r="F45" s="37" t="s">
        <v>694</v>
      </c>
      <c r="G45" s="110">
        <v>45016</v>
      </c>
      <c r="H45">
        <v>1344</v>
      </c>
      <c r="I45" s="107" t="s">
        <v>904</v>
      </c>
      <c r="J45" s="107" t="s">
        <v>905</v>
      </c>
      <c r="K45" s="116" t="s">
        <v>518</v>
      </c>
      <c r="L45" s="118">
        <v>-0.65688999999999997</v>
      </c>
      <c r="M45" s="116" t="s">
        <v>909</v>
      </c>
      <c r="N45" s="116" t="s">
        <v>622</v>
      </c>
    </row>
    <row r="46" spans="1:14" ht="14.25" x14ac:dyDescent="0.15">
      <c r="A46" s="121" t="s">
        <v>518</v>
      </c>
      <c r="B46" s="125">
        <v>0.05</v>
      </c>
      <c r="C46">
        <v>230</v>
      </c>
      <c r="D46" s="122" t="s">
        <v>12</v>
      </c>
      <c r="E46" s="126" t="s">
        <v>623</v>
      </c>
      <c r="F46" s="37" t="s">
        <v>694</v>
      </c>
      <c r="G46" s="110">
        <v>45016</v>
      </c>
      <c r="H46">
        <v>1344</v>
      </c>
      <c r="I46" s="107" t="s">
        <v>904</v>
      </c>
      <c r="J46" s="107" t="s">
        <v>905</v>
      </c>
      <c r="K46" s="113" t="s">
        <v>518</v>
      </c>
      <c r="L46" s="115">
        <v>-0.05</v>
      </c>
      <c r="M46" s="113" t="s">
        <v>909</v>
      </c>
      <c r="N46" s="113" t="s">
        <v>623</v>
      </c>
    </row>
    <row r="47" spans="1:14" ht="14.25" x14ac:dyDescent="0.15">
      <c r="A47" s="121" t="s">
        <v>518</v>
      </c>
      <c r="B47" s="123">
        <v>2.8999999999999998E-3</v>
      </c>
      <c r="C47">
        <v>230</v>
      </c>
      <c r="D47" s="122" t="s">
        <v>12</v>
      </c>
      <c r="E47" s="124" t="s">
        <v>624</v>
      </c>
      <c r="F47" s="37" t="s">
        <v>694</v>
      </c>
      <c r="G47" s="110">
        <v>45016</v>
      </c>
      <c r="H47">
        <v>1344</v>
      </c>
      <c r="I47" s="107" t="s">
        <v>904</v>
      </c>
      <c r="J47" s="107" t="s">
        <v>905</v>
      </c>
      <c r="K47" s="116" t="s">
        <v>518</v>
      </c>
      <c r="L47" s="118">
        <v>-2.8999999999999998E-3</v>
      </c>
      <c r="M47" s="116" t="s">
        <v>909</v>
      </c>
      <c r="N47" s="116" t="s">
        <v>624</v>
      </c>
    </row>
    <row r="48" spans="1:14" ht="14.25" x14ac:dyDescent="0.15">
      <c r="A48" s="121" t="s">
        <v>518</v>
      </c>
      <c r="B48" s="125">
        <v>4.87E-2</v>
      </c>
      <c r="C48">
        <v>230</v>
      </c>
      <c r="D48" s="122" t="s">
        <v>12</v>
      </c>
      <c r="E48" s="126" t="s">
        <v>625</v>
      </c>
      <c r="F48" s="37" t="s">
        <v>694</v>
      </c>
      <c r="G48" s="110">
        <v>45016</v>
      </c>
      <c r="H48">
        <v>1344</v>
      </c>
      <c r="I48" s="107" t="s">
        <v>904</v>
      </c>
      <c r="J48" s="107" t="s">
        <v>905</v>
      </c>
      <c r="K48" s="113" t="s">
        <v>518</v>
      </c>
      <c r="L48" s="115">
        <v>-4.87E-2</v>
      </c>
      <c r="M48" s="113" t="s">
        <v>909</v>
      </c>
      <c r="N48" s="113" t="s">
        <v>625</v>
      </c>
    </row>
    <row r="49" spans="1:14" ht="14.25" x14ac:dyDescent="0.15">
      <c r="A49" s="121" t="s">
        <v>518</v>
      </c>
      <c r="B49" s="123">
        <v>3.1099999999999999E-3</v>
      </c>
      <c r="C49">
        <v>230</v>
      </c>
      <c r="D49" s="122" t="s">
        <v>12</v>
      </c>
      <c r="E49" s="124" t="s">
        <v>626</v>
      </c>
      <c r="F49" s="37" t="s">
        <v>694</v>
      </c>
      <c r="G49" s="110">
        <v>45016</v>
      </c>
      <c r="H49">
        <v>1344</v>
      </c>
      <c r="I49" s="107" t="s">
        <v>904</v>
      </c>
      <c r="J49" s="107" t="s">
        <v>905</v>
      </c>
      <c r="K49" s="116" t="s">
        <v>518</v>
      </c>
      <c r="L49" s="118">
        <v>-3.1099999999999999E-3</v>
      </c>
      <c r="M49" s="116" t="s">
        <v>909</v>
      </c>
      <c r="N49" s="116" t="s">
        <v>626</v>
      </c>
    </row>
    <row r="50" spans="1:14" ht="14.25" x14ac:dyDescent="0.15">
      <c r="A50" s="121" t="s">
        <v>518</v>
      </c>
      <c r="B50" s="125">
        <v>2.47E-3</v>
      </c>
      <c r="C50">
        <v>230</v>
      </c>
      <c r="D50" s="122" t="s">
        <v>12</v>
      </c>
      <c r="E50" s="126" t="s">
        <v>627</v>
      </c>
      <c r="F50" s="37" t="s">
        <v>694</v>
      </c>
      <c r="G50" s="110">
        <v>45016</v>
      </c>
      <c r="H50">
        <v>1344</v>
      </c>
      <c r="I50" s="107" t="s">
        <v>904</v>
      </c>
      <c r="J50" s="107" t="s">
        <v>905</v>
      </c>
      <c r="K50" s="113" t="s">
        <v>518</v>
      </c>
      <c r="L50" s="115">
        <v>-2.47E-3</v>
      </c>
      <c r="M50" s="113" t="s">
        <v>909</v>
      </c>
      <c r="N50" s="113" t="s">
        <v>627</v>
      </c>
    </row>
    <row r="51" spans="1:14" ht="14.25" x14ac:dyDescent="0.15">
      <c r="A51" s="121" t="s">
        <v>518</v>
      </c>
      <c r="B51" s="123">
        <v>2.921E-2</v>
      </c>
      <c r="C51">
        <v>230</v>
      </c>
      <c r="D51" s="122" t="s">
        <v>12</v>
      </c>
      <c r="E51" s="124" t="s">
        <v>972</v>
      </c>
      <c r="F51" s="37" t="s">
        <v>694</v>
      </c>
      <c r="G51" s="110">
        <v>45016</v>
      </c>
      <c r="H51">
        <v>1344</v>
      </c>
      <c r="I51" s="107" t="s">
        <v>904</v>
      </c>
      <c r="J51" s="107" t="s">
        <v>905</v>
      </c>
      <c r="K51" s="116" t="s">
        <v>518</v>
      </c>
      <c r="L51" s="118">
        <v>-2.921E-2</v>
      </c>
      <c r="M51" s="116" t="s">
        <v>909</v>
      </c>
      <c r="N51" s="116" t="s">
        <v>972</v>
      </c>
    </row>
    <row r="52" spans="1:14" ht="14.25" x14ac:dyDescent="0.15">
      <c r="A52" s="121" t="s">
        <v>518</v>
      </c>
      <c r="B52" s="125">
        <v>5.6300000000000003E-2</v>
      </c>
      <c r="C52">
        <v>230</v>
      </c>
      <c r="D52" s="122" t="s">
        <v>12</v>
      </c>
      <c r="E52" s="126" t="s">
        <v>973</v>
      </c>
      <c r="F52" s="37" t="s">
        <v>694</v>
      </c>
      <c r="G52" s="110">
        <v>45016</v>
      </c>
      <c r="H52">
        <v>1344</v>
      </c>
      <c r="I52" s="107" t="s">
        <v>904</v>
      </c>
      <c r="J52" s="107" t="s">
        <v>905</v>
      </c>
      <c r="K52" s="113" t="s">
        <v>518</v>
      </c>
      <c r="L52" s="115">
        <v>-5.6300000000000003E-2</v>
      </c>
      <c r="M52" s="113" t="s">
        <v>909</v>
      </c>
      <c r="N52" s="113" t="s">
        <v>973</v>
      </c>
    </row>
    <row r="53" spans="1:14" ht="14.25" x14ac:dyDescent="0.15">
      <c r="A53" s="121" t="s">
        <v>518</v>
      </c>
      <c r="B53" s="123">
        <v>6.0940000000000001E-2</v>
      </c>
      <c r="C53">
        <v>230</v>
      </c>
      <c r="D53" s="122" t="s">
        <v>12</v>
      </c>
      <c r="E53" s="124" t="s">
        <v>974</v>
      </c>
      <c r="F53" s="37" t="s">
        <v>694</v>
      </c>
      <c r="G53" s="110">
        <v>45016</v>
      </c>
      <c r="H53">
        <v>1344</v>
      </c>
      <c r="I53" s="107" t="s">
        <v>904</v>
      </c>
      <c r="J53" s="107" t="s">
        <v>905</v>
      </c>
      <c r="K53" s="116" t="s">
        <v>518</v>
      </c>
      <c r="L53" s="118">
        <v>-6.0940000000000001E-2</v>
      </c>
      <c r="M53" s="116" t="s">
        <v>909</v>
      </c>
      <c r="N53" s="116" t="s">
        <v>974</v>
      </c>
    </row>
    <row r="54" spans="1:14" ht="14.25" x14ac:dyDescent="0.15">
      <c r="A54" s="121" t="s">
        <v>518</v>
      </c>
      <c r="B54" s="125">
        <v>6.3699999999999998E-3</v>
      </c>
      <c r="C54">
        <v>230</v>
      </c>
      <c r="D54" s="122" t="s">
        <v>12</v>
      </c>
      <c r="E54" s="126" t="s">
        <v>975</v>
      </c>
      <c r="F54" s="37" t="s">
        <v>694</v>
      </c>
      <c r="G54" s="110">
        <v>45016</v>
      </c>
      <c r="H54">
        <v>1344</v>
      </c>
      <c r="I54" s="107" t="s">
        <v>904</v>
      </c>
      <c r="J54" s="107" t="s">
        <v>905</v>
      </c>
      <c r="K54" s="113" t="s">
        <v>518</v>
      </c>
      <c r="L54" s="115">
        <v>-6.3699999999999998E-3</v>
      </c>
      <c r="M54" s="113" t="s">
        <v>909</v>
      </c>
      <c r="N54" s="113" t="s">
        <v>975</v>
      </c>
    </row>
    <row r="55" spans="1:14" ht="14.25" x14ac:dyDescent="0.15">
      <c r="A55" s="121" t="s">
        <v>518</v>
      </c>
      <c r="B55" s="123">
        <v>7.9189999999999997E-2</v>
      </c>
      <c r="C55">
        <v>230</v>
      </c>
      <c r="D55" s="122" t="s">
        <v>12</v>
      </c>
      <c r="E55" s="124" t="s">
        <v>976</v>
      </c>
      <c r="F55" s="37" t="s">
        <v>694</v>
      </c>
      <c r="G55" s="110">
        <v>45016</v>
      </c>
      <c r="H55">
        <v>1344</v>
      </c>
      <c r="I55" s="107" t="s">
        <v>904</v>
      </c>
      <c r="J55" s="107" t="s">
        <v>905</v>
      </c>
      <c r="K55" s="116" t="s">
        <v>518</v>
      </c>
      <c r="L55" s="118">
        <v>-7.9189999999999997E-2</v>
      </c>
      <c r="M55" s="116" t="s">
        <v>909</v>
      </c>
      <c r="N55" s="116" t="s">
        <v>976</v>
      </c>
    </row>
    <row r="56" spans="1:14" ht="14.25" x14ac:dyDescent="0.15">
      <c r="A56" s="121" t="s">
        <v>518</v>
      </c>
      <c r="B56" s="125">
        <v>4.6539999999999998E-2</v>
      </c>
      <c r="C56">
        <v>230</v>
      </c>
      <c r="D56" s="122" t="s">
        <v>12</v>
      </c>
      <c r="E56" s="126" t="s">
        <v>977</v>
      </c>
      <c r="F56" s="37" t="s">
        <v>694</v>
      </c>
      <c r="G56" s="110">
        <v>45016</v>
      </c>
      <c r="H56">
        <v>1344</v>
      </c>
      <c r="I56" s="107" t="s">
        <v>904</v>
      </c>
      <c r="J56" s="107" t="s">
        <v>905</v>
      </c>
      <c r="K56" s="113" t="s">
        <v>518</v>
      </c>
      <c r="L56" s="115">
        <v>-4.6539999999999998E-2</v>
      </c>
      <c r="M56" s="113" t="s">
        <v>909</v>
      </c>
      <c r="N56" s="113" t="s">
        <v>977</v>
      </c>
    </row>
    <row r="57" spans="1:14" ht="14.25" x14ac:dyDescent="0.15">
      <c r="A57" s="121" t="s">
        <v>518</v>
      </c>
      <c r="B57" s="123">
        <v>0.33929999999999999</v>
      </c>
      <c r="C57">
        <v>230</v>
      </c>
      <c r="D57" s="122" t="s">
        <v>12</v>
      </c>
      <c r="E57" s="124" t="s">
        <v>978</v>
      </c>
      <c r="F57" s="37" t="s">
        <v>694</v>
      </c>
      <c r="G57" s="110">
        <v>45016</v>
      </c>
      <c r="H57">
        <v>1344</v>
      </c>
      <c r="I57" s="107" t="s">
        <v>904</v>
      </c>
      <c r="J57" s="107" t="s">
        <v>905</v>
      </c>
      <c r="K57" s="116" t="s">
        <v>518</v>
      </c>
      <c r="L57" s="118">
        <v>-0.33929999999999999</v>
      </c>
      <c r="M57" s="116" t="s">
        <v>909</v>
      </c>
      <c r="N57" s="116" t="s">
        <v>978</v>
      </c>
    </row>
    <row r="58" spans="1:14" ht="14.25" x14ac:dyDescent="0.15">
      <c r="A58" s="121" t="s">
        <v>518</v>
      </c>
      <c r="B58" s="125">
        <v>60</v>
      </c>
      <c r="C58">
        <v>230</v>
      </c>
      <c r="D58" s="122" t="s">
        <v>12</v>
      </c>
      <c r="E58" s="126" t="s">
        <v>989</v>
      </c>
      <c r="F58" s="37" t="s">
        <v>694</v>
      </c>
      <c r="G58" s="110">
        <v>45016</v>
      </c>
      <c r="H58">
        <v>1344</v>
      </c>
      <c r="I58" s="107" t="s">
        <v>904</v>
      </c>
      <c r="J58" s="107" t="s">
        <v>905</v>
      </c>
      <c r="K58" s="113" t="s">
        <v>518</v>
      </c>
      <c r="L58" s="115">
        <v>-60</v>
      </c>
      <c r="M58" s="113" t="s">
        <v>909</v>
      </c>
      <c r="N58" s="113" t="s">
        <v>989</v>
      </c>
    </row>
    <row r="59" spans="1:14" ht="14.25" x14ac:dyDescent="0.15">
      <c r="A59" s="121" t="s">
        <v>518</v>
      </c>
      <c r="B59" s="123">
        <v>1.1E-4</v>
      </c>
      <c r="C59">
        <v>230</v>
      </c>
      <c r="D59" s="122" t="s">
        <v>12</v>
      </c>
      <c r="E59" s="124" t="s">
        <v>979</v>
      </c>
      <c r="F59" s="37" t="s">
        <v>694</v>
      </c>
      <c r="G59" s="110">
        <v>45016</v>
      </c>
      <c r="H59">
        <v>1344</v>
      </c>
      <c r="I59" s="107" t="s">
        <v>904</v>
      </c>
      <c r="J59" s="107" t="s">
        <v>905</v>
      </c>
      <c r="K59" s="116" t="s">
        <v>518</v>
      </c>
      <c r="L59" s="118">
        <v>-1.1E-4</v>
      </c>
      <c r="M59" s="116" t="s">
        <v>909</v>
      </c>
      <c r="N59" s="116" t="s">
        <v>979</v>
      </c>
    </row>
    <row r="60" spans="1:14" ht="14.25" x14ac:dyDescent="0.15">
      <c r="A60" s="121" t="s">
        <v>518</v>
      </c>
      <c r="B60" s="125">
        <v>1.1E-4</v>
      </c>
      <c r="C60">
        <v>230</v>
      </c>
      <c r="D60" s="122" t="s">
        <v>12</v>
      </c>
      <c r="E60" s="126" t="s">
        <v>980</v>
      </c>
      <c r="F60" s="37" t="s">
        <v>694</v>
      </c>
      <c r="G60" s="110">
        <v>45016</v>
      </c>
      <c r="H60">
        <v>1344</v>
      </c>
      <c r="I60" s="107" t="s">
        <v>904</v>
      </c>
      <c r="J60" s="107" t="s">
        <v>905</v>
      </c>
      <c r="K60" s="113" t="s">
        <v>518</v>
      </c>
      <c r="L60" s="115">
        <v>-1.1E-4</v>
      </c>
      <c r="M60" s="113" t="s">
        <v>909</v>
      </c>
      <c r="N60" s="113" t="s">
        <v>980</v>
      </c>
    </row>
    <row r="61" spans="1:14" ht="14.25" x14ac:dyDescent="0.15">
      <c r="A61" s="121" t="s">
        <v>518</v>
      </c>
      <c r="B61" s="123">
        <v>1.3500000000000001E-3</v>
      </c>
      <c r="C61">
        <v>230</v>
      </c>
      <c r="D61" s="122" t="s">
        <v>12</v>
      </c>
      <c r="E61" s="124" t="s">
        <v>981</v>
      </c>
      <c r="F61" s="37" t="s">
        <v>694</v>
      </c>
      <c r="G61" s="110">
        <v>45016</v>
      </c>
      <c r="H61">
        <v>1344</v>
      </c>
      <c r="I61" s="107" t="s">
        <v>904</v>
      </c>
      <c r="J61" s="107" t="s">
        <v>905</v>
      </c>
      <c r="K61" s="116" t="s">
        <v>518</v>
      </c>
      <c r="L61" s="118">
        <v>-1.3500000000000001E-3</v>
      </c>
      <c r="M61" s="116" t="s">
        <v>909</v>
      </c>
      <c r="N61" s="116" t="s">
        <v>981</v>
      </c>
    </row>
    <row r="62" spans="1:14" ht="14.25" x14ac:dyDescent="0.15">
      <c r="A62" s="121" t="s">
        <v>518</v>
      </c>
      <c r="B62" s="125">
        <v>1.098E-2</v>
      </c>
      <c r="C62">
        <v>230</v>
      </c>
      <c r="D62" s="122" t="s">
        <v>12</v>
      </c>
      <c r="E62" s="126" t="s">
        <v>982</v>
      </c>
      <c r="F62" s="37" t="s">
        <v>694</v>
      </c>
      <c r="G62" s="110">
        <v>45016</v>
      </c>
      <c r="H62">
        <v>1344</v>
      </c>
      <c r="I62" s="107" t="s">
        <v>904</v>
      </c>
      <c r="J62" s="107" t="s">
        <v>905</v>
      </c>
      <c r="K62" s="113" t="s">
        <v>518</v>
      </c>
      <c r="L62" s="115">
        <v>-1.098E-2</v>
      </c>
      <c r="M62" s="113" t="s">
        <v>909</v>
      </c>
      <c r="N62" s="113" t="s">
        <v>982</v>
      </c>
    </row>
    <row r="63" spans="1:14" ht="14.25" x14ac:dyDescent="0.15">
      <c r="A63" s="121" t="s">
        <v>518</v>
      </c>
      <c r="B63" s="123">
        <v>0.16716</v>
      </c>
      <c r="C63">
        <v>230</v>
      </c>
      <c r="D63" s="122" t="s">
        <v>12</v>
      </c>
      <c r="E63" s="124" t="s">
        <v>983</v>
      </c>
      <c r="F63" s="37" t="s">
        <v>694</v>
      </c>
      <c r="G63" s="110">
        <v>45016</v>
      </c>
      <c r="H63">
        <v>1344</v>
      </c>
      <c r="I63" s="107" t="s">
        <v>904</v>
      </c>
      <c r="J63" s="107" t="s">
        <v>905</v>
      </c>
      <c r="K63" s="116" t="s">
        <v>518</v>
      </c>
      <c r="L63" s="118">
        <v>-0.16716</v>
      </c>
      <c r="M63" s="116" t="s">
        <v>909</v>
      </c>
      <c r="N63" s="116" t="s">
        <v>983</v>
      </c>
    </row>
    <row r="64" spans="1:14" ht="14.25" x14ac:dyDescent="0.15">
      <c r="A64" s="121" t="s">
        <v>518</v>
      </c>
      <c r="B64" s="125">
        <v>1.1860000000000001E-2</v>
      </c>
      <c r="C64">
        <v>230</v>
      </c>
      <c r="D64" s="122" t="s">
        <v>12</v>
      </c>
      <c r="E64" s="126" t="s">
        <v>984</v>
      </c>
      <c r="F64" s="37" t="s">
        <v>694</v>
      </c>
      <c r="G64" s="110">
        <v>45016</v>
      </c>
      <c r="H64">
        <v>1344</v>
      </c>
      <c r="I64" s="107" t="s">
        <v>904</v>
      </c>
      <c r="J64" s="107" t="s">
        <v>905</v>
      </c>
      <c r="K64" s="113" t="s">
        <v>518</v>
      </c>
      <c r="L64" s="115">
        <v>-1.1860000000000001E-2</v>
      </c>
      <c r="M64" s="113" t="s">
        <v>909</v>
      </c>
      <c r="N64" s="113" t="s">
        <v>984</v>
      </c>
    </row>
    <row r="65" spans="1:14" ht="14.25" x14ac:dyDescent="0.15">
      <c r="A65" s="121" t="s">
        <v>518</v>
      </c>
      <c r="B65" s="123">
        <v>0.15129999999999999</v>
      </c>
      <c r="C65">
        <v>230</v>
      </c>
      <c r="D65" s="122" t="s">
        <v>12</v>
      </c>
      <c r="E65" s="124" t="s">
        <v>985</v>
      </c>
      <c r="F65" s="37" t="s">
        <v>694</v>
      </c>
      <c r="G65" s="110">
        <v>45016</v>
      </c>
      <c r="H65">
        <v>1344</v>
      </c>
      <c r="I65" s="107" t="s">
        <v>904</v>
      </c>
      <c r="J65" s="107" t="s">
        <v>905</v>
      </c>
      <c r="K65" s="116" t="s">
        <v>518</v>
      </c>
      <c r="L65" s="118">
        <v>-0.15129999999999999</v>
      </c>
      <c r="M65" s="116" t="s">
        <v>909</v>
      </c>
      <c r="N65" s="116" t="s">
        <v>985</v>
      </c>
    </row>
    <row r="66" spans="1:14" ht="14.25" x14ac:dyDescent="0.15">
      <c r="A66" s="121" t="s">
        <v>518</v>
      </c>
      <c r="B66" s="125">
        <v>5.917E-2</v>
      </c>
      <c r="C66">
        <v>230</v>
      </c>
      <c r="D66" s="122" t="s">
        <v>12</v>
      </c>
      <c r="E66" s="126" t="s">
        <v>986</v>
      </c>
      <c r="F66" s="37" t="s">
        <v>694</v>
      </c>
      <c r="G66" s="110">
        <v>45016</v>
      </c>
      <c r="H66">
        <v>1344</v>
      </c>
      <c r="I66" s="107" t="s">
        <v>904</v>
      </c>
      <c r="J66" s="107" t="s">
        <v>905</v>
      </c>
      <c r="K66" s="113" t="s">
        <v>518</v>
      </c>
      <c r="L66" s="115">
        <v>-5.917E-2</v>
      </c>
      <c r="M66" s="113" t="s">
        <v>909</v>
      </c>
      <c r="N66" s="113" t="s">
        <v>986</v>
      </c>
    </row>
    <row r="67" spans="1:14" ht="14.25" x14ac:dyDescent="0.15">
      <c r="A67" s="121" t="s">
        <v>518</v>
      </c>
      <c r="B67" s="123">
        <v>8.5400000000000007E-3</v>
      </c>
      <c r="C67">
        <v>230</v>
      </c>
      <c r="D67" s="122" t="s">
        <v>12</v>
      </c>
      <c r="E67" s="124" t="s">
        <v>966</v>
      </c>
      <c r="F67" s="37" t="s">
        <v>694</v>
      </c>
      <c r="G67" s="110">
        <v>45016</v>
      </c>
      <c r="H67">
        <v>1344</v>
      </c>
      <c r="I67" s="107" t="s">
        <v>904</v>
      </c>
      <c r="J67" s="107" t="s">
        <v>905</v>
      </c>
      <c r="K67" s="116" t="s">
        <v>518</v>
      </c>
      <c r="L67" s="118">
        <v>-8.5400000000000007E-3</v>
      </c>
      <c r="M67" s="116" t="s">
        <v>909</v>
      </c>
      <c r="N67" s="116" t="s">
        <v>966</v>
      </c>
    </row>
    <row r="68" spans="1:14" ht="14.25" x14ac:dyDescent="0.15">
      <c r="A68" s="121" t="s">
        <v>518</v>
      </c>
      <c r="B68" s="125">
        <v>1.201E-2</v>
      </c>
      <c r="C68">
        <v>230</v>
      </c>
      <c r="D68" s="122" t="s">
        <v>12</v>
      </c>
      <c r="E68" s="126" t="s">
        <v>967</v>
      </c>
      <c r="F68" s="37" t="s">
        <v>694</v>
      </c>
      <c r="G68" s="110">
        <v>45016</v>
      </c>
      <c r="H68">
        <v>1344</v>
      </c>
      <c r="I68" s="107" t="s">
        <v>904</v>
      </c>
      <c r="J68" s="107" t="s">
        <v>905</v>
      </c>
      <c r="K68" s="113" t="s">
        <v>518</v>
      </c>
      <c r="L68" s="115">
        <v>-1.201E-2</v>
      </c>
      <c r="M68" s="113" t="s">
        <v>909</v>
      </c>
      <c r="N68" s="113" t="s">
        <v>967</v>
      </c>
    </row>
    <row r="69" spans="1:14" ht="14.25" x14ac:dyDescent="0.15">
      <c r="A69" s="121" t="s">
        <v>518</v>
      </c>
      <c r="B69" s="123">
        <v>0.14606</v>
      </c>
      <c r="C69">
        <v>230</v>
      </c>
      <c r="D69" s="122" t="s">
        <v>12</v>
      </c>
      <c r="E69" s="124" t="s">
        <v>968</v>
      </c>
      <c r="F69" s="37" t="s">
        <v>694</v>
      </c>
      <c r="G69" s="110">
        <v>45016</v>
      </c>
      <c r="H69">
        <v>1344</v>
      </c>
      <c r="I69" s="107" t="s">
        <v>904</v>
      </c>
      <c r="J69" s="107" t="s">
        <v>905</v>
      </c>
      <c r="K69" s="116" t="s">
        <v>518</v>
      </c>
      <c r="L69" s="118">
        <v>-0.14606</v>
      </c>
      <c r="M69" s="116" t="s">
        <v>909</v>
      </c>
      <c r="N69" s="116" t="s">
        <v>968</v>
      </c>
    </row>
    <row r="70" spans="1:14" ht="14.25" x14ac:dyDescent="0.15">
      <c r="A70" s="121" t="s">
        <v>518</v>
      </c>
      <c r="B70" s="125">
        <v>6.4509999999999998E-2</v>
      </c>
      <c r="C70">
        <v>230</v>
      </c>
      <c r="D70" s="122" t="s">
        <v>12</v>
      </c>
      <c r="E70" s="126" t="s">
        <v>969</v>
      </c>
      <c r="F70" s="37" t="s">
        <v>694</v>
      </c>
      <c r="G70" s="110">
        <v>45016</v>
      </c>
      <c r="H70">
        <v>1344</v>
      </c>
      <c r="I70" s="107" t="s">
        <v>904</v>
      </c>
      <c r="J70" s="107" t="s">
        <v>905</v>
      </c>
      <c r="K70" s="113" t="s">
        <v>518</v>
      </c>
      <c r="L70" s="115">
        <v>-6.4509999999999998E-2</v>
      </c>
      <c r="M70" s="113" t="s">
        <v>909</v>
      </c>
      <c r="N70" s="113" t="s">
        <v>969</v>
      </c>
    </row>
    <row r="71" spans="1:14" ht="14.25" x14ac:dyDescent="0.15">
      <c r="A71" s="121" t="s">
        <v>518</v>
      </c>
      <c r="B71" s="123">
        <v>0.14144999999999999</v>
      </c>
      <c r="C71">
        <v>230</v>
      </c>
      <c r="D71" s="122" t="s">
        <v>12</v>
      </c>
      <c r="E71" s="124" t="s">
        <v>970</v>
      </c>
      <c r="F71" s="37" t="s">
        <v>694</v>
      </c>
      <c r="G71" s="110">
        <v>45016</v>
      </c>
      <c r="H71">
        <v>1344</v>
      </c>
      <c r="I71" s="107" t="s">
        <v>904</v>
      </c>
      <c r="J71" s="107" t="s">
        <v>905</v>
      </c>
      <c r="K71" s="116" t="s">
        <v>518</v>
      </c>
      <c r="L71" s="118">
        <v>-0.14144999999999999</v>
      </c>
      <c r="M71" s="116" t="s">
        <v>909</v>
      </c>
      <c r="N71" s="116" t="s">
        <v>970</v>
      </c>
    </row>
    <row r="72" spans="1:14" ht="14.25" x14ac:dyDescent="0.15">
      <c r="A72" s="121" t="s">
        <v>518</v>
      </c>
      <c r="B72" s="125">
        <v>1.635E-2</v>
      </c>
      <c r="C72">
        <v>230</v>
      </c>
      <c r="D72" s="122" t="s">
        <v>12</v>
      </c>
      <c r="E72" s="126" t="s">
        <v>971</v>
      </c>
      <c r="F72" s="37" t="s">
        <v>694</v>
      </c>
      <c r="G72" s="110">
        <v>45016</v>
      </c>
      <c r="H72">
        <v>1344</v>
      </c>
      <c r="I72" s="107" t="s">
        <v>904</v>
      </c>
      <c r="J72" s="107" t="s">
        <v>905</v>
      </c>
      <c r="K72" s="113" t="s">
        <v>518</v>
      </c>
      <c r="L72" s="115">
        <v>-1.635E-2</v>
      </c>
      <c r="M72" s="113" t="s">
        <v>909</v>
      </c>
      <c r="N72" s="113" t="s">
        <v>971</v>
      </c>
    </row>
    <row r="73" spans="1:14" ht="14.25" x14ac:dyDescent="0.15">
      <c r="A73" s="121" t="s">
        <v>523</v>
      </c>
      <c r="B73" s="123">
        <v>35</v>
      </c>
      <c r="C73">
        <v>230</v>
      </c>
      <c r="D73" s="122" t="s">
        <v>12</v>
      </c>
      <c r="E73" s="124" t="s">
        <v>525</v>
      </c>
      <c r="F73" s="37" t="s">
        <v>694</v>
      </c>
      <c r="G73" s="110">
        <v>45016</v>
      </c>
      <c r="H73">
        <v>1344</v>
      </c>
      <c r="I73" s="107" t="s">
        <v>904</v>
      </c>
      <c r="J73" s="107" t="s">
        <v>905</v>
      </c>
      <c r="K73" s="116" t="s">
        <v>523</v>
      </c>
      <c r="L73" s="118">
        <v>-35</v>
      </c>
      <c r="M73" s="116" t="s">
        <v>913</v>
      </c>
      <c r="N73" s="116" t="s">
        <v>525</v>
      </c>
    </row>
    <row r="74" spans="1:14" ht="14.25" x14ac:dyDescent="0.15">
      <c r="A74" s="121" t="s">
        <v>523</v>
      </c>
      <c r="B74" s="125">
        <v>35</v>
      </c>
      <c r="C74">
        <v>230</v>
      </c>
      <c r="D74" s="122" t="s">
        <v>12</v>
      </c>
      <c r="E74" s="126" t="s">
        <v>990</v>
      </c>
      <c r="F74" s="37" t="s">
        <v>694</v>
      </c>
      <c r="G74" s="110">
        <v>45016</v>
      </c>
      <c r="H74">
        <v>1344</v>
      </c>
      <c r="I74" s="107" t="s">
        <v>904</v>
      </c>
      <c r="J74" s="107" t="s">
        <v>905</v>
      </c>
      <c r="K74" s="113" t="s">
        <v>523</v>
      </c>
      <c r="L74" s="115">
        <v>-35</v>
      </c>
      <c r="M74" s="113" t="s">
        <v>913</v>
      </c>
      <c r="N74" s="113" t="s">
        <v>990</v>
      </c>
    </row>
    <row r="75" spans="1:14" s="134" customFormat="1" ht="14.25" x14ac:dyDescent="0.15">
      <c r="A75" s="132" t="s">
        <v>995</v>
      </c>
      <c r="B75" s="133">
        <v>101.25573548600001</v>
      </c>
      <c r="C75" s="134">
        <v>230</v>
      </c>
      <c r="D75" s="135" t="s">
        <v>12</v>
      </c>
      <c r="E75" s="136" t="s">
        <v>702</v>
      </c>
      <c r="F75" s="137" t="s">
        <v>694</v>
      </c>
      <c r="G75" s="138">
        <v>45016</v>
      </c>
      <c r="H75" s="134">
        <v>1344</v>
      </c>
      <c r="I75" s="139" t="s">
        <v>904</v>
      </c>
      <c r="J75" s="139" t="s">
        <v>905</v>
      </c>
      <c r="K75" s="140"/>
      <c r="L75" s="141"/>
      <c r="M75" s="140"/>
      <c r="N75" s="140"/>
    </row>
    <row r="76" spans="1:14" ht="14.25" x14ac:dyDescent="0.15">
      <c r="A76" s="121" t="s">
        <v>531</v>
      </c>
      <c r="B76" s="125">
        <v>3.2499999999999999E-3</v>
      </c>
      <c r="C76">
        <v>230</v>
      </c>
      <c r="D76" s="122" t="s">
        <v>12</v>
      </c>
      <c r="E76" s="126" t="s">
        <v>972</v>
      </c>
      <c r="F76" s="37" t="s">
        <v>694</v>
      </c>
      <c r="G76" s="110">
        <v>45016</v>
      </c>
      <c r="H76">
        <v>1344</v>
      </c>
      <c r="I76" s="107" t="s">
        <v>904</v>
      </c>
      <c r="J76" s="107" t="s">
        <v>905</v>
      </c>
      <c r="K76" s="116" t="s">
        <v>531</v>
      </c>
      <c r="L76" s="118">
        <v>-3.2499999999999999E-3</v>
      </c>
      <c r="M76" s="116" t="s">
        <v>909</v>
      </c>
      <c r="N76" s="116" t="s">
        <v>972</v>
      </c>
    </row>
    <row r="77" spans="1:14" ht="14.25" x14ac:dyDescent="0.15">
      <c r="A77" s="121" t="s">
        <v>531</v>
      </c>
      <c r="B77" s="123">
        <v>6.2599999999999999E-3</v>
      </c>
      <c r="C77">
        <v>230</v>
      </c>
      <c r="D77" s="122" t="s">
        <v>12</v>
      </c>
      <c r="E77" s="124" t="s">
        <v>973</v>
      </c>
      <c r="F77" s="37" t="s">
        <v>694</v>
      </c>
      <c r="G77" s="110">
        <v>45016</v>
      </c>
      <c r="H77">
        <v>1344</v>
      </c>
      <c r="I77" s="107" t="s">
        <v>904</v>
      </c>
      <c r="J77" s="107" t="s">
        <v>905</v>
      </c>
      <c r="K77" s="113" t="s">
        <v>531</v>
      </c>
      <c r="L77" s="115">
        <v>-6.2599999999999999E-3</v>
      </c>
      <c r="M77" s="113" t="s">
        <v>909</v>
      </c>
      <c r="N77" s="113" t="s">
        <v>973</v>
      </c>
    </row>
    <row r="78" spans="1:14" ht="14.25" x14ac:dyDescent="0.15">
      <c r="A78" s="121" t="s">
        <v>531</v>
      </c>
      <c r="B78" s="125">
        <v>6.77E-3</v>
      </c>
      <c r="C78">
        <v>230</v>
      </c>
      <c r="D78" s="122" t="s">
        <v>12</v>
      </c>
      <c r="E78" s="126" t="s">
        <v>974</v>
      </c>
      <c r="F78" s="37" t="s">
        <v>694</v>
      </c>
      <c r="G78" s="110">
        <v>45016</v>
      </c>
      <c r="H78">
        <v>1344</v>
      </c>
      <c r="I78" s="107" t="s">
        <v>904</v>
      </c>
      <c r="J78" s="107" t="s">
        <v>905</v>
      </c>
      <c r="K78" s="116" t="s">
        <v>531</v>
      </c>
      <c r="L78" s="118">
        <v>-6.77E-3</v>
      </c>
      <c r="M78" s="116" t="s">
        <v>909</v>
      </c>
      <c r="N78" s="116" t="s">
        <v>974</v>
      </c>
    </row>
    <row r="79" spans="1:14" ht="14.25" x14ac:dyDescent="0.15">
      <c r="A79" s="121" t="s">
        <v>531</v>
      </c>
      <c r="B79" s="123">
        <v>7.1000000000000002E-4</v>
      </c>
      <c r="C79">
        <v>230</v>
      </c>
      <c r="D79" s="122" t="s">
        <v>12</v>
      </c>
      <c r="E79" s="124" t="s">
        <v>975</v>
      </c>
      <c r="F79" s="37" t="s">
        <v>694</v>
      </c>
      <c r="G79" s="110">
        <v>45016</v>
      </c>
      <c r="H79">
        <v>1344</v>
      </c>
      <c r="I79" s="107" t="s">
        <v>904</v>
      </c>
      <c r="J79" s="107" t="s">
        <v>905</v>
      </c>
      <c r="K79" s="113" t="s">
        <v>531</v>
      </c>
      <c r="L79" s="115">
        <v>-7.1000000000000002E-4</v>
      </c>
      <c r="M79" s="113" t="s">
        <v>909</v>
      </c>
      <c r="N79" s="113" t="s">
        <v>975</v>
      </c>
    </row>
    <row r="80" spans="1:14" ht="14.25" x14ac:dyDescent="0.15">
      <c r="A80" s="121" t="s">
        <v>531</v>
      </c>
      <c r="B80" s="125">
        <v>8.8000000000000005E-3</v>
      </c>
      <c r="C80">
        <v>230</v>
      </c>
      <c r="D80" s="122" t="s">
        <v>12</v>
      </c>
      <c r="E80" s="126" t="s">
        <v>976</v>
      </c>
      <c r="F80" s="37" t="s">
        <v>694</v>
      </c>
      <c r="G80" s="110">
        <v>45016</v>
      </c>
      <c r="H80">
        <v>1344</v>
      </c>
      <c r="I80" s="107" t="s">
        <v>904</v>
      </c>
      <c r="J80" s="107" t="s">
        <v>905</v>
      </c>
      <c r="K80" s="116" t="s">
        <v>531</v>
      </c>
      <c r="L80" s="118">
        <v>-8.8000000000000005E-3</v>
      </c>
      <c r="M80" s="116" t="s">
        <v>909</v>
      </c>
      <c r="N80" s="116" t="s">
        <v>976</v>
      </c>
    </row>
    <row r="81" spans="1:14" ht="14.25" x14ac:dyDescent="0.15">
      <c r="A81" s="121" t="s">
        <v>531</v>
      </c>
      <c r="B81" s="123">
        <v>5.1700000000000001E-3</v>
      </c>
      <c r="C81">
        <v>230</v>
      </c>
      <c r="D81" s="122" t="s">
        <v>12</v>
      </c>
      <c r="E81" s="124" t="s">
        <v>977</v>
      </c>
      <c r="F81" s="37" t="s">
        <v>694</v>
      </c>
      <c r="G81" s="110">
        <v>45016</v>
      </c>
      <c r="H81">
        <v>1344</v>
      </c>
      <c r="I81" s="107" t="s">
        <v>904</v>
      </c>
      <c r="J81" s="107" t="s">
        <v>905</v>
      </c>
      <c r="K81" s="113" t="s">
        <v>531</v>
      </c>
      <c r="L81" s="115">
        <v>-5.1700000000000001E-3</v>
      </c>
      <c r="M81" s="113" t="s">
        <v>909</v>
      </c>
      <c r="N81" s="113" t="s">
        <v>977</v>
      </c>
    </row>
    <row r="82" spans="1:14" ht="14.25" x14ac:dyDescent="0.15">
      <c r="A82" s="121" t="s">
        <v>531</v>
      </c>
      <c r="B82" s="125">
        <v>3.7699999999999997E-2</v>
      </c>
      <c r="C82">
        <v>230</v>
      </c>
      <c r="D82" s="122" t="s">
        <v>12</v>
      </c>
      <c r="E82" s="126" t="s">
        <v>978</v>
      </c>
      <c r="F82" s="37" t="s">
        <v>694</v>
      </c>
      <c r="G82" s="110">
        <v>45016</v>
      </c>
      <c r="H82">
        <v>1344</v>
      </c>
      <c r="I82" s="107" t="s">
        <v>904</v>
      </c>
      <c r="J82" s="107" t="s">
        <v>905</v>
      </c>
      <c r="K82" s="116" t="s">
        <v>531</v>
      </c>
      <c r="L82" s="118">
        <v>-3.7699999999999997E-2</v>
      </c>
      <c r="M82" s="116" t="s">
        <v>909</v>
      </c>
      <c r="N82" s="116" t="s">
        <v>978</v>
      </c>
    </row>
    <row r="83" spans="1:14" ht="14.25" x14ac:dyDescent="0.15">
      <c r="A83" s="121" t="s">
        <v>531</v>
      </c>
      <c r="B83" s="123">
        <v>1.0000000000000001E-5</v>
      </c>
      <c r="C83">
        <v>230</v>
      </c>
      <c r="D83" s="122" t="s">
        <v>12</v>
      </c>
      <c r="E83" s="124" t="s">
        <v>979</v>
      </c>
      <c r="F83" s="37" t="s">
        <v>694</v>
      </c>
      <c r="G83" s="110">
        <v>45016</v>
      </c>
      <c r="H83">
        <v>1344</v>
      </c>
      <c r="I83" s="107" t="s">
        <v>904</v>
      </c>
      <c r="J83" s="107" t="s">
        <v>905</v>
      </c>
      <c r="K83" s="113" t="s">
        <v>531</v>
      </c>
      <c r="L83" s="115">
        <v>-1.0000000000000001E-5</v>
      </c>
      <c r="M83" s="113" t="s">
        <v>909</v>
      </c>
      <c r="N83" s="113" t="s">
        <v>979</v>
      </c>
    </row>
    <row r="84" spans="1:14" ht="14.25" x14ac:dyDescent="0.15">
      <c r="A84" s="121" t="s">
        <v>531</v>
      </c>
      <c r="B84" s="125">
        <v>1.0000000000000001E-5</v>
      </c>
      <c r="C84">
        <v>230</v>
      </c>
      <c r="D84" s="122" t="s">
        <v>12</v>
      </c>
      <c r="E84" s="126" t="s">
        <v>980</v>
      </c>
      <c r="F84" s="37" t="s">
        <v>694</v>
      </c>
      <c r="G84" s="110">
        <v>45016</v>
      </c>
      <c r="H84">
        <v>1344</v>
      </c>
      <c r="I84" s="107" t="s">
        <v>904</v>
      </c>
      <c r="J84" s="107" t="s">
        <v>905</v>
      </c>
      <c r="K84" s="116" t="s">
        <v>531</v>
      </c>
      <c r="L84" s="118">
        <v>-1.0000000000000001E-5</v>
      </c>
      <c r="M84" s="116" t="s">
        <v>909</v>
      </c>
      <c r="N84" s="116" t="s">
        <v>980</v>
      </c>
    </row>
    <row r="85" spans="1:14" ht="14.25" x14ac:dyDescent="0.15">
      <c r="A85" s="121" t="s">
        <v>531</v>
      </c>
      <c r="B85" s="123">
        <v>1.4999999999999999E-4</v>
      </c>
      <c r="C85">
        <v>230</v>
      </c>
      <c r="D85" s="122" t="s">
        <v>12</v>
      </c>
      <c r="E85" s="124" t="s">
        <v>981</v>
      </c>
      <c r="F85" s="37" t="s">
        <v>694</v>
      </c>
      <c r="G85" s="110">
        <v>45016</v>
      </c>
      <c r="H85">
        <v>1344</v>
      </c>
      <c r="I85" s="107" t="s">
        <v>904</v>
      </c>
      <c r="J85" s="107" t="s">
        <v>905</v>
      </c>
      <c r="K85" s="113" t="s">
        <v>531</v>
      </c>
      <c r="L85" s="115">
        <v>-1.4999999999999999E-4</v>
      </c>
      <c r="M85" s="113" t="s">
        <v>909</v>
      </c>
      <c r="N85" s="113" t="s">
        <v>981</v>
      </c>
    </row>
    <row r="86" spans="1:14" ht="14.25" x14ac:dyDescent="0.15">
      <c r="A86" s="121" t="s">
        <v>531</v>
      </c>
      <c r="B86" s="125">
        <v>1.2199999999999999E-3</v>
      </c>
      <c r="C86">
        <v>230</v>
      </c>
      <c r="D86" s="122" t="s">
        <v>12</v>
      </c>
      <c r="E86" s="126" t="s">
        <v>982</v>
      </c>
      <c r="F86" s="37" t="s">
        <v>694</v>
      </c>
      <c r="G86" s="110">
        <v>45016</v>
      </c>
      <c r="H86">
        <v>1344</v>
      </c>
      <c r="I86" s="107" t="s">
        <v>904</v>
      </c>
      <c r="J86" s="107" t="s">
        <v>905</v>
      </c>
      <c r="K86" s="116" t="s">
        <v>531</v>
      </c>
      <c r="L86" s="118">
        <v>-1.2199999999999999E-3</v>
      </c>
      <c r="M86" s="116" t="s">
        <v>909</v>
      </c>
      <c r="N86" s="116" t="s">
        <v>982</v>
      </c>
    </row>
    <row r="87" spans="1:14" ht="14.25" x14ac:dyDescent="0.15">
      <c r="A87" s="121" t="s">
        <v>531</v>
      </c>
      <c r="B87" s="123">
        <v>1.857E-2</v>
      </c>
      <c r="C87">
        <v>230</v>
      </c>
      <c r="D87" s="122" t="s">
        <v>12</v>
      </c>
      <c r="E87" s="124" t="s">
        <v>983</v>
      </c>
      <c r="F87" s="37" t="s">
        <v>694</v>
      </c>
      <c r="G87" s="110">
        <v>45016</v>
      </c>
      <c r="H87">
        <v>1344</v>
      </c>
      <c r="I87" s="107" t="s">
        <v>904</v>
      </c>
      <c r="J87" s="107" t="s">
        <v>905</v>
      </c>
      <c r="K87" s="113" t="s">
        <v>531</v>
      </c>
      <c r="L87" s="115">
        <v>-1.857E-2</v>
      </c>
      <c r="M87" s="113" t="s">
        <v>909</v>
      </c>
      <c r="N87" s="113" t="s">
        <v>983</v>
      </c>
    </row>
    <row r="88" spans="1:14" ht="14.25" x14ac:dyDescent="0.15">
      <c r="A88" s="121" t="s">
        <v>531</v>
      </c>
      <c r="B88" s="125">
        <v>1.32E-3</v>
      </c>
      <c r="C88">
        <v>230</v>
      </c>
      <c r="D88" s="122" t="s">
        <v>12</v>
      </c>
      <c r="E88" s="126" t="s">
        <v>984</v>
      </c>
      <c r="F88" s="37" t="s">
        <v>694</v>
      </c>
      <c r="G88" s="110">
        <v>45016</v>
      </c>
      <c r="H88">
        <v>1344</v>
      </c>
      <c r="I88" s="107" t="s">
        <v>904</v>
      </c>
      <c r="J88" s="107" t="s">
        <v>905</v>
      </c>
      <c r="K88" s="116" t="s">
        <v>531</v>
      </c>
      <c r="L88" s="118">
        <v>-1.32E-3</v>
      </c>
      <c r="M88" s="116" t="s">
        <v>909</v>
      </c>
      <c r="N88" s="116" t="s">
        <v>984</v>
      </c>
    </row>
    <row r="89" spans="1:14" ht="14.25" x14ac:dyDescent="0.15">
      <c r="A89" s="121" t="s">
        <v>531</v>
      </c>
      <c r="B89" s="123">
        <v>1.6809999999999999E-2</v>
      </c>
      <c r="C89">
        <v>230</v>
      </c>
      <c r="D89" s="122" t="s">
        <v>12</v>
      </c>
      <c r="E89" s="124" t="s">
        <v>985</v>
      </c>
      <c r="F89" s="37" t="s">
        <v>694</v>
      </c>
      <c r="G89" s="110">
        <v>45016</v>
      </c>
      <c r="H89">
        <v>1344</v>
      </c>
      <c r="I89" s="107" t="s">
        <v>904</v>
      </c>
      <c r="J89" s="107" t="s">
        <v>905</v>
      </c>
      <c r="K89" s="113" t="s">
        <v>531</v>
      </c>
      <c r="L89" s="115">
        <v>-1.6809999999999999E-2</v>
      </c>
      <c r="M89" s="113" t="s">
        <v>909</v>
      </c>
      <c r="N89" s="113" t="s">
        <v>985</v>
      </c>
    </row>
    <row r="90" spans="1:14" ht="14.25" x14ac:dyDescent="0.15">
      <c r="A90" s="121" t="s">
        <v>531</v>
      </c>
      <c r="B90" s="125">
        <v>6.5700000000000003E-3</v>
      </c>
      <c r="C90">
        <v>230</v>
      </c>
      <c r="D90" s="122" t="s">
        <v>12</v>
      </c>
      <c r="E90" s="126" t="s">
        <v>986</v>
      </c>
      <c r="F90" s="37" t="s">
        <v>694</v>
      </c>
      <c r="G90" s="110">
        <v>45016</v>
      </c>
      <c r="H90">
        <v>1344</v>
      </c>
      <c r="I90" s="107" t="s">
        <v>904</v>
      </c>
      <c r="J90" s="107" t="s">
        <v>905</v>
      </c>
      <c r="K90" s="116" t="s">
        <v>531</v>
      </c>
      <c r="L90" s="118">
        <v>-6.5700000000000003E-3</v>
      </c>
      <c r="M90" s="116" t="s">
        <v>909</v>
      </c>
      <c r="N90" s="116" t="s">
        <v>986</v>
      </c>
    </row>
    <row r="91" spans="1:14" ht="14.25" x14ac:dyDescent="0.15">
      <c r="A91" s="121" t="s">
        <v>531</v>
      </c>
      <c r="B91" s="123">
        <v>9.5E-4</v>
      </c>
      <c r="C91">
        <v>230</v>
      </c>
      <c r="D91" s="122" t="s">
        <v>12</v>
      </c>
      <c r="E91" s="124" t="s">
        <v>966</v>
      </c>
      <c r="F91" s="37" t="s">
        <v>694</v>
      </c>
      <c r="G91" s="110">
        <v>45016</v>
      </c>
      <c r="H91">
        <v>1344</v>
      </c>
      <c r="I91" s="107" t="s">
        <v>904</v>
      </c>
      <c r="J91" s="107" t="s">
        <v>905</v>
      </c>
      <c r="K91" s="113" t="s">
        <v>531</v>
      </c>
      <c r="L91" s="115">
        <v>-9.5E-4</v>
      </c>
      <c r="M91" s="113" t="s">
        <v>909</v>
      </c>
      <c r="N91" s="113" t="s">
        <v>966</v>
      </c>
    </row>
    <row r="92" spans="1:14" ht="14.25" x14ac:dyDescent="0.15">
      <c r="A92" s="121" t="s">
        <v>531</v>
      </c>
      <c r="B92" s="125">
        <v>1.33E-3</v>
      </c>
      <c r="C92">
        <v>230</v>
      </c>
      <c r="D92" s="122" t="s">
        <v>12</v>
      </c>
      <c r="E92" s="126" t="s">
        <v>967</v>
      </c>
      <c r="F92" s="37" t="s">
        <v>694</v>
      </c>
      <c r="G92" s="110">
        <v>45016</v>
      </c>
      <c r="H92">
        <v>1344</v>
      </c>
      <c r="I92" s="107" t="s">
        <v>904</v>
      </c>
      <c r="J92" s="107" t="s">
        <v>905</v>
      </c>
      <c r="K92" s="116" t="s">
        <v>531</v>
      </c>
      <c r="L92" s="118">
        <v>-1.33E-3</v>
      </c>
      <c r="M92" s="116" t="s">
        <v>909</v>
      </c>
      <c r="N92" s="116" t="s">
        <v>967</v>
      </c>
    </row>
    <row r="93" spans="1:14" ht="14.25" x14ac:dyDescent="0.15">
      <c r="A93" s="121" t="s">
        <v>531</v>
      </c>
      <c r="B93" s="123">
        <v>1.6230000000000001E-2</v>
      </c>
      <c r="C93">
        <v>230</v>
      </c>
      <c r="D93" s="122" t="s">
        <v>12</v>
      </c>
      <c r="E93" s="124" t="s">
        <v>968</v>
      </c>
      <c r="F93" s="37" t="s">
        <v>694</v>
      </c>
      <c r="G93" s="110">
        <v>45016</v>
      </c>
      <c r="H93">
        <v>1344</v>
      </c>
      <c r="I93" s="107" t="s">
        <v>904</v>
      </c>
      <c r="J93" s="107" t="s">
        <v>905</v>
      </c>
      <c r="K93" s="113" t="s">
        <v>531</v>
      </c>
      <c r="L93" s="115">
        <v>-1.6230000000000001E-2</v>
      </c>
      <c r="M93" s="113" t="s">
        <v>909</v>
      </c>
      <c r="N93" s="113" t="s">
        <v>968</v>
      </c>
    </row>
    <row r="94" spans="1:14" ht="14.25" x14ac:dyDescent="0.15">
      <c r="A94" s="121" t="s">
        <v>531</v>
      </c>
      <c r="B94" s="125">
        <v>7.1700000000000002E-3</v>
      </c>
      <c r="C94">
        <v>230</v>
      </c>
      <c r="D94" s="122" t="s">
        <v>12</v>
      </c>
      <c r="E94" s="126" t="s">
        <v>969</v>
      </c>
      <c r="F94" s="37" t="s">
        <v>694</v>
      </c>
      <c r="G94" s="110">
        <v>45016</v>
      </c>
      <c r="H94">
        <v>1344</v>
      </c>
      <c r="I94" s="107" t="s">
        <v>904</v>
      </c>
      <c r="J94" s="107" t="s">
        <v>905</v>
      </c>
      <c r="K94" s="116" t="s">
        <v>531</v>
      </c>
      <c r="L94" s="118">
        <v>-7.1700000000000002E-3</v>
      </c>
      <c r="M94" s="116" t="s">
        <v>909</v>
      </c>
      <c r="N94" s="116" t="s">
        <v>969</v>
      </c>
    </row>
    <row r="95" spans="1:14" ht="14.25" x14ac:dyDescent="0.15">
      <c r="A95" s="121" t="s">
        <v>531</v>
      </c>
      <c r="B95" s="123">
        <v>1.5720000000000001E-2</v>
      </c>
      <c r="C95">
        <v>230</v>
      </c>
      <c r="D95" s="122" t="s">
        <v>12</v>
      </c>
      <c r="E95" s="124" t="s">
        <v>970</v>
      </c>
      <c r="F95" s="37" t="s">
        <v>694</v>
      </c>
      <c r="G95" s="110">
        <v>45016</v>
      </c>
      <c r="H95">
        <v>1344</v>
      </c>
      <c r="I95" s="107" t="s">
        <v>904</v>
      </c>
      <c r="J95" s="107" t="s">
        <v>905</v>
      </c>
      <c r="K95" s="113" t="s">
        <v>531</v>
      </c>
      <c r="L95" s="115">
        <v>-1.5720000000000001E-2</v>
      </c>
      <c r="M95" s="113" t="s">
        <v>909</v>
      </c>
      <c r="N95" s="113" t="s">
        <v>970</v>
      </c>
    </row>
    <row r="96" spans="1:14" ht="14.25" x14ac:dyDescent="0.15">
      <c r="A96" s="121" t="s">
        <v>531</v>
      </c>
      <c r="B96" s="125">
        <v>1.82E-3</v>
      </c>
      <c r="C96">
        <v>230</v>
      </c>
      <c r="D96" s="122" t="s">
        <v>12</v>
      </c>
      <c r="E96" s="126" t="s">
        <v>971</v>
      </c>
      <c r="F96" s="37" t="s">
        <v>694</v>
      </c>
      <c r="G96" s="110">
        <v>45016</v>
      </c>
      <c r="H96">
        <v>1344</v>
      </c>
      <c r="I96" s="107" t="s">
        <v>904</v>
      </c>
      <c r="J96" s="107" t="s">
        <v>905</v>
      </c>
      <c r="K96" s="116" t="s">
        <v>531</v>
      </c>
      <c r="L96" s="118">
        <v>-1.82E-3</v>
      </c>
      <c r="M96" s="116" t="s">
        <v>909</v>
      </c>
      <c r="N96" s="116" t="s">
        <v>971</v>
      </c>
    </row>
    <row r="97" spans="1:14" ht="14.25" x14ac:dyDescent="0.15">
      <c r="A97" s="121" t="s">
        <v>535</v>
      </c>
      <c r="B97" s="127">
        <v>90</v>
      </c>
      <c r="C97">
        <v>230</v>
      </c>
      <c r="D97" s="122" t="s">
        <v>12</v>
      </c>
      <c r="E97" s="122" t="s">
        <v>537</v>
      </c>
      <c r="F97" s="37" t="s">
        <v>694</v>
      </c>
      <c r="G97" s="110">
        <v>45016</v>
      </c>
      <c r="H97">
        <v>1344</v>
      </c>
      <c r="I97" s="107" t="s">
        <v>904</v>
      </c>
      <c r="J97" s="107" t="s">
        <v>905</v>
      </c>
      <c r="K97" s="113" t="s">
        <v>535</v>
      </c>
      <c r="L97" s="115">
        <v>-90</v>
      </c>
      <c r="M97" s="113" t="s">
        <v>909</v>
      </c>
      <c r="N97" s="113" t="s">
        <v>537</v>
      </c>
    </row>
    <row r="98" spans="1:14" ht="14.25" x14ac:dyDescent="0.15">
      <c r="A98" s="121" t="s">
        <v>538</v>
      </c>
      <c r="B98" s="123">
        <v>64.767146457999999</v>
      </c>
      <c r="C98">
        <v>230</v>
      </c>
      <c r="D98" s="122" t="s">
        <v>12</v>
      </c>
      <c r="E98" s="124" t="s">
        <v>646</v>
      </c>
      <c r="F98" s="37" t="s">
        <v>694</v>
      </c>
      <c r="G98" s="110">
        <v>45016</v>
      </c>
      <c r="H98">
        <v>1344</v>
      </c>
      <c r="I98" s="107" t="s">
        <v>904</v>
      </c>
      <c r="J98" s="107" t="s">
        <v>905</v>
      </c>
      <c r="K98" s="116" t="s">
        <v>538</v>
      </c>
      <c r="L98" s="118">
        <v>-64.767146457999999</v>
      </c>
      <c r="M98" s="116" t="s">
        <v>909</v>
      </c>
      <c r="N98" s="116" t="s">
        <v>646</v>
      </c>
    </row>
    <row r="99" spans="1:14" ht="14.25" x14ac:dyDescent="0.15">
      <c r="A99" s="121" t="s">
        <v>538</v>
      </c>
      <c r="B99" s="125">
        <v>30</v>
      </c>
      <c r="C99">
        <v>230</v>
      </c>
      <c r="D99" s="122" t="s">
        <v>12</v>
      </c>
      <c r="E99" s="126" t="s">
        <v>991</v>
      </c>
      <c r="F99" s="37" t="s">
        <v>694</v>
      </c>
      <c r="G99" s="110">
        <v>45016</v>
      </c>
      <c r="H99">
        <v>1344</v>
      </c>
      <c r="I99" s="107" t="s">
        <v>904</v>
      </c>
      <c r="J99" s="107" t="s">
        <v>905</v>
      </c>
      <c r="K99" s="113" t="s">
        <v>538</v>
      </c>
      <c r="L99" s="115">
        <v>-30</v>
      </c>
      <c r="M99" s="113" t="s">
        <v>909</v>
      </c>
      <c r="N99" s="113" t="s">
        <v>991</v>
      </c>
    </row>
    <row r="100" spans="1:14" ht="14.25" x14ac:dyDescent="0.15">
      <c r="A100" s="121" t="s">
        <v>538</v>
      </c>
      <c r="B100" s="123">
        <v>1.4999999999999999E-4</v>
      </c>
      <c r="C100">
        <v>230</v>
      </c>
      <c r="D100" s="122" t="s">
        <v>12</v>
      </c>
      <c r="E100" s="124" t="s">
        <v>621</v>
      </c>
      <c r="F100" s="37" t="s">
        <v>694</v>
      </c>
      <c r="G100" s="110">
        <v>45016</v>
      </c>
      <c r="H100">
        <v>1344</v>
      </c>
      <c r="I100" s="107" t="s">
        <v>904</v>
      </c>
      <c r="J100" s="107" t="s">
        <v>905</v>
      </c>
      <c r="K100" s="116" t="s">
        <v>538</v>
      </c>
      <c r="L100" s="118">
        <v>-1.4999999999999999E-4</v>
      </c>
      <c r="M100" s="116" t="s">
        <v>909</v>
      </c>
      <c r="N100" s="116" t="s">
        <v>621</v>
      </c>
    </row>
    <row r="101" spans="1:14" ht="14.25" x14ac:dyDescent="0.15">
      <c r="A101" s="121" t="s">
        <v>538</v>
      </c>
      <c r="B101" s="125">
        <v>0.26275999999999999</v>
      </c>
      <c r="C101">
        <v>230</v>
      </c>
      <c r="D101" s="122" t="s">
        <v>12</v>
      </c>
      <c r="E101" s="126" t="s">
        <v>622</v>
      </c>
      <c r="F101" s="37" t="s">
        <v>694</v>
      </c>
      <c r="G101" s="110">
        <v>45016</v>
      </c>
      <c r="H101">
        <v>1344</v>
      </c>
      <c r="I101" s="107" t="s">
        <v>904</v>
      </c>
      <c r="J101" s="107" t="s">
        <v>905</v>
      </c>
      <c r="K101" s="113" t="s">
        <v>538</v>
      </c>
      <c r="L101" s="115">
        <v>-0.26275999999999999</v>
      </c>
      <c r="M101" s="113" t="s">
        <v>909</v>
      </c>
      <c r="N101" s="113" t="s">
        <v>622</v>
      </c>
    </row>
    <row r="102" spans="1:14" ht="14.25" x14ac:dyDescent="0.15">
      <c r="A102" s="121" t="s">
        <v>538</v>
      </c>
      <c r="B102" s="123">
        <v>0.02</v>
      </c>
      <c r="C102">
        <v>230</v>
      </c>
      <c r="D102" s="122" t="s">
        <v>12</v>
      </c>
      <c r="E102" s="124" t="s">
        <v>623</v>
      </c>
      <c r="F102" s="37" t="s">
        <v>694</v>
      </c>
      <c r="G102" s="110">
        <v>45016</v>
      </c>
      <c r="H102">
        <v>1344</v>
      </c>
      <c r="I102" s="107" t="s">
        <v>904</v>
      </c>
      <c r="J102" s="107" t="s">
        <v>905</v>
      </c>
      <c r="K102" s="116" t="s">
        <v>538</v>
      </c>
      <c r="L102" s="118">
        <v>-0.02</v>
      </c>
      <c r="M102" s="116" t="s">
        <v>909</v>
      </c>
      <c r="N102" s="116" t="s">
        <v>623</v>
      </c>
    </row>
    <row r="103" spans="1:14" ht="14.25" x14ac:dyDescent="0.15">
      <c r="A103" s="121" t="s">
        <v>538</v>
      </c>
      <c r="B103" s="125">
        <v>1.16E-3</v>
      </c>
      <c r="C103">
        <v>230</v>
      </c>
      <c r="D103" s="122" t="s">
        <v>12</v>
      </c>
      <c r="E103" s="126" t="s">
        <v>624</v>
      </c>
      <c r="F103" s="37" t="s">
        <v>694</v>
      </c>
      <c r="G103" s="110">
        <v>45016</v>
      </c>
      <c r="H103">
        <v>1344</v>
      </c>
      <c r="I103" s="107" t="s">
        <v>904</v>
      </c>
      <c r="J103" s="107" t="s">
        <v>905</v>
      </c>
      <c r="K103" s="113" t="s">
        <v>538</v>
      </c>
      <c r="L103" s="115">
        <v>-1.16E-3</v>
      </c>
      <c r="M103" s="113" t="s">
        <v>909</v>
      </c>
      <c r="N103" s="113" t="s">
        <v>624</v>
      </c>
    </row>
    <row r="104" spans="1:14" ht="14.25" x14ac:dyDescent="0.15">
      <c r="A104" s="121" t="s">
        <v>538</v>
      </c>
      <c r="B104" s="123">
        <v>1.9480000000000001E-2</v>
      </c>
      <c r="C104">
        <v>230</v>
      </c>
      <c r="D104" s="122" t="s">
        <v>12</v>
      </c>
      <c r="E104" s="124" t="s">
        <v>625</v>
      </c>
      <c r="F104" s="37" t="s">
        <v>694</v>
      </c>
      <c r="G104" s="110">
        <v>45016</v>
      </c>
      <c r="H104">
        <v>1344</v>
      </c>
      <c r="I104" s="107" t="s">
        <v>904</v>
      </c>
      <c r="J104" s="107" t="s">
        <v>905</v>
      </c>
      <c r="K104" s="116" t="s">
        <v>538</v>
      </c>
      <c r="L104" s="118">
        <v>-1.9480000000000001E-2</v>
      </c>
      <c r="M104" s="116" t="s">
        <v>909</v>
      </c>
      <c r="N104" s="116" t="s">
        <v>625</v>
      </c>
    </row>
    <row r="105" spans="1:14" ht="14.25" x14ac:dyDescent="0.15">
      <c r="A105" s="121" t="s">
        <v>538</v>
      </c>
      <c r="B105" s="125">
        <v>1.25E-3</v>
      </c>
      <c r="C105">
        <v>230</v>
      </c>
      <c r="D105" s="122" t="s">
        <v>12</v>
      </c>
      <c r="E105" s="126" t="s">
        <v>626</v>
      </c>
      <c r="F105" s="37" t="s">
        <v>694</v>
      </c>
      <c r="G105" s="110">
        <v>45016</v>
      </c>
      <c r="H105">
        <v>1344</v>
      </c>
      <c r="I105" s="107" t="s">
        <v>904</v>
      </c>
      <c r="J105" s="107" t="s">
        <v>905</v>
      </c>
      <c r="K105" s="113" t="s">
        <v>538</v>
      </c>
      <c r="L105" s="115">
        <v>-1.25E-3</v>
      </c>
      <c r="M105" s="113" t="s">
        <v>909</v>
      </c>
      <c r="N105" s="113" t="s">
        <v>626</v>
      </c>
    </row>
    <row r="106" spans="1:14" ht="14.25" x14ac:dyDescent="0.15">
      <c r="A106" s="121" t="s">
        <v>538</v>
      </c>
      <c r="B106" s="123">
        <v>9.8999999999999999E-4</v>
      </c>
      <c r="C106">
        <v>230</v>
      </c>
      <c r="D106" s="122" t="s">
        <v>12</v>
      </c>
      <c r="E106" s="124" t="s">
        <v>627</v>
      </c>
      <c r="F106" s="37" t="s">
        <v>694</v>
      </c>
      <c r="G106" s="110">
        <v>45016</v>
      </c>
      <c r="H106">
        <v>1344</v>
      </c>
      <c r="I106" s="107" t="s">
        <v>904</v>
      </c>
      <c r="J106" s="107" t="s">
        <v>905</v>
      </c>
      <c r="K106" s="116" t="s">
        <v>538</v>
      </c>
      <c r="L106" s="118">
        <v>-9.8999999999999999E-4</v>
      </c>
      <c r="M106" s="116" t="s">
        <v>909</v>
      </c>
      <c r="N106" s="116" t="s">
        <v>627</v>
      </c>
    </row>
    <row r="107" spans="1:14" ht="14.25" x14ac:dyDescent="0.15">
      <c r="A107" s="121" t="s">
        <v>538</v>
      </c>
      <c r="B107" s="125">
        <v>9.7400000000000004E-3</v>
      </c>
      <c r="C107">
        <v>230</v>
      </c>
      <c r="D107" s="122" t="s">
        <v>12</v>
      </c>
      <c r="E107" s="126" t="s">
        <v>972</v>
      </c>
      <c r="F107" s="37" t="s">
        <v>694</v>
      </c>
      <c r="G107" s="110">
        <v>45016</v>
      </c>
      <c r="H107">
        <v>1344</v>
      </c>
      <c r="I107" s="107" t="s">
        <v>904</v>
      </c>
      <c r="J107" s="107" t="s">
        <v>905</v>
      </c>
      <c r="K107" s="113" t="s">
        <v>538</v>
      </c>
      <c r="L107" s="115">
        <v>-9.7400000000000004E-3</v>
      </c>
      <c r="M107" s="113" t="s">
        <v>909</v>
      </c>
      <c r="N107" s="113" t="s">
        <v>972</v>
      </c>
    </row>
    <row r="108" spans="1:14" ht="14.25" x14ac:dyDescent="0.15">
      <c r="A108" s="121" t="s">
        <v>538</v>
      </c>
      <c r="B108" s="123">
        <v>1.8769999999999998E-2</v>
      </c>
      <c r="C108">
        <v>230</v>
      </c>
      <c r="D108" s="122" t="s">
        <v>12</v>
      </c>
      <c r="E108" s="124" t="s">
        <v>973</v>
      </c>
      <c r="F108" s="37" t="s">
        <v>694</v>
      </c>
      <c r="G108" s="110">
        <v>45016</v>
      </c>
      <c r="H108">
        <v>1344</v>
      </c>
      <c r="I108" s="107" t="s">
        <v>904</v>
      </c>
      <c r="J108" s="107" t="s">
        <v>905</v>
      </c>
      <c r="K108" s="116" t="s">
        <v>538</v>
      </c>
      <c r="L108" s="118">
        <v>-1.8769999999999998E-2</v>
      </c>
      <c r="M108" s="116" t="s">
        <v>909</v>
      </c>
      <c r="N108" s="116" t="s">
        <v>973</v>
      </c>
    </row>
    <row r="109" spans="1:14" ht="14.25" x14ac:dyDescent="0.15">
      <c r="A109" s="121" t="s">
        <v>538</v>
      </c>
      <c r="B109" s="125">
        <v>2.0310000000000002E-2</v>
      </c>
      <c r="C109">
        <v>230</v>
      </c>
      <c r="D109" s="122" t="s">
        <v>12</v>
      </c>
      <c r="E109" s="126" t="s">
        <v>974</v>
      </c>
      <c r="F109" s="37" t="s">
        <v>694</v>
      </c>
      <c r="G109" s="110">
        <v>45016</v>
      </c>
      <c r="H109">
        <v>1344</v>
      </c>
      <c r="I109" s="107" t="s">
        <v>904</v>
      </c>
      <c r="J109" s="107" t="s">
        <v>905</v>
      </c>
      <c r="K109" s="113" t="s">
        <v>538</v>
      </c>
      <c r="L109" s="115">
        <v>-2.0310000000000002E-2</v>
      </c>
      <c r="M109" s="113" t="s">
        <v>909</v>
      </c>
      <c r="N109" s="113" t="s">
        <v>974</v>
      </c>
    </row>
    <row r="110" spans="1:14" ht="14.25" x14ac:dyDescent="0.15">
      <c r="A110" s="121" t="s">
        <v>538</v>
      </c>
      <c r="B110" s="123">
        <v>2.1199999999999999E-3</v>
      </c>
      <c r="C110">
        <v>230</v>
      </c>
      <c r="D110" s="122" t="s">
        <v>12</v>
      </c>
      <c r="E110" s="124" t="s">
        <v>975</v>
      </c>
      <c r="F110" s="37" t="s">
        <v>694</v>
      </c>
      <c r="G110" s="110">
        <v>45016</v>
      </c>
      <c r="H110">
        <v>1344</v>
      </c>
      <c r="I110" s="107" t="s">
        <v>904</v>
      </c>
      <c r="J110" s="107" t="s">
        <v>905</v>
      </c>
      <c r="K110" s="116" t="s">
        <v>538</v>
      </c>
      <c r="L110" s="118">
        <v>-2.1199999999999999E-3</v>
      </c>
      <c r="M110" s="116" t="s">
        <v>909</v>
      </c>
      <c r="N110" s="116" t="s">
        <v>975</v>
      </c>
    </row>
    <row r="111" spans="1:14" ht="14.25" x14ac:dyDescent="0.15">
      <c r="A111" s="121" t="s">
        <v>538</v>
      </c>
      <c r="B111" s="125">
        <v>2.64E-2</v>
      </c>
      <c r="C111">
        <v>230</v>
      </c>
      <c r="D111" s="122" t="s">
        <v>12</v>
      </c>
      <c r="E111" s="126" t="s">
        <v>976</v>
      </c>
      <c r="F111" s="37" t="s">
        <v>694</v>
      </c>
      <c r="G111" s="110">
        <v>45016</v>
      </c>
      <c r="H111">
        <v>1344</v>
      </c>
      <c r="I111" s="107" t="s">
        <v>904</v>
      </c>
      <c r="J111" s="107" t="s">
        <v>905</v>
      </c>
      <c r="K111" s="113" t="s">
        <v>538</v>
      </c>
      <c r="L111" s="115">
        <v>-2.64E-2</v>
      </c>
      <c r="M111" s="113" t="s">
        <v>909</v>
      </c>
      <c r="N111" s="113" t="s">
        <v>976</v>
      </c>
    </row>
    <row r="112" spans="1:14" ht="14.25" x14ac:dyDescent="0.15">
      <c r="A112" s="121" t="s">
        <v>538</v>
      </c>
      <c r="B112" s="123">
        <v>1.5509999999999999E-2</v>
      </c>
      <c r="C112">
        <v>230</v>
      </c>
      <c r="D112" s="122" t="s">
        <v>12</v>
      </c>
      <c r="E112" s="124" t="s">
        <v>977</v>
      </c>
      <c r="F112" s="37" t="s">
        <v>694</v>
      </c>
      <c r="G112" s="110">
        <v>45016</v>
      </c>
      <c r="H112">
        <v>1344</v>
      </c>
      <c r="I112" s="107" t="s">
        <v>904</v>
      </c>
      <c r="J112" s="107" t="s">
        <v>905</v>
      </c>
      <c r="K112" s="116" t="s">
        <v>538</v>
      </c>
      <c r="L112" s="118">
        <v>-1.5509999999999999E-2</v>
      </c>
      <c r="M112" s="116" t="s">
        <v>909</v>
      </c>
      <c r="N112" s="116" t="s">
        <v>977</v>
      </c>
    </row>
    <row r="113" spans="1:14" ht="14.25" x14ac:dyDescent="0.15">
      <c r="A113" s="121" t="s">
        <v>538</v>
      </c>
      <c r="B113" s="125">
        <v>0.11310000000000001</v>
      </c>
      <c r="C113">
        <v>230</v>
      </c>
      <c r="D113" s="122" t="s">
        <v>12</v>
      </c>
      <c r="E113" s="126" t="s">
        <v>978</v>
      </c>
      <c r="F113" s="37" t="s">
        <v>694</v>
      </c>
      <c r="G113" s="110">
        <v>45016</v>
      </c>
      <c r="H113">
        <v>1344</v>
      </c>
      <c r="I113" s="107" t="s">
        <v>904</v>
      </c>
      <c r="J113" s="107" t="s">
        <v>905</v>
      </c>
      <c r="K113" s="113" t="s">
        <v>538</v>
      </c>
      <c r="L113" s="115">
        <v>-0.11310000000000001</v>
      </c>
      <c r="M113" s="113" t="s">
        <v>909</v>
      </c>
      <c r="N113" s="113" t="s">
        <v>978</v>
      </c>
    </row>
    <row r="114" spans="1:14" ht="14.25" x14ac:dyDescent="0.15">
      <c r="A114" s="121" t="s">
        <v>538</v>
      </c>
      <c r="B114" s="123">
        <v>4.0000000000000003E-5</v>
      </c>
      <c r="C114">
        <v>230</v>
      </c>
      <c r="D114" s="122" t="s">
        <v>12</v>
      </c>
      <c r="E114" s="124" t="s">
        <v>979</v>
      </c>
      <c r="F114" s="37" t="s">
        <v>694</v>
      </c>
      <c r="G114" s="110">
        <v>45016</v>
      </c>
      <c r="H114">
        <v>1344</v>
      </c>
      <c r="I114" s="107" t="s">
        <v>904</v>
      </c>
      <c r="J114" s="107" t="s">
        <v>905</v>
      </c>
      <c r="K114" s="116" t="s">
        <v>538</v>
      </c>
      <c r="L114" s="118">
        <v>-4.0000000000000003E-5</v>
      </c>
      <c r="M114" s="116" t="s">
        <v>909</v>
      </c>
      <c r="N114" s="116" t="s">
        <v>979</v>
      </c>
    </row>
    <row r="115" spans="1:14" ht="14.25" x14ac:dyDescent="0.15">
      <c r="A115" s="121" t="s">
        <v>538</v>
      </c>
      <c r="B115" s="125">
        <v>4.0000000000000003E-5</v>
      </c>
      <c r="C115">
        <v>230</v>
      </c>
      <c r="D115" s="122" t="s">
        <v>12</v>
      </c>
      <c r="E115" s="126" t="s">
        <v>980</v>
      </c>
      <c r="F115" s="37" t="s">
        <v>694</v>
      </c>
      <c r="G115" s="110">
        <v>45016</v>
      </c>
      <c r="H115">
        <v>1344</v>
      </c>
      <c r="I115" s="107" t="s">
        <v>904</v>
      </c>
      <c r="J115" s="107" t="s">
        <v>905</v>
      </c>
      <c r="K115" s="113" t="s">
        <v>538</v>
      </c>
      <c r="L115" s="115">
        <v>-4.0000000000000003E-5</v>
      </c>
      <c r="M115" s="113" t="s">
        <v>909</v>
      </c>
      <c r="N115" s="113" t="s">
        <v>980</v>
      </c>
    </row>
    <row r="116" spans="1:14" ht="14.25" x14ac:dyDescent="0.15">
      <c r="A116" s="121" t="s">
        <v>538</v>
      </c>
      <c r="B116" s="123">
        <v>4.4999999999999999E-4</v>
      </c>
      <c r="C116">
        <v>230</v>
      </c>
      <c r="D116" s="122" t="s">
        <v>12</v>
      </c>
      <c r="E116" s="124" t="s">
        <v>981</v>
      </c>
      <c r="F116" s="37" t="s">
        <v>694</v>
      </c>
      <c r="G116" s="110">
        <v>45016</v>
      </c>
      <c r="H116">
        <v>1344</v>
      </c>
      <c r="I116" s="107" t="s">
        <v>904</v>
      </c>
      <c r="J116" s="107" t="s">
        <v>905</v>
      </c>
      <c r="K116" s="116" t="s">
        <v>538</v>
      </c>
      <c r="L116" s="118">
        <v>-4.4999999999999999E-4</v>
      </c>
      <c r="M116" s="116" t="s">
        <v>909</v>
      </c>
      <c r="N116" s="116" t="s">
        <v>981</v>
      </c>
    </row>
    <row r="117" spans="1:14" ht="14.25" x14ac:dyDescent="0.15">
      <c r="A117" s="121" t="s">
        <v>538</v>
      </c>
      <c r="B117" s="125">
        <v>3.6600000000000001E-3</v>
      </c>
      <c r="C117">
        <v>230</v>
      </c>
      <c r="D117" s="122" t="s">
        <v>12</v>
      </c>
      <c r="E117" s="126" t="s">
        <v>982</v>
      </c>
      <c r="F117" s="37" t="s">
        <v>694</v>
      </c>
      <c r="G117" s="110">
        <v>45016</v>
      </c>
      <c r="H117">
        <v>1344</v>
      </c>
      <c r="I117" s="107" t="s">
        <v>904</v>
      </c>
      <c r="J117" s="107" t="s">
        <v>905</v>
      </c>
      <c r="K117" s="113" t="s">
        <v>538</v>
      </c>
      <c r="L117" s="115">
        <v>-3.6600000000000001E-3</v>
      </c>
      <c r="M117" s="113" t="s">
        <v>909</v>
      </c>
      <c r="N117" s="113" t="s">
        <v>982</v>
      </c>
    </row>
    <row r="118" spans="1:14" ht="14.25" x14ac:dyDescent="0.15">
      <c r="A118" s="121" t="s">
        <v>538</v>
      </c>
      <c r="B118" s="123">
        <v>5.5719999999999999E-2</v>
      </c>
      <c r="C118">
        <v>230</v>
      </c>
      <c r="D118" s="122" t="s">
        <v>12</v>
      </c>
      <c r="E118" s="124" t="s">
        <v>983</v>
      </c>
      <c r="F118" s="37" t="s">
        <v>694</v>
      </c>
      <c r="G118" s="110">
        <v>45016</v>
      </c>
      <c r="H118">
        <v>1344</v>
      </c>
      <c r="I118" s="107" t="s">
        <v>904</v>
      </c>
      <c r="J118" s="107" t="s">
        <v>905</v>
      </c>
      <c r="K118" s="116" t="s">
        <v>538</v>
      </c>
      <c r="L118" s="118">
        <v>-5.5719999999999999E-2</v>
      </c>
      <c r="M118" s="116" t="s">
        <v>909</v>
      </c>
      <c r="N118" s="116" t="s">
        <v>983</v>
      </c>
    </row>
    <row r="119" spans="1:14" ht="14.25" x14ac:dyDescent="0.15">
      <c r="A119" s="121" t="s">
        <v>538</v>
      </c>
      <c r="B119" s="125">
        <v>3.9500000000000004E-3</v>
      </c>
      <c r="C119">
        <v>230</v>
      </c>
      <c r="D119" s="122" t="s">
        <v>12</v>
      </c>
      <c r="E119" s="126" t="s">
        <v>984</v>
      </c>
      <c r="F119" s="37" t="s">
        <v>694</v>
      </c>
      <c r="G119" s="110">
        <v>45016</v>
      </c>
      <c r="H119">
        <v>1344</v>
      </c>
      <c r="I119" s="107" t="s">
        <v>904</v>
      </c>
      <c r="J119" s="107" t="s">
        <v>905</v>
      </c>
      <c r="K119" s="113" t="s">
        <v>538</v>
      </c>
      <c r="L119" s="115">
        <v>-3.9500000000000004E-3</v>
      </c>
      <c r="M119" s="113" t="s">
        <v>909</v>
      </c>
      <c r="N119" s="113" t="s">
        <v>984</v>
      </c>
    </row>
    <row r="120" spans="1:14" ht="14.25" x14ac:dyDescent="0.15">
      <c r="A120" s="121" t="s">
        <v>538</v>
      </c>
      <c r="B120" s="123">
        <v>5.0430000000000003E-2</v>
      </c>
      <c r="C120">
        <v>230</v>
      </c>
      <c r="D120" s="122" t="s">
        <v>12</v>
      </c>
      <c r="E120" s="124" t="s">
        <v>985</v>
      </c>
      <c r="F120" s="37" t="s">
        <v>694</v>
      </c>
      <c r="G120" s="110">
        <v>45016</v>
      </c>
      <c r="H120">
        <v>1344</v>
      </c>
      <c r="I120" s="107" t="s">
        <v>904</v>
      </c>
      <c r="J120" s="107" t="s">
        <v>905</v>
      </c>
      <c r="K120" s="116" t="s">
        <v>538</v>
      </c>
      <c r="L120" s="118">
        <v>-5.0430000000000003E-2</v>
      </c>
      <c r="M120" s="116" t="s">
        <v>909</v>
      </c>
      <c r="N120" s="116" t="s">
        <v>985</v>
      </c>
    </row>
    <row r="121" spans="1:14" ht="14.25" x14ac:dyDescent="0.15">
      <c r="A121" s="121" t="s">
        <v>538</v>
      </c>
      <c r="B121" s="125">
        <v>1.9720000000000001E-2</v>
      </c>
      <c r="C121">
        <v>230</v>
      </c>
      <c r="D121" s="122" t="s">
        <v>12</v>
      </c>
      <c r="E121" s="126" t="s">
        <v>986</v>
      </c>
      <c r="F121" s="37" t="s">
        <v>694</v>
      </c>
      <c r="G121" s="110">
        <v>45016</v>
      </c>
      <c r="H121">
        <v>1344</v>
      </c>
      <c r="I121" s="107" t="s">
        <v>904</v>
      </c>
      <c r="J121" s="107" t="s">
        <v>905</v>
      </c>
      <c r="K121" s="113" t="s">
        <v>538</v>
      </c>
      <c r="L121" s="115">
        <v>-1.9720000000000001E-2</v>
      </c>
      <c r="M121" s="113" t="s">
        <v>909</v>
      </c>
      <c r="N121" s="113" t="s">
        <v>986</v>
      </c>
    </row>
    <row r="122" spans="1:14" ht="14.25" x14ac:dyDescent="0.15">
      <c r="A122" s="121" t="s">
        <v>538</v>
      </c>
      <c r="B122" s="123">
        <v>2.8500000000000001E-3</v>
      </c>
      <c r="C122">
        <v>230</v>
      </c>
      <c r="D122" s="122" t="s">
        <v>12</v>
      </c>
      <c r="E122" s="124" t="s">
        <v>966</v>
      </c>
      <c r="F122" s="37" t="s">
        <v>694</v>
      </c>
      <c r="G122" s="110">
        <v>45016</v>
      </c>
      <c r="H122">
        <v>1344</v>
      </c>
      <c r="I122" s="107" t="s">
        <v>904</v>
      </c>
      <c r="J122" s="107" t="s">
        <v>905</v>
      </c>
      <c r="K122" s="116" t="s">
        <v>538</v>
      </c>
      <c r="L122" s="118">
        <v>-2.8500000000000001E-3</v>
      </c>
      <c r="M122" s="116" t="s">
        <v>909</v>
      </c>
      <c r="N122" s="116" t="s">
        <v>966</v>
      </c>
    </row>
    <row r="123" spans="1:14" ht="14.25" x14ac:dyDescent="0.15">
      <c r="A123" s="121" t="s">
        <v>538</v>
      </c>
      <c r="B123" s="125">
        <v>4.0000000000000001E-3</v>
      </c>
      <c r="C123">
        <v>230</v>
      </c>
      <c r="D123" s="122" t="s">
        <v>12</v>
      </c>
      <c r="E123" s="126" t="s">
        <v>967</v>
      </c>
      <c r="F123" s="37" t="s">
        <v>694</v>
      </c>
      <c r="G123" s="110">
        <v>45016</v>
      </c>
      <c r="H123">
        <v>1344</v>
      </c>
      <c r="I123" s="107" t="s">
        <v>904</v>
      </c>
      <c r="J123" s="107" t="s">
        <v>905</v>
      </c>
      <c r="K123" s="113" t="s">
        <v>538</v>
      </c>
      <c r="L123" s="115">
        <v>-4.0000000000000001E-3</v>
      </c>
      <c r="M123" s="113" t="s">
        <v>909</v>
      </c>
      <c r="N123" s="113" t="s">
        <v>967</v>
      </c>
    </row>
    <row r="124" spans="1:14" ht="14.25" x14ac:dyDescent="0.15">
      <c r="A124" s="121" t="s">
        <v>538</v>
      </c>
      <c r="B124" s="123">
        <v>4.8689999999999997E-2</v>
      </c>
      <c r="C124">
        <v>230</v>
      </c>
      <c r="D124" s="122" t="s">
        <v>12</v>
      </c>
      <c r="E124" s="124" t="s">
        <v>968</v>
      </c>
      <c r="F124" s="37" t="s">
        <v>694</v>
      </c>
      <c r="G124" s="110">
        <v>45016</v>
      </c>
      <c r="H124">
        <v>1344</v>
      </c>
      <c r="I124" s="107" t="s">
        <v>904</v>
      </c>
      <c r="J124" s="107" t="s">
        <v>905</v>
      </c>
      <c r="K124" s="116" t="s">
        <v>538</v>
      </c>
      <c r="L124" s="118">
        <v>-4.8689999999999997E-2</v>
      </c>
      <c r="M124" s="116" t="s">
        <v>909</v>
      </c>
      <c r="N124" s="116" t="s">
        <v>968</v>
      </c>
    </row>
    <row r="125" spans="1:14" ht="14.25" x14ac:dyDescent="0.15">
      <c r="A125" s="121" t="s">
        <v>538</v>
      </c>
      <c r="B125" s="125">
        <v>2.1499999999999998E-2</v>
      </c>
      <c r="C125">
        <v>230</v>
      </c>
      <c r="D125" s="122" t="s">
        <v>12</v>
      </c>
      <c r="E125" s="126" t="s">
        <v>969</v>
      </c>
      <c r="F125" s="37" t="s">
        <v>694</v>
      </c>
      <c r="G125" s="110">
        <v>45016</v>
      </c>
      <c r="H125">
        <v>1344</v>
      </c>
      <c r="I125" s="107" t="s">
        <v>904</v>
      </c>
      <c r="J125" s="107" t="s">
        <v>905</v>
      </c>
      <c r="K125" s="113" t="s">
        <v>538</v>
      </c>
      <c r="L125" s="115">
        <v>-2.1499999999999998E-2</v>
      </c>
      <c r="M125" s="113" t="s">
        <v>909</v>
      </c>
      <c r="N125" s="113" t="s">
        <v>969</v>
      </c>
    </row>
    <row r="126" spans="1:14" ht="14.25" x14ac:dyDescent="0.15">
      <c r="A126" s="121" t="s">
        <v>538</v>
      </c>
      <c r="B126" s="123">
        <v>4.7149999999999997E-2</v>
      </c>
      <c r="C126">
        <v>230</v>
      </c>
      <c r="D126" s="122" t="s">
        <v>12</v>
      </c>
      <c r="E126" s="124" t="s">
        <v>970</v>
      </c>
      <c r="F126" s="37" t="s">
        <v>694</v>
      </c>
      <c r="G126" s="110">
        <v>45016</v>
      </c>
      <c r="H126">
        <v>1344</v>
      </c>
      <c r="I126" s="107" t="s">
        <v>904</v>
      </c>
      <c r="J126" s="107" t="s">
        <v>905</v>
      </c>
      <c r="K126" s="116" t="s">
        <v>538</v>
      </c>
      <c r="L126" s="118">
        <v>-4.7149999999999997E-2</v>
      </c>
      <c r="M126" s="116" t="s">
        <v>909</v>
      </c>
      <c r="N126" s="116" t="s">
        <v>970</v>
      </c>
    </row>
    <row r="127" spans="1:14" ht="14.25" x14ac:dyDescent="0.15">
      <c r="A127" s="121" t="s">
        <v>538</v>
      </c>
      <c r="B127" s="125">
        <v>5.45E-3</v>
      </c>
      <c r="C127">
        <v>230</v>
      </c>
      <c r="D127" s="122" t="s">
        <v>12</v>
      </c>
      <c r="E127" s="126" t="s">
        <v>971</v>
      </c>
      <c r="F127" s="37" t="s">
        <v>694</v>
      </c>
      <c r="G127" s="110">
        <v>45016</v>
      </c>
      <c r="H127">
        <v>1344</v>
      </c>
      <c r="I127" s="107" t="s">
        <v>904</v>
      </c>
      <c r="J127" s="107" t="s">
        <v>905</v>
      </c>
      <c r="K127" s="113" t="s">
        <v>538</v>
      </c>
      <c r="L127" s="115">
        <v>-5.45E-3</v>
      </c>
      <c r="M127" s="113" t="s">
        <v>909</v>
      </c>
      <c r="N127" s="113" t="s">
        <v>971</v>
      </c>
    </row>
  </sheetData>
  <phoneticPr fontId="2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C76F-982E-4268-8804-E5959DE4F1A7}">
  <dimension ref="A1:W122"/>
  <sheetViews>
    <sheetView topLeftCell="A106" workbookViewId="0">
      <selection activeCell="E1" sqref="E1:M122"/>
    </sheetView>
  </sheetViews>
  <sheetFormatPr defaultRowHeight="13.5" x14ac:dyDescent="0.15"/>
  <cols>
    <col min="11" max="11" width="13.375" customWidth="1"/>
  </cols>
  <sheetData>
    <row r="1" spans="1:23" s="112" customFormat="1" x14ac:dyDescent="0.15">
      <c r="A1" s="116" t="s">
        <v>992</v>
      </c>
      <c r="B1" s="128">
        <v>45016</v>
      </c>
      <c r="C1" s="128">
        <v>45023</v>
      </c>
      <c r="D1" s="116" t="s">
        <v>993</v>
      </c>
      <c r="E1" s="116" t="s">
        <v>501</v>
      </c>
      <c r="F1" s="117" t="s">
        <v>658</v>
      </c>
      <c r="G1" s="116" t="s">
        <v>164</v>
      </c>
      <c r="H1" s="116" t="s">
        <v>907</v>
      </c>
      <c r="I1" s="116" t="s">
        <v>12</v>
      </c>
      <c r="J1" s="116" t="s">
        <v>908</v>
      </c>
      <c r="K1" s="118">
        <v>-730</v>
      </c>
      <c r="L1" s="116" t="s">
        <v>909</v>
      </c>
      <c r="M1" s="116" t="s">
        <v>965</v>
      </c>
      <c r="N1" s="116" t="s">
        <v>164</v>
      </c>
      <c r="O1" s="116" t="s">
        <v>164</v>
      </c>
      <c r="P1" s="116" t="s">
        <v>164</v>
      </c>
      <c r="Q1" s="116" t="s">
        <v>994</v>
      </c>
      <c r="R1" s="116"/>
      <c r="S1" s="116" t="s">
        <v>164</v>
      </c>
      <c r="T1" s="129">
        <v>2245499</v>
      </c>
      <c r="U1" s="116" t="s">
        <v>165</v>
      </c>
      <c r="V1" s="116" t="s">
        <v>164</v>
      </c>
      <c r="W1" s="116" t="s">
        <v>164</v>
      </c>
    </row>
    <row r="2" spans="1:23" s="112" customFormat="1" x14ac:dyDescent="0.15">
      <c r="A2" s="113" t="s">
        <v>992</v>
      </c>
      <c r="B2" s="130">
        <v>45016</v>
      </c>
      <c r="C2" s="130">
        <v>45023</v>
      </c>
      <c r="D2" s="113" t="s">
        <v>993</v>
      </c>
      <c r="E2" s="113" t="s">
        <v>505</v>
      </c>
      <c r="F2" s="114" t="s">
        <v>628</v>
      </c>
      <c r="G2" s="113" t="s">
        <v>164</v>
      </c>
      <c r="H2" s="113" t="s">
        <v>907</v>
      </c>
      <c r="I2" s="113" t="s">
        <v>12</v>
      </c>
      <c r="J2" s="113" t="s">
        <v>908</v>
      </c>
      <c r="K2" s="115">
        <v>-2.3529999999999999E-2</v>
      </c>
      <c r="L2" s="113" t="s">
        <v>909</v>
      </c>
      <c r="M2" s="113" t="s">
        <v>966</v>
      </c>
      <c r="N2" s="113" t="s">
        <v>164</v>
      </c>
      <c r="O2" s="113" t="s">
        <v>164</v>
      </c>
      <c r="P2" s="113" t="s">
        <v>164</v>
      </c>
      <c r="Q2" s="113" t="s">
        <v>994</v>
      </c>
      <c r="R2" s="113"/>
      <c r="S2" s="113" t="s">
        <v>164</v>
      </c>
      <c r="T2" s="131">
        <v>2245500</v>
      </c>
      <c r="U2" s="113" t="s">
        <v>165</v>
      </c>
      <c r="V2" s="113" t="s">
        <v>164</v>
      </c>
      <c r="W2" s="113" t="s">
        <v>164</v>
      </c>
    </row>
    <row r="3" spans="1:23" s="112" customFormat="1" x14ac:dyDescent="0.15">
      <c r="A3" s="116" t="s">
        <v>992</v>
      </c>
      <c r="B3" s="128">
        <v>45016</v>
      </c>
      <c r="C3" s="128">
        <v>45023</v>
      </c>
      <c r="D3" s="116" t="s">
        <v>993</v>
      </c>
      <c r="E3" s="116" t="s">
        <v>505</v>
      </c>
      <c r="F3" s="117" t="s">
        <v>628</v>
      </c>
      <c r="G3" s="116" t="s">
        <v>164</v>
      </c>
      <c r="H3" s="116" t="s">
        <v>907</v>
      </c>
      <c r="I3" s="116" t="s">
        <v>12</v>
      </c>
      <c r="J3" s="116" t="s">
        <v>908</v>
      </c>
      <c r="K3" s="118">
        <v>-3.3090000000000001E-2</v>
      </c>
      <c r="L3" s="116" t="s">
        <v>909</v>
      </c>
      <c r="M3" s="116" t="s">
        <v>967</v>
      </c>
      <c r="N3" s="116" t="s">
        <v>164</v>
      </c>
      <c r="O3" s="116" t="s">
        <v>164</v>
      </c>
      <c r="P3" s="116" t="s">
        <v>164</v>
      </c>
      <c r="Q3" s="116" t="s">
        <v>994</v>
      </c>
      <c r="R3" s="116"/>
      <c r="S3" s="116" t="s">
        <v>164</v>
      </c>
      <c r="T3" s="129">
        <v>2245501</v>
      </c>
      <c r="U3" s="116" t="s">
        <v>165</v>
      </c>
      <c r="V3" s="116" t="s">
        <v>164</v>
      </c>
      <c r="W3" s="116" t="s">
        <v>164</v>
      </c>
    </row>
    <row r="4" spans="1:23" s="112" customFormat="1" x14ac:dyDescent="0.15">
      <c r="A4" s="113" t="s">
        <v>992</v>
      </c>
      <c r="B4" s="130">
        <v>45016</v>
      </c>
      <c r="C4" s="130">
        <v>45023</v>
      </c>
      <c r="D4" s="113" t="s">
        <v>993</v>
      </c>
      <c r="E4" s="113" t="s">
        <v>505</v>
      </c>
      <c r="F4" s="114" t="s">
        <v>628</v>
      </c>
      <c r="G4" s="113" t="s">
        <v>164</v>
      </c>
      <c r="H4" s="113" t="s">
        <v>907</v>
      </c>
      <c r="I4" s="113" t="s">
        <v>12</v>
      </c>
      <c r="J4" s="113" t="s">
        <v>908</v>
      </c>
      <c r="K4" s="115">
        <v>-0.40248</v>
      </c>
      <c r="L4" s="113" t="s">
        <v>909</v>
      </c>
      <c r="M4" s="113" t="s">
        <v>968</v>
      </c>
      <c r="N4" s="113" t="s">
        <v>164</v>
      </c>
      <c r="O4" s="113" t="s">
        <v>164</v>
      </c>
      <c r="P4" s="113" t="s">
        <v>164</v>
      </c>
      <c r="Q4" s="113" t="s">
        <v>994</v>
      </c>
      <c r="R4" s="113"/>
      <c r="S4" s="113" t="s">
        <v>164</v>
      </c>
      <c r="T4" s="131">
        <v>2245502</v>
      </c>
      <c r="U4" s="113" t="s">
        <v>165</v>
      </c>
      <c r="V4" s="113" t="s">
        <v>164</v>
      </c>
      <c r="W4" s="113" t="s">
        <v>164</v>
      </c>
    </row>
    <row r="5" spans="1:23" s="112" customFormat="1" x14ac:dyDescent="0.15">
      <c r="A5" s="116" t="s">
        <v>992</v>
      </c>
      <c r="B5" s="128">
        <v>45016</v>
      </c>
      <c r="C5" s="128">
        <v>45023</v>
      </c>
      <c r="D5" s="116" t="s">
        <v>993</v>
      </c>
      <c r="E5" s="116" t="s">
        <v>505</v>
      </c>
      <c r="F5" s="117" t="s">
        <v>628</v>
      </c>
      <c r="G5" s="116" t="s">
        <v>164</v>
      </c>
      <c r="H5" s="116" t="s">
        <v>907</v>
      </c>
      <c r="I5" s="116" t="s">
        <v>12</v>
      </c>
      <c r="J5" s="116" t="s">
        <v>908</v>
      </c>
      <c r="K5" s="118">
        <v>-0.17774999999999999</v>
      </c>
      <c r="L5" s="116" t="s">
        <v>909</v>
      </c>
      <c r="M5" s="116" t="s">
        <v>969</v>
      </c>
      <c r="N5" s="116" t="s">
        <v>164</v>
      </c>
      <c r="O5" s="116" t="s">
        <v>164</v>
      </c>
      <c r="P5" s="116" t="s">
        <v>164</v>
      </c>
      <c r="Q5" s="116" t="s">
        <v>994</v>
      </c>
      <c r="R5" s="116"/>
      <c r="S5" s="116" t="s">
        <v>164</v>
      </c>
      <c r="T5" s="129">
        <v>2245503</v>
      </c>
      <c r="U5" s="116" t="s">
        <v>165</v>
      </c>
      <c r="V5" s="116" t="s">
        <v>164</v>
      </c>
      <c r="W5" s="116" t="s">
        <v>164</v>
      </c>
    </row>
    <row r="6" spans="1:23" s="112" customFormat="1" x14ac:dyDescent="0.15">
      <c r="A6" s="113" t="s">
        <v>992</v>
      </c>
      <c r="B6" s="130">
        <v>45016</v>
      </c>
      <c r="C6" s="130">
        <v>45023</v>
      </c>
      <c r="D6" s="113" t="s">
        <v>993</v>
      </c>
      <c r="E6" s="113" t="s">
        <v>505</v>
      </c>
      <c r="F6" s="114" t="s">
        <v>628</v>
      </c>
      <c r="G6" s="113" t="s">
        <v>164</v>
      </c>
      <c r="H6" s="113" t="s">
        <v>907</v>
      </c>
      <c r="I6" s="113" t="s">
        <v>12</v>
      </c>
      <c r="J6" s="113" t="s">
        <v>908</v>
      </c>
      <c r="K6" s="115">
        <v>-0.38977000000000001</v>
      </c>
      <c r="L6" s="113" t="s">
        <v>909</v>
      </c>
      <c r="M6" s="113" t="s">
        <v>970</v>
      </c>
      <c r="N6" s="113" t="s">
        <v>164</v>
      </c>
      <c r="O6" s="113" t="s">
        <v>164</v>
      </c>
      <c r="P6" s="113" t="s">
        <v>164</v>
      </c>
      <c r="Q6" s="113" t="s">
        <v>994</v>
      </c>
      <c r="R6" s="113"/>
      <c r="S6" s="113" t="s">
        <v>164</v>
      </c>
      <c r="T6" s="131">
        <v>2245504</v>
      </c>
      <c r="U6" s="113" t="s">
        <v>165</v>
      </c>
      <c r="V6" s="113" t="s">
        <v>164</v>
      </c>
      <c r="W6" s="113" t="s">
        <v>164</v>
      </c>
    </row>
    <row r="7" spans="1:23" s="112" customFormat="1" x14ac:dyDescent="0.15">
      <c r="A7" s="116" t="s">
        <v>992</v>
      </c>
      <c r="B7" s="128">
        <v>45016</v>
      </c>
      <c r="C7" s="128">
        <v>45023</v>
      </c>
      <c r="D7" s="116" t="s">
        <v>993</v>
      </c>
      <c r="E7" s="116" t="s">
        <v>505</v>
      </c>
      <c r="F7" s="117" t="s">
        <v>628</v>
      </c>
      <c r="G7" s="116" t="s">
        <v>164</v>
      </c>
      <c r="H7" s="116" t="s">
        <v>907</v>
      </c>
      <c r="I7" s="116" t="s">
        <v>12</v>
      </c>
      <c r="J7" s="116" t="s">
        <v>908</v>
      </c>
      <c r="K7" s="118">
        <v>-4.5060000000000003E-2</v>
      </c>
      <c r="L7" s="116" t="s">
        <v>909</v>
      </c>
      <c r="M7" s="116" t="s">
        <v>971</v>
      </c>
      <c r="N7" s="116" t="s">
        <v>164</v>
      </c>
      <c r="O7" s="116" t="s">
        <v>164</v>
      </c>
      <c r="P7" s="116" t="s">
        <v>164</v>
      </c>
      <c r="Q7" s="116" t="s">
        <v>994</v>
      </c>
      <c r="R7" s="116"/>
      <c r="S7" s="116" t="s">
        <v>164</v>
      </c>
      <c r="T7" s="129">
        <v>2245505</v>
      </c>
      <c r="U7" s="116" t="s">
        <v>165</v>
      </c>
      <c r="V7" s="116" t="s">
        <v>164</v>
      </c>
      <c r="W7" s="116" t="s">
        <v>164</v>
      </c>
    </row>
    <row r="8" spans="1:23" s="112" customFormat="1" x14ac:dyDescent="0.15">
      <c r="A8" s="113" t="s">
        <v>992</v>
      </c>
      <c r="B8" s="130">
        <v>45016</v>
      </c>
      <c r="C8" s="130">
        <v>45023</v>
      </c>
      <c r="D8" s="113" t="s">
        <v>993</v>
      </c>
      <c r="E8" s="113" t="s">
        <v>516</v>
      </c>
      <c r="F8" s="114" t="s">
        <v>630</v>
      </c>
      <c r="G8" s="113" t="s">
        <v>164</v>
      </c>
      <c r="H8" s="113" t="s">
        <v>907</v>
      </c>
      <c r="I8" s="113" t="s">
        <v>12</v>
      </c>
      <c r="J8" s="113" t="s">
        <v>908</v>
      </c>
      <c r="K8" s="115">
        <v>-94.137182607</v>
      </c>
      <c r="L8" s="113" t="s">
        <v>909</v>
      </c>
      <c r="M8" s="113" t="s">
        <v>608</v>
      </c>
      <c r="N8" s="113" t="s">
        <v>164</v>
      </c>
      <c r="O8" s="113" t="s">
        <v>164</v>
      </c>
      <c r="P8" s="113" t="s">
        <v>164</v>
      </c>
      <c r="Q8" s="113" t="s">
        <v>994</v>
      </c>
      <c r="R8" s="113"/>
      <c r="S8" s="113" t="s">
        <v>164</v>
      </c>
      <c r="T8" s="131">
        <v>2245506</v>
      </c>
      <c r="U8" s="113" t="s">
        <v>165</v>
      </c>
      <c r="V8" s="113" t="s">
        <v>164</v>
      </c>
      <c r="W8" s="113" t="s">
        <v>164</v>
      </c>
    </row>
    <row r="9" spans="1:23" s="112" customFormat="1" x14ac:dyDescent="0.15">
      <c r="A9" s="116" t="s">
        <v>992</v>
      </c>
      <c r="B9" s="128">
        <v>45016</v>
      </c>
      <c r="C9" s="128">
        <v>45023</v>
      </c>
      <c r="D9" s="116" t="s">
        <v>993</v>
      </c>
      <c r="E9" s="116" t="s">
        <v>516</v>
      </c>
      <c r="F9" s="117" t="s">
        <v>630</v>
      </c>
      <c r="G9" s="116" t="s">
        <v>164</v>
      </c>
      <c r="H9" s="116" t="s">
        <v>907</v>
      </c>
      <c r="I9" s="116" t="s">
        <v>12</v>
      </c>
      <c r="J9" s="116" t="s">
        <v>908</v>
      </c>
      <c r="K9" s="118">
        <v>-4.0000000000000003E-5</v>
      </c>
      <c r="L9" s="116" t="s">
        <v>909</v>
      </c>
      <c r="M9" s="116" t="s">
        <v>621</v>
      </c>
      <c r="N9" s="116" t="s">
        <v>164</v>
      </c>
      <c r="O9" s="116" t="s">
        <v>164</v>
      </c>
      <c r="P9" s="116" t="s">
        <v>164</v>
      </c>
      <c r="Q9" s="116" t="s">
        <v>994</v>
      </c>
      <c r="R9" s="116"/>
      <c r="S9" s="116" t="s">
        <v>164</v>
      </c>
      <c r="T9" s="129">
        <v>2245507</v>
      </c>
      <c r="U9" s="116" t="s">
        <v>165</v>
      </c>
      <c r="V9" s="116" t="s">
        <v>164</v>
      </c>
      <c r="W9" s="116" t="s">
        <v>164</v>
      </c>
    </row>
    <row r="10" spans="1:23" s="112" customFormat="1" x14ac:dyDescent="0.15">
      <c r="A10" s="113" t="s">
        <v>992</v>
      </c>
      <c r="B10" s="130">
        <v>45016</v>
      </c>
      <c r="C10" s="130">
        <v>45023</v>
      </c>
      <c r="D10" s="113" t="s">
        <v>993</v>
      </c>
      <c r="E10" s="113" t="s">
        <v>516</v>
      </c>
      <c r="F10" s="114" t="s">
        <v>630</v>
      </c>
      <c r="G10" s="113" t="s">
        <v>164</v>
      </c>
      <c r="H10" s="113" t="s">
        <v>907</v>
      </c>
      <c r="I10" s="113" t="s">
        <v>12</v>
      </c>
      <c r="J10" s="113" t="s">
        <v>908</v>
      </c>
      <c r="K10" s="115">
        <v>-6.5689999999999998E-2</v>
      </c>
      <c r="L10" s="113" t="s">
        <v>909</v>
      </c>
      <c r="M10" s="113" t="s">
        <v>622</v>
      </c>
      <c r="N10" s="113" t="s">
        <v>164</v>
      </c>
      <c r="O10" s="113" t="s">
        <v>164</v>
      </c>
      <c r="P10" s="113" t="s">
        <v>164</v>
      </c>
      <c r="Q10" s="113" t="s">
        <v>994</v>
      </c>
      <c r="R10" s="113"/>
      <c r="S10" s="113" t="s">
        <v>164</v>
      </c>
      <c r="T10" s="131">
        <v>2245508</v>
      </c>
      <c r="U10" s="113" t="s">
        <v>165</v>
      </c>
      <c r="V10" s="113" t="s">
        <v>164</v>
      </c>
      <c r="W10" s="113" t="s">
        <v>164</v>
      </c>
    </row>
    <row r="11" spans="1:23" s="112" customFormat="1" x14ac:dyDescent="0.15">
      <c r="A11" s="116" t="s">
        <v>992</v>
      </c>
      <c r="B11" s="128">
        <v>45016</v>
      </c>
      <c r="C11" s="128">
        <v>45023</v>
      </c>
      <c r="D11" s="116" t="s">
        <v>993</v>
      </c>
      <c r="E11" s="116" t="s">
        <v>516</v>
      </c>
      <c r="F11" s="117" t="s">
        <v>630</v>
      </c>
      <c r="G11" s="116" t="s">
        <v>164</v>
      </c>
      <c r="H11" s="116" t="s">
        <v>907</v>
      </c>
      <c r="I11" s="116" t="s">
        <v>12</v>
      </c>
      <c r="J11" s="116" t="s">
        <v>908</v>
      </c>
      <c r="K11" s="118">
        <v>-5.0000000000000001E-3</v>
      </c>
      <c r="L11" s="116" t="s">
        <v>909</v>
      </c>
      <c r="M11" s="116" t="s">
        <v>623</v>
      </c>
      <c r="N11" s="116" t="s">
        <v>164</v>
      </c>
      <c r="O11" s="116" t="s">
        <v>164</v>
      </c>
      <c r="P11" s="116" t="s">
        <v>164</v>
      </c>
      <c r="Q11" s="116" t="s">
        <v>994</v>
      </c>
      <c r="R11" s="116"/>
      <c r="S11" s="116" t="s">
        <v>164</v>
      </c>
      <c r="T11" s="129">
        <v>2245509</v>
      </c>
      <c r="U11" s="116" t="s">
        <v>165</v>
      </c>
      <c r="V11" s="116" t="s">
        <v>164</v>
      </c>
      <c r="W11" s="116" t="s">
        <v>164</v>
      </c>
    </row>
    <row r="12" spans="1:23" s="112" customFormat="1" x14ac:dyDescent="0.15">
      <c r="A12" s="113" t="s">
        <v>992</v>
      </c>
      <c r="B12" s="130">
        <v>45016</v>
      </c>
      <c r="C12" s="130">
        <v>45023</v>
      </c>
      <c r="D12" s="113" t="s">
        <v>993</v>
      </c>
      <c r="E12" s="113" t="s">
        <v>516</v>
      </c>
      <c r="F12" s="114" t="s">
        <v>630</v>
      </c>
      <c r="G12" s="113" t="s">
        <v>164</v>
      </c>
      <c r="H12" s="113" t="s">
        <v>907</v>
      </c>
      <c r="I12" s="113" t="s">
        <v>12</v>
      </c>
      <c r="J12" s="113" t="s">
        <v>908</v>
      </c>
      <c r="K12" s="115">
        <v>-2.9E-4</v>
      </c>
      <c r="L12" s="113" t="s">
        <v>909</v>
      </c>
      <c r="M12" s="113" t="s">
        <v>624</v>
      </c>
      <c r="N12" s="113" t="s">
        <v>164</v>
      </c>
      <c r="O12" s="113" t="s">
        <v>164</v>
      </c>
      <c r="P12" s="113" t="s">
        <v>164</v>
      </c>
      <c r="Q12" s="113" t="s">
        <v>994</v>
      </c>
      <c r="R12" s="113"/>
      <c r="S12" s="113" t="s">
        <v>164</v>
      </c>
      <c r="T12" s="131">
        <v>2245510</v>
      </c>
      <c r="U12" s="113" t="s">
        <v>165</v>
      </c>
      <c r="V12" s="113" t="s">
        <v>164</v>
      </c>
      <c r="W12" s="113" t="s">
        <v>164</v>
      </c>
    </row>
    <row r="13" spans="1:23" s="112" customFormat="1" x14ac:dyDescent="0.15">
      <c r="A13" s="116" t="s">
        <v>992</v>
      </c>
      <c r="B13" s="128">
        <v>45016</v>
      </c>
      <c r="C13" s="128">
        <v>45023</v>
      </c>
      <c r="D13" s="116" t="s">
        <v>993</v>
      </c>
      <c r="E13" s="116" t="s">
        <v>516</v>
      </c>
      <c r="F13" s="117" t="s">
        <v>630</v>
      </c>
      <c r="G13" s="116" t="s">
        <v>164</v>
      </c>
      <c r="H13" s="116" t="s">
        <v>907</v>
      </c>
      <c r="I13" s="116" t="s">
        <v>12</v>
      </c>
      <c r="J13" s="116" t="s">
        <v>908</v>
      </c>
      <c r="K13" s="118">
        <v>-4.8700000000000002E-3</v>
      </c>
      <c r="L13" s="116" t="s">
        <v>909</v>
      </c>
      <c r="M13" s="116" t="s">
        <v>625</v>
      </c>
      <c r="N13" s="116" t="s">
        <v>164</v>
      </c>
      <c r="O13" s="116" t="s">
        <v>164</v>
      </c>
      <c r="P13" s="116" t="s">
        <v>164</v>
      </c>
      <c r="Q13" s="116" t="s">
        <v>994</v>
      </c>
      <c r="R13" s="116"/>
      <c r="S13" s="116" t="s">
        <v>164</v>
      </c>
      <c r="T13" s="129">
        <v>2245511</v>
      </c>
      <c r="U13" s="116" t="s">
        <v>165</v>
      </c>
      <c r="V13" s="116" t="s">
        <v>164</v>
      </c>
      <c r="W13" s="116" t="s">
        <v>164</v>
      </c>
    </row>
    <row r="14" spans="1:23" s="112" customFormat="1" x14ac:dyDescent="0.15">
      <c r="A14" s="113" t="s">
        <v>992</v>
      </c>
      <c r="B14" s="130">
        <v>45016</v>
      </c>
      <c r="C14" s="130">
        <v>45023</v>
      </c>
      <c r="D14" s="113" t="s">
        <v>993</v>
      </c>
      <c r="E14" s="113" t="s">
        <v>516</v>
      </c>
      <c r="F14" s="114" t="s">
        <v>630</v>
      </c>
      <c r="G14" s="113" t="s">
        <v>164</v>
      </c>
      <c r="H14" s="113" t="s">
        <v>907</v>
      </c>
      <c r="I14" s="113" t="s">
        <v>12</v>
      </c>
      <c r="J14" s="113" t="s">
        <v>908</v>
      </c>
      <c r="K14" s="115">
        <v>-3.1E-4</v>
      </c>
      <c r="L14" s="113" t="s">
        <v>909</v>
      </c>
      <c r="M14" s="113" t="s">
        <v>626</v>
      </c>
      <c r="N14" s="113" t="s">
        <v>164</v>
      </c>
      <c r="O14" s="113" t="s">
        <v>164</v>
      </c>
      <c r="P14" s="113" t="s">
        <v>164</v>
      </c>
      <c r="Q14" s="113" t="s">
        <v>994</v>
      </c>
      <c r="R14" s="113"/>
      <c r="S14" s="113" t="s">
        <v>164</v>
      </c>
      <c r="T14" s="131">
        <v>2245512</v>
      </c>
      <c r="U14" s="113" t="s">
        <v>165</v>
      </c>
      <c r="V14" s="113" t="s">
        <v>164</v>
      </c>
      <c r="W14" s="113" t="s">
        <v>164</v>
      </c>
    </row>
    <row r="15" spans="1:23" s="112" customFormat="1" x14ac:dyDescent="0.15">
      <c r="A15" s="116" t="s">
        <v>992</v>
      </c>
      <c r="B15" s="128">
        <v>45016</v>
      </c>
      <c r="C15" s="128">
        <v>45023</v>
      </c>
      <c r="D15" s="116" t="s">
        <v>993</v>
      </c>
      <c r="E15" s="116" t="s">
        <v>516</v>
      </c>
      <c r="F15" s="117" t="s">
        <v>630</v>
      </c>
      <c r="G15" s="116" t="s">
        <v>164</v>
      </c>
      <c r="H15" s="116" t="s">
        <v>907</v>
      </c>
      <c r="I15" s="116" t="s">
        <v>12</v>
      </c>
      <c r="J15" s="116" t="s">
        <v>908</v>
      </c>
      <c r="K15" s="118">
        <v>-2.5000000000000001E-4</v>
      </c>
      <c r="L15" s="116" t="s">
        <v>909</v>
      </c>
      <c r="M15" s="116" t="s">
        <v>627</v>
      </c>
      <c r="N15" s="116" t="s">
        <v>164</v>
      </c>
      <c r="O15" s="116" t="s">
        <v>164</v>
      </c>
      <c r="P15" s="116" t="s">
        <v>164</v>
      </c>
      <c r="Q15" s="116" t="s">
        <v>994</v>
      </c>
      <c r="R15" s="116"/>
      <c r="S15" s="116" t="s">
        <v>164</v>
      </c>
      <c r="T15" s="129">
        <v>2245513</v>
      </c>
      <c r="U15" s="116" t="s">
        <v>165</v>
      </c>
      <c r="V15" s="116" t="s">
        <v>164</v>
      </c>
      <c r="W15" s="116" t="s">
        <v>164</v>
      </c>
    </row>
    <row r="16" spans="1:23" s="112" customFormat="1" x14ac:dyDescent="0.15">
      <c r="A16" s="113" t="s">
        <v>992</v>
      </c>
      <c r="B16" s="130">
        <v>45016</v>
      </c>
      <c r="C16" s="130">
        <v>45023</v>
      </c>
      <c r="D16" s="113" t="s">
        <v>993</v>
      </c>
      <c r="E16" s="113" t="s">
        <v>516</v>
      </c>
      <c r="F16" s="114" t="s">
        <v>630</v>
      </c>
      <c r="G16" s="113" t="s">
        <v>164</v>
      </c>
      <c r="H16" s="113" t="s">
        <v>907</v>
      </c>
      <c r="I16" s="113" t="s">
        <v>12</v>
      </c>
      <c r="J16" s="113" t="s">
        <v>908</v>
      </c>
      <c r="K16" s="115">
        <v>-5.4099999999999999E-3</v>
      </c>
      <c r="L16" s="113" t="s">
        <v>909</v>
      </c>
      <c r="M16" s="113" t="s">
        <v>972</v>
      </c>
      <c r="N16" s="113" t="s">
        <v>164</v>
      </c>
      <c r="O16" s="113" t="s">
        <v>164</v>
      </c>
      <c r="P16" s="113" t="s">
        <v>164</v>
      </c>
      <c r="Q16" s="113" t="s">
        <v>994</v>
      </c>
      <c r="R16" s="113"/>
      <c r="S16" s="113" t="s">
        <v>164</v>
      </c>
      <c r="T16" s="131">
        <v>2245514</v>
      </c>
      <c r="U16" s="113" t="s">
        <v>165</v>
      </c>
      <c r="V16" s="113" t="s">
        <v>164</v>
      </c>
      <c r="W16" s="113" t="s">
        <v>164</v>
      </c>
    </row>
    <row r="17" spans="1:23" s="112" customFormat="1" x14ac:dyDescent="0.15">
      <c r="A17" s="116" t="s">
        <v>992</v>
      </c>
      <c r="B17" s="128">
        <v>45016</v>
      </c>
      <c r="C17" s="128">
        <v>45023</v>
      </c>
      <c r="D17" s="116" t="s">
        <v>993</v>
      </c>
      <c r="E17" s="116" t="s">
        <v>516</v>
      </c>
      <c r="F17" s="117" t="s">
        <v>630</v>
      </c>
      <c r="G17" s="116" t="s">
        <v>164</v>
      </c>
      <c r="H17" s="116" t="s">
        <v>907</v>
      </c>
      <c r="I17" s="116" t="s">
        <v>12</v>
      </c>
      <c r="J17" s="116" t="s">
        <v>908</v>
      </c>
      <c r="K17" s="118">
        <v>-1.043E-2</v>
      </c>
      <c r="L17" s="116" t="s">
        <v>909</v>
      </c>
      <c r="M17" s="116" t="s">
        <v>973</v>
      </c>
      <c r="N17" s="116" t="s">
        <v>164</v>
      </c>
      <c r="O17" s="116" t="s">
        <v>164</v>
      </c>
      <c r="P17" s="116" t="s">
        <v>164</v>
      </c>
      <c r="Q17" s="116" t="s">
        <v>994</v>
      </c>
      <c r="R17" s="116"/>
      <c r="S17" s="116" t="s">
        <v>164</v>
      </c>
      <c r="T17" s="129">
        <v>2245515</v>
      </c>
      <c r="U17" s="116" t="s">
        <v>165</v>
      </c>
      <c r="V17" s="116" t="s">
        <v>164</v>
      </c>
      <c r="W17" s="116" t="s">
        <v>164</v>
      </c>
    </row>
    <row r="18" spans="1:23" s="112" customFormat="1" x14ac:dyDescent="0.15">
      <c r="A18" s="113" t="s">
        <v>992</v>
      </c>
      <c r="B18" s="130">
        <v>45016</v>
      </c>
      <c r="C18" s="130">
        <v>45023</v>
      </c>
      <c r="D18" s="113" t="s">
        <v>993</v>
      </c>
      <c r="E18" s="113" t="s">
        <v>516</v>
      </c>
      <c r="F18" s="114" t="s">
        <v>630</v>
      </c>
      <c r="G18" s="113" t="s">
        <v>164</v>
      </c>
      <c r="H18" s="113" t="s">
        <v>907</v>
      </c>
      <c r="I18" s="113" t="s">
        <v>12</v>
      </c>
      <c r="J18" s="113" t="s">
        <v>908</v>
      </c>
      <c r="K18" s="115">
        <v>-1.129E-2</v>
      </c>
      <c r="L18" s="113" t="s">
        <v>909</v>
      </c>
      <c r="M18" s="113" t="s">
        <v>974</v>
      </c>
      <c r="N18" s="113" t="s">
        <v>164</v>
      </c>
      <c r="O18" s="113" t="s">
        <v>164</v>
      </c>
      <c r="P18" s="113" t="s">
        <v>164</v>
      </c>
      <c r="Q18" s="113" t="s">
        <v>994</v>
      </c>
      <c r="R18" s="113"/>
      <c r="S18" s="113" t="s">
        <v>164</v>
      </c>
      <c r="T18" s="131">
        <v>2245516</v>
      </c>
      <c r="U18" s="113" t="s">
        <v>165</v>
      </c>
      <c r="V18" s="113" t="s">
        <v>164</v>
      </c>
      <c r="W18" s="113" t="s">
        <v>164</v>
      </c>
    </row>
    <row r="19" spans="1:23" s="112" customFormat="1" x14ac:dyDescent="0.15">
      <c r="A19" s="116" t="s">
        <v>992</v>
      </c>
      <c r="B19" s="128">
        <v>45016</v>
      </c>
      <c r="C19" s="128">
        <v>45023</v>
      </c>
      <c r="D19" s="116" t="s">
        <v>993</v>
      </c>
      <c r="E19" s="116" t="s">
        <v>516</v>
      </c>
      <c r="F19" s="117" t="s">
        <v>630</v>
      </c>
      <c r="G19" s="116" t="s">
        <v>164</v>
      </c>
      <c r="H19" s="116" t="s">
        <v>907</v>
      </c>
      <c r="I19" s="116" t="s">
        <v>12</v>
      </c>
      <c r="J19" s="116" t="s">
        <v>908</v>
      </c>
      <c r="K19" s="118">
        <v>-1.1800000000000001E-3</v>
      </c>
      <c r="L19" s="116" t="s">
        <v>909</v>
      </c>
      <c r="M19" s="116" t="s">
        <v>975</v>
      </c>
      <c r="N19" s="116" t="s">
        <v>164</v>
      </c>
      <c r="O19" s="116" t="s">
        <v>164</v>
      </c>
      <c r="P19" s="116" t="s">
        <v>164</v>
      </c>
      <c r="Q19" s="116" t="s">
        <v>994</v>
      </c>
      <c r="R19" s="116"/>
      <c r="S19" s="116" t="s">
        <v>164</v>
      </c>
      <c r="T19" s="129">
        <v>2245517</v>
      </c>
      <c r="U19" s="116" t="s">
        <v>165</v>
      </c>
      <c r="V19" s="116" t="s">
        <v>164</v>
      </c>
      <c r="W19" s="116" t="s">
        <v>164</v>
      </c>
    </row>
    <row r="20" spans="1:23" s="112" customFormat="1" x14ac:dyDescent="0.15">
      <c r="A20" s="113" t="s">
        <v>992</v>
      </c>
      <c r="B20" s="130">
        <v>45016</v>
      </c>
      <c r="C20" s="130">
        <v>45023</v>
      </c>
      <c r="D20" s="113" t="s">
        <v>993</v>
      </c>
      <c r="E20" s="113" t="s">
        <v>516</v>
      </c>
      <c r="F20" s="114" t="s">
        <v>630</v>
      </c>
      <c r="G20" s="113" t="s">
        <v>164</v>
      </c>
      <c r="H20" s="113" t="s">
        <v>907</v>
      </c>
      <c r="I20" s="113" t="s">
        <v>12</v>
      </c>
      <c r="J20" s="113" t="s">
        <v>908</v>
      </c>
      <c r="K20" s="115">
        <v>-1.4670000000000001E-2</v>
      </c>
      <c r="L20" s="113" t="s">
        <v>909</v>
      </c>
      <c r="M20" s="113" t="s">
        <v>976</v>
      </c>
      <c r="N20" s="113" t="s">
        <v>164</v>
      </c>
      <c r="O20" s="113" t="s">
        <v>164</v>
      </c>
      <c r="P20" s="113" t="s">
        <v>164</v>
      </c>
      <c r="Q20" s="113" t="s">
        <v>994</v>
      </c>
      <c r="R20" s="113"/>
      <c r="S20" s="113" t="s">
        <v>164</v>
      </c>
      <c r="T20" s="131">
        <v>2245518</v>
      </c>
      <c r="U20" s="113" t="s">
        <v>165</v>
      </c>
      <c r="V20" s="113" t="s">
        <v>164</v>
      </c>
      <c r="W20" s="113" t="s">
        <v>164</v>
      </c>
    </row>
    <row r="21" spans="1:23" s="112" customFormat="1" x14ac:dyDescent="0.15">
      <c r="A21" s="116" t="s">
        <v>992</v>
      </c>
      <c r="B21" s="128">
        <v>45016</v>
      </c>
      <c r="C21" s="128">
        <v>45023</v>
      </c>
      <c r="D21" s="116" t="s">
        <v>993</v>
      </c>
      <c r="E21" s="116" t="s">
        <v>516</v>
      </c>
      <c r="F21" s="117" t="s">
        <v>630</v>
      </c>
      <c r="G21" s="116" t="s">
        <v>164</v>
      </c>
      <c r="H21" s="116" t="s">
        <v>907</v>
      </c>
      <c r="I21" s="116" t="s">
        <v>12</v>
      </c>
      <c r="J21" s="116" t="s">
        <v>908</v>
      </c>
      <c r="K21" s="118">
        <v>-8.6099999999999996E-3</v>
      </c>
      <c r="L21" s="116" t="s">
        <v>909</v>
      </c>
      <c r="M21" s="116" t="s">
        <v>977</v>
      </c>
      <c r="N21" s="116" t="s">
        <v>164</v>
      </c>
      <c r="O21" s="116" t="s">
        <v>164</v>
      </c>
      <c r="P21" s="116" t="s">
        <v>164</v>
      </c>
      <c r="Q21" s="116" t="s">
        <v>994</v>
      </c>
      <c r="R21" s="116"/>
      <c r="S21" s="116" t="s">
        <v>164</v>
      </c>
      <c r="T21" s="129">
        <v>2245519</v>
      </c>
      <c r="U21" s="116" t="s">
        <v>165</v>
      </c>
      <c r="V21" s="116" t="s">
        <v>164</v>
      </c>
      <c r="W21" s="116" t="s">
        <v>164</v>
      </c>
    </row>
    <row r="22" spans="1:23" s="112" customFormat="1" x14ac:dyDescent="0.15">
      <c r="A22" s="113" t="s">
        <v>992</v>
      </c>
      <c r="B22" s="130">
        <v>45016</v>
      </c>
      <c r="C22" s="130">
        <v>45023</v>
      </c>
      <c r="D22" s="113" t="s">
        <v>993</v>
      </c>
      <c r="E22" s="113" t="s">
        <v>516</v>
      </c>
      <c r="F22" s="114" t="s">
        <v>630</v>
      </c>
      <c r="G22" s="113" t="s">
        <v>164</v>
      </c>
      <c r="H22" s="113" t="s">
        <v>907</v>
      </c>
      <c r="I22" s="113" t="s">
        <v>12</v>
      </c>
      <c r="J22" s="113" t="s">
        <v>908</v>
      </c>
      <c r="K22" s="115">
        <v>-6.2839999999999993E-2</v>
      </c>
      <c r="L22" s="113" t="s">
        <v>909</v>
      </c>
      <c r="M22" s="113" t="s">
        <v>978</v>
      </c>
      <c r="N22" s="113" t="s">
        <v>164</v>
      </c>
      <c r="O22" s="113" t="s">
        <v>164</v>
      </c>
      <c r="P22" s="113" t="s">
        <v>164</v>
      </c>
      <c r="Q22" s="113" t="s">
        <v>994</v>
      </c>
      <c r="R22" s="113"/>
      <c r="S22" s="113" t="s">
        <v>164</v>
      </c>
      <c r="T22" s="131">
        <v>2245520</v>
      </c>
      <c r="U22" s="113" t="s">
        <v>165</v>
      </c>
      <c r="V22" s="113" t="s">
        <v>164</v>
      </c>
      <c r="W22" s="113" t="s">
        <v>164</v>
      </c>
    </row>
    <row r="23" spans="1:23" s="112" customFormat="1" x14ac:dyDescent="0.15">
      <c r="A23" s="116" t="s">
        <v>992</v>
      </c>
      <c r="B23" s="128">
        <v>45016</v>
      </c>
      <c r="C23" s="128">
        <v>45023</v>
      </c>
      <c r="D23" s="116" t="s">
        <v>993</v>
      </c>
      <c r="E23" s="116" t="s">
        <v>516</v>
      </c>
      <c r="F23" s="117" t="s">
        <v>630</v>
      </c>
      <c r="G23" s="116" t="s">
        <v>164</v>
      </c>
      <c r="H23" s="116" t="s">
        <v>907</v>
      </c>
      <c r="I23" s="116" t="s">
        <v>12</v>
      </c>
      <c r="J23" s="116" t="s">
        <v>908</v>
      </c>
      <c r="K23" s="118">
        <v>-2.0000000000000002E-5</v>
      </c>
      <c r="L23" s="116" t="s">
        <v>909</v>
      </c>
      <c r="M23" s="116" t="s">
        <v>979</v>
      </c>
      <c r="N23" s="116" t="s">
        <v>164</v>
      </c>
      <c r="O23" s="116" t="s">
        <v>164</v>
      </c>
      <c r="P23" s="116" t="s">
        <v>164</v>
      </c>
      <c r="Q23" s="116" t="s">
        <v>994</v>
      </c>
      <c r="R23" s="116"/>
      <c r="S23" s="116" t="s">
        <v>164</v>
      </c>
      <c r="T23" s="129">
        <v>2245521</v>
      </c>
      <c r="U23" s="116" t="s">
        <v>165</v>
      </c>
      <c r="V23" s="116" t="s">
        <v>164</v>
      </c>
      <c r="W23" s="116" t="s">
        <v>164</v>
      </c>
    </row>
    <row r="24" spans="1:23" s="112" customFormat="1" x14ac:dyDescent="0.15">
      <c r="A24" s="113" t="s">
        <v>992</v>
      </c>
      <c r="B24" s="130">
        <v>45016</v>
      </c>
      <c r="C24" s="130">
        <v>45023</v>
      </c>
      <c r="D24" s="113" t="s">
        <v>993</v>
      </c>
      <c r="E24" s="113" t="s">
        <v>516</v>
      </c>
      <c r="F24" s="114" t="s">
        <v>630</v>
      </c>
      <c r="G24" s="113" t="s">
        <v>164</v>
      </c>
      <c r="H24" s="113" t="s">
        <v>907</v>
      </c>
      <c r="I24" s="113" t="s">
        <v>12</v>
      </c>
      <c r="J24" s="113" t="s">
        <v>908</v>
      </c>
      <c r="K24" s="115">
        <v>-2.0000000000000002E-5</v>
      </c>
      <c r="L24" s="113" t="s">
        <v>909</v>
      </c>
      <c r="M24" s="113" t="s">
        <v>980</v>
      </c>
      <c r="N24" s="113" t="s">
        <v>164</v>
      </c>
      <c r="O24" s="113" t="s">
        <v>164</v>
      </c>
      <c r="P24" s="113" t="s">
        <v>164</v>
      </c>
      <c r="Q24" s="113" t="s">
        <v>994</v>
      </c>
      <c r="R24" s="113"/>
      <c r="S24" s="113" t="s">
        <v>164</v>
      </c>
      <c r="T24" s="131">
        <v>2245522</v>
      </c>
      <c r="U24" s="113" t="s">
        <v>165</v>
      </c>
      <c r="V24" s="113" t="s">
        <v>164</v>
      </c>
      <c r="W24" s="113" t="s">
        <v>164</v>
      </c>
    </row>
    <row r="25" spans="1:23" s="112" customFormat="1" x14ac:dyDescent="0.15">
      <c r="A25" s="116" t="s">
        <v>992</v>
      </c>
      <c r="B25" s="128">
        <v>45016</v>
      </c>
      <c r="C25" s="128">
        <v>45023</v>
      </c>
      <c r="D25" s="116" t="s">
        <v>993</v>
      </c>
      <c r="E25" s="116" t="s">
        <v>516</v>
      </c>
      <c r="F25" s="117" t="s">
        <v>630</v>
      </c>
      <c r="G25" s="116" t="s">
        <v>164</v>
      </c>
      <c r="H25" s="116" t="s">
        <v>907</v>
      </c>
      <c r="I25" s="116" t="s">
        <v>12</v>
      </c>
      <c r="J25" s="116" t="s">
        <v>908</v>
      </c>
      <c r="K25" s="118">
        <v>-2.5000000000000001E-4</v>
      </c>
      <c r="L25" s="116" t="s">
        <v>909</v>
      </c>
      <c r="M25" s="116" t="s">
        <v>981</v>
      </c>
      <c r="N25" s="116" t="s">
        <v>164</v>
      </c>
      <c r="O25" s="116" t="s">
        <v>164</v>
      </c>
      <c r="P25" s="116" t="s">
        <v>164</v>
      </c>
      <c r="Q25" s="116" t="s">
        <v>994</v>
      </c>
      <c r="R25" s="116"/>
      <c r="S25" s="116" t="s">
        <v>164</v>
      </c>
      <c r="T25" s="129">
        <v>2245523</v>
      </c>
      <c r="U25" s="116" t="s">
        <v>165</v>
      </c>
      <c r="V25" s="116" t="s">
        <v>164</v>
      </c>
      <c r="W25" s="116" t="s">
        <v>164</v>
      </c>
    </row>
    <row r="26" spans="1:23" s="112" customFormat="1" x14ac:dyDescent="0.15">
      <c r="A26" s="113" t="s">
        <v>992</v>
      </c>
      <c r="B26" s="130">
        <v>45016</v>
      </c>
      <c r="C26" s="130">
        <v>45023</v>
      </c>
      <c r="D26" s="113" t="s">
        <v>993</v>
      </c>
      <c r="E26" s="113" t="s">
        <v>516</v>
      </c>
      <c r="F26" s="114" t="s">
        <v>630</v>
      </c>
      <c r="G26" s="113" t="s">
        <v>164</v>
      </c>
      <c r="H26" s="113" t="s">
        <v>907</v>
      </c>
      <c r="I26" s="113" t="s">
        <v>12</v>
      </c>
      <c r="J26" s="113" t="s">
        <v>908</v>
      </c>
      <c r="K26" s="115">
        <v>-2.0300000000000001E-3</v>
      </c>
      <c r="L26" s="113" t="s">
        <v>909</v>
      </c>
      <c r="M26" s="113" t="s">
        <v>982</v>
      </c>
      <c r="N26" s="113" t="s">
        <v>164</v>
      </c>
      <c r="O26" s="113" t="s">
        <v>164</v>
      </c>
      <c r="P26" s="113" t="s">
        <v>164</v>
      </c>
      <c r="Q26" s="113" t="s">
        <v>994</v>
      </c>
      <c r="R26" s="113"/>
      <c r="S26" s="113" t="s">
        <v>164</v>
      </c>
      <c r="T26" s="131">
        <v>2245524</v>
      </c>
      <c r="U26" s="113" t="s">
        <v>165</v>
      </c>
      <c r="V26" s="113" t="s">
        <v>164</v>
      </c>
      <c r="W26" s="113" t="s">
        <v>164</v>
      </c>
    </row>
    <row r="27" spans="1:23" s="112" customFormat="1" x14ac:dyDescent="0.15">
      <c r="A27" s="116" t="s">
        <v>992</v>
      </c>
      <c r="B27" s="128">
        <v>45016</v>
      </c>
      <c r="C27" s="128">
        <v>45023</v>
      </c>
      <c r="D27" s="116" t="s">
        <v>993</v>
      </c>
      <c r="E27" s="116" t="s">
        <v>516</v>
      </c>
      <c r="F27" s="117" t="s">
        <v>630</v>
      </c>
      <c r="G27" s="116" t="s">
        <v>164</v>
      </c>
      <c r="H27" s="116" t="s">
        <v>907</v>
      </c>
      <c r="I27" s="116" t="s">
        <v>12</v>
      </c>
      <c r="J27" s="116" t="s">
        <v>908</v>
      </c>
      <c r="K27" s="118">
        <v>-3.0960000000000001E-2</v>
      </c>
      <c r="L27" s="116" t="s">
        <v>909</v>
      </c>
      <c r="M27" s="116" t="s">
        <v>983</v>
      </c>
      <c r="N27" s="116" t="s">
        <v>164</v>
      </c>
      <c r="O27" s="116" t="s">
        <v>164</v>
      </c>
      <c r="P27" s="116" t="s">
        <v>164</v>
      </c>
      <c r="Q27" s="116" t="s">
        <v>994</v>
      </c>
      <c r="R27" s="116"/>
      <c r="S27" s="116" t="s">
        <v>164</v>
      </c>
      <c r="T27" s="129">
        <v>2245525</v>
      </c>
      <c r="U27" s="116" t="s">
        <v>165</v>
      </c>
      <c r="V27" s="116" t="s">
        <v>164</v>
      </c>
      <c r="W27" s="116" t="s">
        <v>164</v>
      </c>
    </row>
    <row r="28" spans="1:23" s="112" customFormat="1" x14ac:dyDescent="0.15">
      <c r="A28" s="113" t="s">
        <v>992</v>
      </c>
      <c r="B28" s="130">
        <v>45016</v>
      </c>
      <c r="C28" s="130">
        <v>45023</v>
      </c>
      <c r="D28" s="113" t="s">
        <v>993</v>
      </c>
      <c r="E28" s="113" t="s">
        <v>516</v>
      </c>
      <c r="F28" s="114" t="s">
        <v>630</v>
      </c>
      <c r="G28" s="113" t="s">
        <v>164</v>
      </c>
      <c r="H28" s="113" t="s">
        <v>907</v>
      </c>
      <c r="I28" s="113" t="s">
        <v>12</v>
      </c>
      <c r="J28" s="113" t="s">
        <v>908</v>
      </c>
      <c r="K28" s="115">
        <v>-2.2000000000000001E-3</v>
      </c>
      <c r="L28" s="113" t="s">
        <v>909</v>
      </c>
      <c r="M28" s="113" t="s">
        <v>984</v>
      </c>
      <c r="N28" s="113" t="s">
        <v>164</v>
      </c>
      <c r="O28" s="113" t="s">
        <v>164</v>
      </c>
      <c r="P28" s="113" t="s">
        <v>164</v>
      </c>
      <c r="Q28" s="113" t="s">
        <v>994</v>
      </c>
      <c r="R28" s="113"/>
      <c r="S28" s="113" t="s">
        <v>164</v>
      </c>
      <c r="T28" s="131">
        <v>2245526</v>
      </c>
      <c r="U28" s="113" t="s">
        <v>165</v>
      </c>
      <c r="V28" s="113" t="s">
        <v>164</v>
      </c>
      <c r="W28" s="113" t="s">
        <v>164</v>
      </c>
    </row>
    <row r="29" spans="1:23" s="112" customFormat="1" x14ac:dyDescent="0.15">
      <c r="A29" s="116" t="s">
        <v>992</v>
      </c>
      <c r="B29" s="128">
        <v>45016</v>
      </c>
      <c r="C29" s="128">
        <v>45023</v>
      </c>
      <c r="D29" s="116" t="s">
        <v>993</v>
      </c>
      <c r="E29" s="116" t="s">
        <v>516</v>
      </c>
      <c r="F29" s="117" t="s">
        <v>630</v>
      </c>
      <c r="G29" s="116" t="s">
        <v>164</v>
      </c>
      <c r="H29" s="116" t="s">
        <v>907</v>
      </c>
      <c r="I29" s="116" t="s">
        <v>12</v>
      </c>
      <c r="J29" s="116" t="s">
        <v>908</v>
      </c>
      <c r="K29" s="118">
        <v>-2.802E-2</v>
      </c>
      <c r="L29" s="116" t="s">
        <v>909</v>
      </c>
      <c r="M29" s="116" t="s">
        <v>985</v>
      </c>
      <c r="N29" s="116" t="s">
        <v>164</v>
      </c>
      <c r="O29" s="116" t="s">
        <v>164</v>
      </c>
      <c r="P29" s="116" t="s">
        <v>164</v>
      </c>
      <c r="Q29" s="116" t="s">
        <v>994</v>
      </c>
      <c r="R29" s="116"/>
      <c r="S29" s="116" t="s">
        <v>164</v>
      </c>
      <c r="T29" s="129">
        <v>2245527</v>
      </c>
      <c r="U29" s="116" t="s">
        <v>165</v>
      </c>
      <c r="V29" s="116" t="s">
        <v>164</v>
      </c>
      <c r="W29" s="116" t="s">
        <v>164</v>
      </c>
    </row>
    <row r="30" spans="1:23" s="112" customFormat="1" x14ac:dyDescent="0.15">
      <c r="A30" s="113" t="s">
        <v>992</v>
      </c>
      <c r="B30" s="130">
        <v>45016</v>
      </c>
      <c r="C30" s="130">
        <v>45023</v>
      </c>
      <c r="D30" s="113" t="s">
        <v>993</v>
      </c>
      <c r="E30" s="113" t="s">
        <v>516</v>
      </c>
      <c r="F30" s="114" t="s">
        <v>630</v>
      </c>
      <c r="G30" s="113" t="s">
        <v>164</v>
      </c>
      <c r="H30" s="113" t="s">
        <v>907</v>
      </c>
      <c r="I30" s="113" t="s">
        <v>12</v>
      </c>
      <c r="J30" s="113" t="s">
        <v>908</v>
      </c>
      <c r="K30" s="115">
        <v>-1.0959999999999999E-2</v>
      </c>
      <c r="L30" s="113" t="s">
        <v>909</v>
      </c>
      <c r="M30" s="113" t="s">
        <v>986</v>
      </c>
      <c r="N30" s="113" t="s">
        <v>164</v>
      </c>
      <c r="O30" s="113" t="s">
        <v>164</v>
      </c>
      <c r="P30" s="113" t="s">
        <v>164</v>
      </c>
      <c r="Q30" s="113" t="s">
        <v>994</v>
      </c>
      <c r="R30" s="113"/>
      <c r="S30" s="113" t="s">
        <v>164</v>
      </c>
      <c r="T30" s="131">
        <v>2245528</v>
      </c>
      <c r="U30" s="113" t="s">
        <v>165</v>
      </c>
      <c r="V30" s="113" t="s">
        <v>164</v>
      </c>
      <c r="W30" s="113" t="s">
        <v>164</v>
      </c>
    </row>
    <row r="31" spans="1:23" s="112" customFormat="1" x14ac:dyDescent="0.15">
      <c r="A31" s="116" t="s">
        <v>992</v>
      </c>
      <c r="B31" s="128">
        <v>45016</v>
      </c>
      <c r="C31" s="128">
        <v>45023</v>
      </c>
      <c r="D31" s="116" t="s">
        <v>993</v>
      </c>
      <c r="E31" s="116" t="s">
        <v>516</v>
      </c>
      <c r="F31" s="117" t="s">
        <v>630</v>
      </c>
      <c r="G31" s="116" t="s">
        <v>164</v>
      </c>
      <c r="H31" s="116" t="s">
        <v>907</v>
      </c>
      <c r="I31" s="116" t="s">
        <v>12</v>
      </c>
      <c r="J31" s="116" t="s">
        <v>908</v>
      </c>
      <c r="K31" s="118">
        <v>-1.58E-3</v>
      </c>
      <c r="L31" s="116" t="s">
        <v>909</v>
      </c>
      <c r="M31" s="116" t="s">
        <v>966</v>
      </c>
      <c r="N31" s="116" t="s">
        <v>164</v>
      </c>
      <c r="O31" s="116" t="s">
        <v>164</v>
      </c>
      <c r="P31" s="116" t="s">
        <v>164</v>
      </c>
      <c r="Q31" s="116" t="s">
        <v>994</v>
      </c>
      <c r="R31" s="116"/>
      <c r="S31" s="116" t="s">
        <v>164</v>
      </c>
      <c r="T31" s="129">
        <v>2245529</v>
      </c>
      <c r="U31" s="116" t="s">
        <v>165</v>
      </c>
      <c r="V31" s="116" t="s">
        <v>164</v>
      </c>
      <c r="W31" s="116" t="s">
        <v>164</v>
      </c>
    </row>
    <row r="32" spans="1:23" s="112" customFormat="1" x14ac:dyDescent="0.15">
      <c r="A32" s="113" t="s">
        <v>992</v>
      </c>
      <c r="B32" s="130">
        <v>45016</v>
      </c>
      <c r="C32" s="130">
        <v>45023</v>
      </c>
      <c r="D32" s="113" t="s">
        <v>993</v>
      </c>
      <c r="E32" s="113" t="s">
        <v>516</v>
      </c>
      <c r="F32" s="114" t="s">
        <v>630</v>
      </c>
      <c r="G32" s="113" t="s">
        <v>164</v>
      </c>
      <c r="H32" s="113" t="s">
        <v>907</v>
      </c>
      <c r="I32" s="113" t="s">
        <v>12</v>
      </c>
      <c r="J32" s="113" t="s">
        <v>908</v>
      </c>
      <c r="K32" s="115">
        <v>-2.2200000000000002E-3</v>
      </c>
      <c r="L32" s="113" t="s">
        <v>909</v>
      </c>
      <c r="M32" s="113" t="s">
        <v>967</v>
      </c>
      <c r="N32" s="113" t="s">
        <v>164</v>
      </c>
      <c r="O32" s="113" t="s">
        <v>164</v>
      </c>
      <c r="P32" s="113" t="s">
        <v>164</v>
      </c>
      <c r="Q32" s="113" t="s">
        <v>994</v>
      </c>
      <c r="R32" s="113"/>
      <c r="S32" s="113" t="s">
        <v>164</v>
      </c>
      <c r="T32" s="131">
        <v>2245530</v>
      </c>
      <c r="U32" s="113" t="s">
        <v>165</v>
      </c>
      <c r="V32" s="113" t="s">
        <v>164</v>
      </c>
      <c r="W32" s="113" t="s">
        <v>164</v>
      </c>
    </row>
    <row r="33" spans="1:23" s="112" customFormat="1" x14ac:dyDescent="0.15">
      <c r="A33" s="116" t="s">
        <v>992</v>
      </c>
      <c r="B33" s="128">
        <v>45016</v>
      </c>
      <c r="C33" s="128">
        <v>45023</v>
      </c>
      <c r="D33" s="116" t="s">
        <v>993</v>
      </c>
      <c r="E33" s="116" t="s">
        <v>516</v>
      </c>
      <c r="F33" s="117" t="s">
        <v>630</v>
      </c>
      <c r="G33" s="116" t="s">
        <v>164</v>
      </c>
      <c r="H33" s="116" t="s">
        <v>907</v>
      </c>
      <c r="I33" s="116" t="s">
        <v>12</v>
      </c>
      <c r="J33" s="116" t="s">
        <v>908</v>
      </c>
      <c r="K33" s="118">
        <v>-2.7050000000000001E-2</v>
      </c>
      <c r="L33" s="116" t="s">
        <v>909</v>
      </c>
      <c r="M33" s="116" t="s">
        <v>968</v>
      </c>
      <c r="N33" s="116" t="s">
        <v>164</v>
      </c>
      <c r="O33" s="116" t="s">
        <v>164</v>
      </c>
      <c r="P33" s="116" t="s">
        <v>164</v>
      </c>
      <c r="Q33" s="116" t="s">
        <v>994</v>
      </c>
      <c r="R33" s="116"/>
      <c r="S33" s="116" t="s">
        <v>164</v>
      </c>
      <c r="T33" s="129">
        <v>2245531</v>
      </c>
      <c r="U33" s="116" t="s">
        <v>165</v>
      </c>
      <c r="V33" s="116" t="s">
        <v>164</v>
      </c>
      <c r="W33" s="116" t="s">
        <v>164</v>
      </c>
    </row>
    <row r="34" spans="1:23" s="112" customFormat="1" x14ac:dyDescent="0.15">
      <c r="A34" s="113" t="s">
        <v>992</v>
      </c>
      <c r="B34" s="130">
        <v>45016</v>
      </c>
      <c r="C34" s="130">
        <v>45023</v>
      </c>
      <c r="D34" s="113" t="s">
        <v>993</v>
      </c>
      <c r="E34" s="113" t="s">
        <v>516</v>
      </c>
      <c r="F34" s="114" t="s">
        <v>630</v>
      </c>
      <c r="G34" s="113" t="s">
        <v>164</v>
      </c>
      <c r="H34" s="113" t="s">
        <v>907</v>
      </c>
      <c r="I34" s="113" t="s">
        <v>12</v>
      </c>
      <c r="J34" s="113" t="s">
        <v>908</v>
      </c>
      <c r="K34" s="115">
        <v>-1.1950000000000001E-2</v>
      </c>
      <c r="L34" s="113" t="s">
        <v>909</v>
      </c>
      <c r="M34" s="113" t="s">
        <v>969</v>
      </c>
      <c r="N34" s="113" t="s">
        <v>164</v>
      </c>
      <c r="O34" s="113" t="s">
        <v>164</v>
      </c>
      <c r="P34" s="113" t="s">
        <v>164</v>
      </c>
      <c r="Q34" s="113" t="s">
        <v>994</v>
      </c>
      <c r="R34" s="113"/>
      <c r="S34" s="113" t="s">
        <v>164</v>
      </c>
      <c r="T34" s="131">
        <v>2245532</v>
      </c>
      <c r="U34" s="113" t="s">
        <v>165</v>
      </c>
      <c r="V34" s="113" t="s">
        <v>164</v>
      </c>
      <c r="W34" s="113" t="s">
        <v>164</v>
      </c>
    </row>
    <row r="35" spans="1:23" s="112" customFormat="1" x14ac:dyDescent="0.15">
      <c r="A35" s="116" t="s">
        <v>992</v>
      </c>
      <c r="B35" s="128">
        <v>45016</v>
      </c>
      <c r="C35" s="128">
        <v>45023</v>
      </c>
      <c r="D35" s="116" t="s">
        <v>993</v>
      </c>
      <c r="E35" s="116" t="s">
        <v>516</v>
      </c>
      <c r="F35" s="117" t="s">
        <v>630</v>
      </c>
      <c r="G35" s="116" t="s">
        <v>164</v>
      </c>
      <c r="H35" s="116" t="s">
        <v>907</v>
      </c>
      <c r="I35" s="116" t="s">
        <v>12</v>
      </c>
      <c r="J35" s="116" t="s">
        <v>908</v>
      </c>
      <c r="K35" s="118">
        <v>-2.6200000000000001E-2</v>
      </c>
      <c r="L35" s="116" t="s">
        <v>909</v>
      </c>
      <c r="M35" s="116" t="s">
        <v>970</v>
      </c>
      <c r="N35" s="116" t="s">
        <v>164</v>
      </c>
      <c r="O35" s="116" t="s">
        <v>164</v>
      </c>
      <c r="P35" s="116" t="s">
        <v>164</v>
      </c>
      <c r="Q35" s="116" t="s">
        <v>994</v>
      </c>
      <c r="R35" s="116"/>
      <c r="S35" s="116" t="s">
        <v>164</v>
      </c>
      <c r="T35" s="129">
        <v>2245533</v>
      </c>
      <c r="U35" s="116" t="s">
        <v>165</v>
      </c>
      <c r="V35" s="116" t="s">
        <v>164</v>
      </c>
      <c r="W35" s="116" t="s">
        <v>164</v>
      </c>
    </row>
    <row r="36" spans="1:23" s="112" customFormat="1" x14ac:dyDescent="0.15">
      <c r="A36" s="113" t="s">
        <v>992</v>
      </c>
      <c r="B36" s="130">
        <v>45016</v>
      </c>
      <c r="C36" s="130">
        <v>45023</v>
      </c>
      <c r="D36" s="113" t="s">
        <v>993</v>
      </c>
      <c r="E36" s="113" t="s">
        <v>516</v>
      </c>
      <c r="F36" s="114" t="s">
        <v>630</v>
      </c>
      <c r="G36" s="113" t="s">
        <v>164</v>
      </c>
      <c r="H36" s="113" t="s">
        <v>907</v>
      </c>
      <c r="I36" s="113" t="s">
        <v>12</v>
      </c>
      <c r="J36" s="113" t="s">
        <v>908</v>
      </c>
      <c r="K36" s="115">
        <v>-3.0300000000000001E-3</v>
      </c>
      <c r="L36" s="113" t="s">
        <v>909</v>
      </c>
      <c r="M36" s="113" t="s">
        <v>971</v>
      </c>
      <c r="N36" s="113" t="s">
        <v>164</v>
      </c>
      <c r="O36" s="113" t="s">
        <v>164</v>
      </c>
      <c r="P36" s="113" t="s">
        <v>164</v>
      </c>
      <c r="Q36" s="113" t="s">
        <v>994</v>
      </c>
      <c r="R36" s="113"/>
      <c r="S36" s="113" t="s">
        <v>164</v>
      </c>
      <c r="T36" s="131">
        <v>2245534</v>
      </c>
      <c r="U36" s="113" t="s">
        <v>165</v>
      </c>
      <c r="V36" s="113" t="s">
        <v>164</v>
      </c>
      <c r="W36" s="113" t="s">
        <v>164</v>
      </c>
    </row>
    <row r="37" spans="1:23" s="112" customFormat="1" x14ac:dyDescent="0.15">
      <c r="A37" s="116" t="s">
        <v>992</v>
      </c>
      <c r="B37" s="128">
        <v>45016</v>
      </c>
      <c r="C37" s="128">
        <v>45023</v>
      </c>
      <c r="D37" s="116" t="s">
        <v>993</v>
      </c>
      <c r="E37" s="116" t="s">
        <v>516</v>
      </c>
      <c r="F37" s="117" t="s">
        <v>630</v>
      </c>
      <c r="G37" s="116" t="s">
        <v>164</v>
      </c>
      <c r="H37" s="116" t="s">
        <v>907</v>
      </c>
      <c r="I37" s="116" t="s">
        <v>12</v>
      </c>
      <c r="J37" s="116" t="s">
        <v>908</v>
      </c>
      <c r="K37" s="118">
        <v>-0.23025000000000001</v>
      </c>
      <c r="L37" s="116" t="s">
        <v>909</v>
      </c>
      <c r="M37" s="116" t="s">
        <v>987</v>
      </c>
      <c r="N37" s="116" t="s">
        <v>164</v>
      </c>
      <c r="O37" s="116" t="s">
        <v>164</v>
      </c>
      <c r="P37" s="116" t="s">
        <v>164</v>
      </c>
      <c r="Q37" s="116" t="s">
        <v>994</v>
      </c>
      <c r="R37" s="116"/>
      <c r="S37" s="116" t="s">
        <v>164</v>
      </c>
      <c r="T37" s="129">
        <v>2245535</v>
      </c>
      <c r="U37" s="116" t="s">
        <v>165</v>
      </c>
      <c r="V37" s="116" t="s">
        <v>164</v>
      </c>
      <c r="W37" s="116" t="s">
        <v>164</v>
      </c>
    </row>
    <row r="38" spans="1:23" s="112" customFormat="1" x14ac:dyDescent="0.15">
      <c r="A38" s="113" t="s">
        <v>992</v>
      </c>
      <c r="B38" s="130">
        <v>45016</v>
      </c>
      <c r="C38" s="130">
        <v>45023</v>
      </c>
      <c r="D38" s="113" t="s">
        <v>993</v>
      </c>
      <c r="E38" s="113" t="s">
        <v>516</v>
      </c>
      <c r="F38" s="114" t="s">
        <v>630</v>
      </c>
      <c r="G38" s="113" t="s">
        <v>164</v>
      </c>
      <c r="H38" s="113" t="s">
        <v>907</v>
      </c>
      <c r="I38" s="113" t="s">
        <v>12</v>
      </c>
      <c r="J38" s="113" t="s">
        <v>908</v>
      </c>
      <c r="K38" s="115">
        <v>-0.30081968999999997</v>
      </c>
      <c r="L38" s="113" t="s">
        <v>909</v>
      </c>
      <c r="M38" s="113" t="s">
        <v>988</v>
      </c>
      <c r="N38" s="113" t="s">
        <v>164</v>
      </c>
      <c r="O38" s="113" t="s">
        <v>164</v>
      </c>
      <c r="P38" s="113" t="s">
        <v>164</v>
      </c>
      <c r="Q38" s="113" t="s">
        <v>994</v>
      </c>
      <c r="R38" s="113"/>
      <c r="S38" s="113" t="s">
        <v>164</v>
      </c>
      <c r="T38" s="131">
        <v>2245536</v>
      </c>
      <c r="U38" s="113" t="s">
        <v>165</v>
      </c>
      <c r="V38" s="113" t="s">
        <v>164</v>
      </c>
      <c r="W38" s="113" t="s">
        <v>164</v>
      </c>
    </row>
    <row r="39" spans="1:23" s="112" customFormat="1" x14ac:dyDescent="0.15">
      <c r="A39" s="116" t="s">
        <v>992</v>
      </c>
      <c r="B39" s="128">
        <v>45016</v>
      </c>
      <c r="C39" s="128">
        <v>45023</v>
      </c>
      <c r="D39" s="116" t="s">
        <v>993</v>
      </c>
      <c r="E39" s="116" t="s">
        <v>518</v>
      </c>
      <c r="F39" s="117" t="s">
        <v>631</v>
      </c>
      <c r="G39" s="116" t="s">
        <v>164</v>
      </c>
      <c r="H39" s="116" t="s">
        <v>907</v>
      </c>
      <c r="I39" s="116" t="s">
        <v>12</v>
      </c>
      <c r="J39" s="116" t="s">
        <v>908</v>
      </c>
      <c r="K39" s="118">
        <v>-43.301389374000003</v>
      </c>
      <c r="L39" s="116" t="s">
        <v>909</v>
      </c>
      <c r="M39" s="116" t="s">
        <v>699</v>
      </c>
      <c r="N39" s="116" t="s">
        <v>164</v>
      </c>
      <c r="O39" s="116" t="s">
        <v>164</v>
      </c>
      <c r="P39" s="116" t="s">
        <v>164</v>
      </c>
      <c r="Q39" s="116" t="s">
        <v>994</v>
      </c>
      <c r="R39" s="116"/>
      <c r="S39" s="116" t="s">
        <v>164</v>
      </c>
      <c r="T39" s="129">
        <v>2245537</v>
      </c>
      <c r="U39" s="116" t="s">
        <v>165</v>
      </c>
      <c r="V39" s="116" t="s">
        <v>164</v>
      </c>
      <c r="W39" s="116" t="s">
        <v>164</v>
      </c>
    </row>
    <row r="40" spans="1:23" s="112" customFormat="1" x14ac:dyDescent="0.15">
      <c r="A40" s="113" t="s">
        <v>992</v>
      </c>
      <c r="B40" s="130">
        <v>45016</v>
      </c>
      <c r="C40" s="130">
        <v>45023</v>
      </c>
      <c r="D40" s="113" t="s">
        <v>993</v>
      </c>
      <c r="E40" s="113" t="s">
        <v>518</v>
      </c>
      <c r="F40" s="114" t="s">
        <v>631</v>
      </c>
      <c r="G40" s="113" t="s">
        <v>164</v>
      </c>
      <c r="H40" s="113" t="s">
        <v>907</v>
      </c>
      <c r="I40" s="113" t="s">
        <v>12</v>
      </c>
      <c r="J40" s="113" t="s">
        <v>908</v>
      </c>
      <c r="K40" s="115">
        <v>-3.8000000000000002E-4</v>
      </c>
      <c r="L40" s="113" t="s">
        <v>909</v>
      </c>
      <c r="M40" s="113" t="s">
        <v>621</v>
      </c>
      <c r="N40" s="113" t="s">
        <v>164</v>
      </c>
      <c r="O40" s="113" t="s">
        <v>164</v>
      </c>
      <c r="P40" s="113" t="s">
        <v>164</v>
      </c>
      <c r="Q40" s="113" t="s">
        <v>994</v>
      </c>
      <c r="R40" s="113"/>
      <c r="S40" s="113" t="s">
        <v>164</v>
      </c>
      <c r="T40" s="131">
        <v>2245538</v>
      </c>
      <c r="U40" s="113" t="s">
        <v>165</v>
      </c>
      <c r="V40" s="113" t="s">
        <v>164</v>
      </c>
      <c r="W40" s="113" t="s">
        <v>164</v>
      </c>
    </row>
    <row r="41" spans="1:23" s="112" customFormat="1" x14ac:dyDescent="0.15">
      <c r="A41" s="116" t="s">
        <v>992</v>
      </c>
      <c r="B41" s="128">
        <v>45016</v>
      </c>
      <c r="C41" s="128">
        <v>45023</v>
      </c>
      <c r="D41" s="116" t="s">
        <v>993</v>
      </c>
      <c r="E41" s="116" t="s">
        <v>518</v>
      </c>
      <c r="F41" s="117" t="s">
        <v>631</v>
      </c>
      <c r="G41" s="116" t="s">
        <v>164</v>
      </c>
      <c r="H41" s="116" t="s">
        <v>907</v>
      </c>
      <c r="I41" s="116" t="s">
        <v>12</v>
      </c>
      <c r="J41" s="116" t="s">
        <v>908</v>
      </c>
      <c r="K41" s="118">
        <v>-0.65688999999999997</v>
      </c>
      <c r="L41" s="116" t="s">
        <v>909</v>
      </c>
      <c r="M41" s="116" t="s">
        <v>622</v>
      </c>
      <c r="N41" s="116" t="s">
        <v>164</v>
      </c>
      <c r="O41" s="116" t="s">
        <v>164</v>
      </c>
      <c r="P41" s="116" t="s">
        <v>164</v>
      </c>
      <c r="Q41" s="116" t="s">
        <v>994</v>
      </c>
      <c r="R41" s="116"/>
      <c r="S41" s="116" t="s">
        <v>164</v>
      </c>
      <c r="T41" s="129">
        <v>2245539</v>
      </c>
      <c r="U41" s="116" t="s">
        <v>165</v>
      </c>
      <c r="V41" s="116" t="s">
        <v>164</v>
      </c>
      <c r="W41" s="116" t="s">
        <v>164</v>
      </c>
    </row>
    <row r="42" spans="1:23" s="112" customFormat="1" x14ac:dyDescent="0.15">
      <c r="A42" s="113" t="s">
        <v>992</v>
      </c>
      <c r="B42" s="130">
        <v>45016</v>
      </c>
      <c r="C42" s="130">
        <v>45023</v>
      </c>
      <c r="D42" s="113" t="s">
        <v>993</v>
      </c>
      <c r="E42" s="113" t="s">
        <v>518</v>
      </c>
      <c r="F42" s="114" t="s">
        <v>631</v>
      </c>
      <c r="G42" s="113" t="s">
        <v>164</v>
      </c>
      <c r="H42" s="113" t="s">
        <v>907</v>
      </c>
      <c r="I42" s="113" t="s">
        <v>12</v>
      </c>
      <c r="J42" s="113" t="s">
        <v>908</v>
      </c>
      <c r="K42" s="115">
        <v>-0.05</v>
      </c>
      <c r="L42" s="113" t="s">
        <v>909</v>
      </c>
      <c r="M42" s="113" t="s">
        <v>623</v>
      </c>
      <c r="N42" s="113" t="s">
        <v>164</v>
      </c>
      <c r="O42" s="113" t="s">
        <v>164</v>
      </c>
      <c r="P42" s="113" t="s">
        <v>164</v>
      </c>
      <c r="Q42" s="113" t="s">
        <v>994</v>
      </c>
      <c r="R42" s="113"/>
      <c r="S42" s="113" t="s">
        <v>164</v>
      </c>
      <c r="T42" s="131">
        <v>2245540</v>
      </c>
      <c r="U42" s="113" t="s">
        <v>165</v>
      </c>
      <c r="V42" s="113" t="s">
        <v>164</v>
      </c>
      <c r="W42" s="113" t="s">
        <v>164</v>
      </c>
    </row>
    <row r="43" spans="1:23" s="112" customFormat="1" x14ac:dyDescent="0.15">
      <c r="A43" s="116" t="s">
        <v>992</v>
      </c>
      <c r="B43" s="128">
        <v>45016</v>
      </c>
      <c r="C43" s="128">
        <v>45023</v>
      </c>
      <c r="D43" s="116" t="s">
        <v>993</v>
      </c>
      <c r="E43" s="116" t="s">
        <v>518</v>
      </c>
      <c r="F43" s="117" t="s">
        <v>631</v>
      </c>
      <c r="G43" s="116" t="s">
        <v>164</v>
      </c>
      <c r="H43" s="116" t="s">
        <v>907</v>
      </c>
      <c r="I43" s="116" t="s">
        <v>12</v>
      </c>
      <c r="J43" s="116" t="s">
        <v>908</v>
      </c>
      <c r="K43" s="118">
        <v>-2.8999999999999998E-3</v>
      </c>
      <c r="L43" s="116" t="s">
        <v>909</v>
      </c>
      <c r="M43" s="116" t="s">
        <v>624</v>
      </c>
      <c r="N43" s="116" t="s">
        <v>164</v>
      </c>
      <c r="O43" s="116" t="s">
        <v>164</v>
      </c>
      <c r="P43" s="116" t="s">
        <v>164</v>
      </c>
      <c r="Q43" s="116" t="s">
        <v>994</v>
      </c>
      <c r="R43" s="116"/>
      <c r="S43" s="116" t="s">
        <v>164</v>
      </c>
      <c r="T43" s="129">
        <v>2245541</v>
      </c>
      <c r="U43" s="116" t="s">
        <v>165</v>
      </c>
      <c r="V43" s="116" t="s">
        <v>164</v>
      </c>
      <c r="W43" s="116" t="s">
        <v>164</v>
      </c>
    </row>
    <row r="44" spans="1:23" s="112" customFormat="1" x14ac:dyDescent="0.15">
      <c r="A44" s="113" t="s">
        <v>992</v>
      </c>
      <c r="B44" s="130">
        <v>45016</v>
      </c>
      <c r="C44" s="130">
        <v>45023</v>
      </c>
      <c r="D44" s="113" t="s">
        <v>993</v>
      </c>
      <c r="E44" s="113" t="s">
        <v>518</v>
      </c>
      <c r="F44" s="114" t="s">
        <v>631</v>
      </c>
      <c r="G44" s="113" t="s">
        <v>164</v>
      </c>
      <c r="H44" s="113" t="s">
        <v>907</v>
      </c>
      <c r="I44" s="113" t="s">
        <v>12</v>
      </c>
      <c r="J44" s="113" t="s">
        <v>908</v>
      </c>
      <c r="K44" s="115">
        <v>-4.87E-2</v>
      </c>
      <c r="L44" s="113" t="s">
        <v>909</v>
      </c>
      <c r="M44" s="113" t="s">
        <v>625</v>
      </c>
      <c r="N44" s="113" t="s">
        <v>164</v>
      </c>
      <c r="O44" s="113" t="s">
        <v>164</v>
      </c>
      <c r="P44" s="113" t="s">
        <v>164</v>
      </c>
      <c r="Q44" s="113" t="s">
        <v>994</v>
      </c>
      <c r="R44" s="113"/>
      <c r="S44" s="113" t="s">
        <v>164</v>
      </c>
      <c r="T44" s="131">
        <v>2245542</v>
      </c>
      <c r="U44" s="113" t="s">
        <v>165</v>
      </c>
      <c r="V44" s="113" t="s">
        <v>164</v>
      </c>
      <c r="W44" s="113" t="s">
        <v>164</v>
      </c>
    </row>
    <row r="45" spans="1:23" s="112" customFormat="1" x14ac:dyDescent="0.15">
      <c r="A45" s="116" t="s">
        <v>992</v>
      </c>
      <c r="B45" s="128">
        <v>45016</v>
      </c>
      <c r="C45" s="128">
        <v>45023</v>
      </c>
      <c r="D45" s="116" t="s">
        <v>993</v>
      </c>
      <c r="E45" s="116" t="s">
        <v>518</v>
      </c>
      <c r="F45" s="117" t="s">
        <v>631</v>
      </c>
      <c r="G45" s="116" t="s">
        <v>164</v>
      </c>
      <c r="H45" s="116" t="s">
        <v>907</v>
      </c>
      <c r="I45" s="116" t="s">
        <v>12</v>
      </c>
      <c r="J45" s="116" t="s">
        <v>908</v>
      </c>
      <c r="K45" s="118">
        <v>-3.1099999999999999E-3</v>
      </c>
      <c r="L45" s="116" t="s">
        <v>909</v>
      </c>
      <c r="M45" s="116" t="s">
        <v>626</v>
      </c>
      <c r="N45" s="116" t="s">
        <v>164</v>
      </c>
      <c r="O45" s="116" t="s">
        <v>164</v>
      </c>
      <c r="P45" s="116" t="s">
        <v>164</v>
      </c>
      <c r="Q45" s="116" t="s">
        <v>994</v>
      </c>
      <c r="R45" s="116"/>
      <c r="S45" s="116" t="s">
        <v>164</v>
      </c>
      <c r="T45" s="129">
        <v>2245543</v>
      </c>
      <c r="U45" s="116" t="s">
        <v>165</v>
      </c>
      <c r="V45" s="116" t="s">
        <v>164</v>
      </c>
      <c r="W45" s="116" t="s">
        <v>164</v>
      </c>
    </row>
    <row r="46" spans="1:23" s="112" customFormat="1" x14ac:dyDescent="0.15">
      <c r="A46" s="113" t="s">
        <v>992</v>
      </c>
      <c r="B46" s="130">
        <v>45016</v>
      </c>
      <c r="C46" s="130">
        <v>45023</v>
      </c>
      <c r="D46" s="113" t="s">
        <v>993</v>
      </c>
      <c r="E46" s="113" t="s">
        <v>518</v>
      </c>
      <c r="F46" s="114" t="s">
        <v>631</v>
      </c>
      <c r="G46" s="113" t="s">
        <v>164</v>
      </c>
      <c r="H46" s="113" t="s">
        <v>907</v>
      </c>
      <c r="I46" s="113" t="s">
        <v>12</v>
      </c>
      <c r="J46" s="113" t="s">
        <v>908</v>
      </c>
      <c r="K46" s="115">
        <v>-2.47E-3</v>
      </c>
      <c r="L46" s="113" t="s">
        <v>909</v>
      </c>
      <c r="M46" s="113" t="s">
        <v>627</v>
      </c>
      <c r="N46" s="113" t="s">
        <v>164</v>
      </c>
      <c r="O46" s="113" t="s">
        <v>164</v>
      </c>
      <c r="P46" s="113" t="s">
        <v>164</v>
      </c>
      <c r="Q46" s="113" t="s">
        <v>994</v>
      </c>
      <c r="R46" s="113"/>
      <c r="S46" s="113" t="s">
        <v>164</v>
      </c>
      <c r="T46" s="131">
        <v>2245544</v>
      </c>
      <c r="U46" s="113" t="s">
        <v>165</v>
      </c>
      <c r="V46" s="113" t="s">
        <v>164</v>
      </c>
      <c r="W46" s="113" t="s">
        <v>164</v>
      </c>
    </row>
    <row r="47" spans="1:23" s="112" customFormat="1" x14ac:dyDescent="0.15">
      <c r="A47" s="116" t="s">
        <v>992</v>
      </c>
      <c r="B47" s="128">
        <v>45016</v>
      </c>
      <c r="C47" s="128">
        <v>45023</v>
      </c>
      <c r="D47" s="116" t="s">
        <v>993</v>
      </c>
      <c r="E47" s="116" t="s">
        <v>518</v>
      </c>
      <c r="F47" s="117" t="s">
        <v>631</v>
      </c>
      <c r="G47" s="116" t="s">
        <v>164</v>
      </c>
      <c r="H47" s="116" t="s">
        <v>907</v>
      </c>
      <c r="I47" s="116" t="s">
        <v>12</v>
      </c>
      <c r="J47" s="116" t="s">
        <v>908</v>
      </c>
      <c r="K47" s="118">
        <v>-2.921E-2</v>
      </c>
      <c r="L47" s="116" t="s">
        <v>909</v>
      </c>
      <c r="M47" s="116" t="s">
        <v>972</v>
      </c>
      <c r="N47" s="116" t="s">
        <v>164</v>
      </c>
      <c r="O47" s="116" t="s">
        <v>164</v>
      </c>
      <c r="P47" s="116" t="s">
        <v>164</v>
      </c>
      <c r="Q47" s="116" t="s">
        <v>994</v>
      </c>
      <c r="R47" s="116"/>
      <c r="S47" s="116" t="s">
        <v>164</v>
      </c>
      <c r="T47" s="129">
        <v>2245545</v>
      </c>
      <c r="U47" s="116" t="s">
        <v>165</v>
      </c>
      <c r="V47" s="116" t="s">
        <v>164</v>
      </c>
      <c r="W47" s="116" t="s">
        <v>164</v>
      </c>
    </row>
    <row r="48" spans="1:23" s="112" customFormat="1" x14ac:dyDescent="0.15">
      <c r="A48" s="113" t="s">
        <v>992</v>
      </c>
      <c r="B48" s="130">
        <v>45016</v>
      </c>
      <c r="C48" s="130">
        <v>45023</v>
      </c>
      <c r="D48" s="113" t="s">
        <v>993</v>
      </c>
      <c r="E48" s="113" t="s">
        <v>518</v>
      </c>
      <c r="F48" s="114" t="s">
        <v>631</v>
      </c>
      <c r="G48" s="113" t="s">
        <v>164</v>
      </c>
      <c r="H48" s="113" t="s">
        <v>907</v>
      </c>
      <c r="I48" s="113" t="s">
        <v>12</v>
      </c>
      <c r="J48" s="113" t="s">
        <v>908</v>
      </c>
      <c r="K48" s="115">
        <v>-5.6300000000000003E-2</v>
      </c>
      <c r="L48" s="113" t="s">
        <v>909</v>
      </c>
      <c r="M48" s="113" t="s">
        <v>973</v>
      </c>
      <c r="N48" s="113" t="s">
        <v>164</v>
      </c>
      <c r="O48" s="113" t="s">
        <v>164</v>
      </c>
      <c r="P48" s="113" t="s">
        <v>164</v>
      </c>
      <c r="Q48" s="113" t="s">
        <v>994</v>
      </c>
      <c r="R48" s="113"/>
      <c r="S48" s="113" t="s">
        <v>164</v>
      </c>
      <c r="T48" s="131">
        <v>2245546</v>
      </c>
      <c r="U48" s="113" t="s">
        <v>165</v>
      </c>
      <c r="V48" s="113" t="s">
        <v>164</v>
      </c>
      <c r="W48" s="113" t="s">
        <v>164</v>
      </c>
    </row>
    <row r="49" spans="1:23" s="112" customFormat="1" x14ac:dyDescent="0.15">
      <c r="A49" s="116" t="s">
        <v>992</v>
      </c>
      <c r="B49" s="128">
        <v>45016</v>
      </c>
      <c r="C49" s="128">
        <v>45023</v>
      </c>
      <c r="D49" s="116" t="s">
        <v>993</v>
      </c>
      <c r="E49" s="116" t="s">
        <v>518</v>
      </c>
      <c r="F49" s="117" t="s">
        <v>631</v>
      </c>
      <c r="G49" s="116" t="s">
        <v>164</v>
      </c>
      <c r="H49" s="116" t="s">
        <v>907</v>
      </c>
      <c r="I49" s="116" t="s">
        <v>12</v>
      </c>
      <c r="J49" s="116" t="s">
        <v>908</v>
      </c>
      <c r="K49" s="118">
        <v>-6.0940000000000001E-2</v>
      </c>
      <c r="L49" s="116" t="s">
        <v>909</v>
      </c>
      <c r="M49" s="116" t="s">
        <v>974</v>
      </c>
      <c r="N49" s="116" t="s">
        <v>164</v>
      </c>
      <c r="O49" s="116" t="s">
        <v>164</v>
      </c>
      <c r="P49" s="116" t="s">
        <v>164</v>
      </c>
      <c r="Q49" s="116" t="s">
        <v>994</v>
      </c>
      <c r="R49" s="116"/>
      <c r="S49" s="116" t="s">
        <v>164</v>
      </c>
      <c r="T49" s="129">
        <v>2245547</v>
      </c>
      <c r="U49" s="116" t="s">
        <v>165</v>
      </c>
      <c r="V49" s="116" t="s">
        <v>164</v>
      </c>
      <c r="W49" s="116" t="s">
        <v>164</v>
      </c>
    </row>
    <row r="50" spans="1:23" s="112" customFormat="1" x14ac:dyDescent="0.15">
      <c r="A50" s="113" t="s">
        <v>992</v>
      </c>
      <c r="B50" s="130">
        <v>45016</v>
      </c>
      <c r="C50" s="130">
        <v>45023</v>
      </c>
      <c r="D50" s="113" t="s">
        <v>993</v>
      </c>
      <c r="E50" s="113" t="s">
        <v>518</v>
      </c>
      <c r="F50" s="114" t="s">
        <v>631</v>
      </c>
      <c r="G50" s="113" t="s">
        <v>164</v>
      </c>
      <c r="H50" s="113" t="s">
        <v>907</v>
      </c>
      <c r="I50" s="113" t="s">
        <v>12</v>
      </c>
      <c r="J50" s="113" t="s">
        <v>908</v>
      </c>
      <c r="K50" s="115">
        <v>-6.3699999999999998E-3</v>
      </c>
      <c r="L50" s="113" t="s">
        <v>909</v>
      </c>
      <c r="M50" s="113" t="s">
        <v>975</v>
      </c>
      <c r="N50" s="113" t="s">
        <v>164</v>
      </c>
      <c r="O50" s="113" t="s">
        <v>164</v>
      </c>
      <c r="P50" s="113" t="s">
        <v>164</v>
      </c>
      <c r="Q50" s="113" t="s">
        <v>994</v>
      </c>
      <c r="R50" s="113"/>
      <c r="S50" s="113" t="s">
        <v>164</v>
      </c>
      <c r="T50" s="131">
        <v>2245548</v>
      </c>
      <c r="U50" s="113" t="s">
        <v>165</v>
      </c>
      <c r="V50" s="113" t="s">
        <v>164</v>
      </c>
      <c r="W50" s="113" t="s">
        <v>164</v>
      </c>
    </row>
    <row r="51" spans="1:23" s="112" customFormat="1" x14ac:dyDescent="0.15">
      <c r="A51" s="116" t="s">
        <v>992</v>
      </c>
      <c r="B51" s="128">
        <v>45016</v>
      </c>
      <c r="C51" s="128">
        <v>45023</v>
      </c>
      <c r="D51" s="116" t="s">
        <v>993</v>
      </c>
      <c r="E51" s="116" t="s">
        <v>518</v>
      </c>
      <c r="F51" s="117" t="s">
        <v>631</v>
      </c>
      <c r="G51" s="116" t="s">
        <v>164</v>
      </c>
      <c r="H51" s="116" t="s">
        <v>907</v>
      </c>
      <c r="I51" s="116" t="s">
        <v>12</v>
      </c>
      <c r="J51" s="116" t="s">
        <v>908</v>
      </c>
      <c r="K51" s="118">
        <v>-7.9189999999999997E-2</v>
      </c>
      <c r="L51" s="116" t="s">
        <v>909</v>
      </c>
      <c r="M51" s="116" t="s">
        <v>976</v>
      </c>
      <c r="N51" s="116" t="s">
        <v>164</v>
      </c>
      <c r="O51" s="116" t="s">
        <v>164</v>
      </c>
      <c r="P51" s="116" t="s">
        <v>164</v>
      </c>
      <c r="Q51" s="116" t="s">
        <v>994</v>
      </c>
      <c r="R51" s="116"/>
      <c r="S51" s="116" t="s">
        <v>164</v>
      </c>
      <c r="T51" s="129">
        <v>2245549</v>
      </c>
      <c r="U51" s="116" t="s">
        <v>165</v>
      </c>
      <c r="V51" s="116" t="s">
        <v>164</v>
      </c>
      <c r="W51" s="116" t="s">
        <v>164</v>
      </c>
    </row>
    <row r="52" spans="1:23" s="112" customFormat="1" x14ac:dyDescent="0.15">
      <c r="A52" s="113" t="s">
        <v>992</v>
      </c>
      <c r="B52" s="130">
        <v>45016</v>
      </c>
      <c r="C52" s="130">
        <v>45023</v>
      </c>
      <c r="D52" s="113" t="s">
        <v>993</v>
      </c>
      <c r="E52" s="113" t="s">
        <v>518</v>
      </c>
      <c r="F52" s="114" t="s">
        <v>631</v>
      </c>
      <c r="G52" s="113" t="s">
        <v>164</v>
      </c>
      <c r="H52" s="113" t="s">
        <v>907</v>
      </c>
      <c r="I52" s="113" t="s">
        <v>12</v>
      </c>
      <c r="J52" s="113" t="s">
        <v>908</v>
      </c>
      <c r="K52" s="115">
        <v>-4.6539999999999998E-2</v>
      </c>
      <c r="L52" s="113" t="s">
        <v>909</v>
      </c>
      <c r="M52" s="113" t="s">
        <v>977</v>
      </c>
      <c r="N52" s="113" t="s">
        <v>164</v>
      </c>
      <c r="O52" s="113" t="s">
        <v>164</v>
      </c>
      <c r="P52" s="113" t="s">
        <v>164</v>
      </c>
      <c r="Q52" s="113" t="s">
        <v>994</v>
      </c>
      <c r="R52" s="113"/>
      <c r="S52" s="113" t="s">
        <v>164</v>
      </c>
      <c r="T52" s="131">
        <v>2245550</v>
      </c>
      <c r="U52" s="113" t="s">
        <v>165</v>
      </c>
      <c r="V52" s="113" t="s">
        <v>164</v>
      </c>
      <c r="W52" s="113" t="s">
        <v>164</v>
      </c>
    </row>
    <row r="53" spans="1:23" s="112" customFormat="1" x14ac:dyDescent="0.15">
      <c r="A53" s="116" t="s">
        <v>992</v>
      </c>
      <c r="B53" s="128">
        <v>45016</v>
      </c>
      <c r="C53" s="128">
        <v>45023</v>
      </c>
      <c r="D53" s="116" t="s">
        <v>993</v>
      </c>
      <c r="E53" s="116" t="s">
        <v>518</v>
      </c>
      <c r="F53" s="117" t="s">
        <v>631</v>
      </c>
      <c r="G53" s="116" t="s">
        <v>164</v>
      </c>
      <c r="H53" s="116" t="s">
        <v>907</v>
      </c>
      <c r="I53" s="116" t="s">
        <v>12</v>
      </c>
      <c r="J53" s="116" t="s">
        <v>908</v>
      </c>
      <c r="K53" s="118">
        <v>-0.33929999999999999</v>
      </c>
      <c r="L53" s="116" t="s">
        <v>909</v>
      </c>
      <c r="M53" s="116" t="s">
        <v>978</v>
      </c>
      <c r="N53" s="116" t="s">
        <v>164</v>
      </c>
      <c r="O53" s="116" t="s">
        <v>164</v>
      </c>
      <c r="P53" s="116" t="s">
        <v>164</v>
      </c>
      <c r="Q53" s="116" t="s">
        <v>994</v>
      </c>
      <c r="R53" s="116"/>
      <c r="S53" s="116" t="s">
        <v>164</v>
      </c>
      <c r="T53" s="129">
        <v>2245551</v>
      </c>
      <c r="U53" s="116" t="s">
        <v>165</v>
      </c>
      <c r="V53" s="116" t="s">
        <v>164</v>
      </c>
      <c r="W53" s="116" t="s">
        <v>164</v>
      </c>
    </row>
    <row r="54" spans="1:23" s="112" customFormat="1" x14ac:dyDescent="0.15">
      <c r="A54" s="113" t="s">
        <v>992</v>
      </c>
      <c r="B54" s="130">
        <v>45016</v>
      </c>
      <c r="C54" s="130">
        <v>45023</v>
      </c>
      <c r="D54" s="113" t="s">
        <v>993</v>
      </c>
      <c r="E54" s="113" t="s">
        <v>518</v>
      </c>
      <c r="F54" s="114" t="s">
        <v>631</v>
      </c>
      <c r="G54" s="113" t="s">
        <v>164</v>
      </c>
      <c r="H54" s="113" t="s">
        <v>907</v>
      </c>
      <c r="I54" s="113" t="s">
        <v>12</v>
      </c>
      <c r="J54" s="113" t="s">
        <v>908</v>
      </c>
      <c r="K54" s="115">
        <v>-60</v>
      </c>
      <c r="L54" s="113" t="s">
        <v>909</v>
      </c>
      <c r="M54" s="113" t="s">
        <v>989</v>
      </c>
      <c r="N54" s="113" t="s">
        <v>164</v>
      </c>
      <c r="O54" s="113" t="s">
        <v>164</v>
      </c>
      <c r="P54" s="113" t="s">
        <v>164</v>
      </c>
      <c r="Q54" s="113" t="s">
        <v>994</v>
      </c>
      <c r="R54" s="113"/>
      <c r="S54" s="113" t="s">
        <v>164</v>
      </c>
      <c r="T54" s="131">
        <v>2245552</v>
      </c>
      <c r="U54" s="113" t="s">
        <v>165</v>
      </c>
      <c r="V54" s="113" t="s">
        <v>164</v>
      </c>
      <c r="W54" s="113" t="s">
        <v>164</v>
      </c>
    </row>
    <row r="55" spans="1:23" s="112" customFormat="1" x14ac:dyDescent="0.15">
      <c r="A55" s="116" t="s">
        <v>992</v>
      </c>
      <c r="B55" s="128">
        <v>45016</v>
      </c>
      <c r="C55" s="128">
        <v>45023</v>
      </c>
      <c r="D55" s="116" t="s">
        <v>993</v>
      </c>
      <c r="E55" s="116" t="s">
        <v>518</v>
      </c>
      <c r="F55" s="117" t="s">
        <v>631</v>
      </c>
      <c r="G55" s="116" t="s">
        <v>164</v>
      </c>
      <c r="H55" s="116" t="s">
        <v>907</v>
      </c>
      <c r="I55" s="116" t="s">
        <v>12</v>
      </c>
      <c r="J55" s="116" t="s">
        <v>908</v>
      </c>
      <c r="K55" s="118">
        <v>-1.1E-4</v>
      </c>
      <c r="L55" s="116" t="s">
        <v>909</v>
      </c>
      <c r="M55" s="116" t="s">
        <v>979</v>
      </c>
      <c r="N55" s="116" t="s">
        <v>164</v>
      </c>
      <c r="O55" s="116" t="s">
        <v>164</v>
      </c>
      <c r="P55" s="116" t="s">
        <v>164</v>
      </c>
      <c r="Q55" s="116" t="s">
        <v>994</v>
      </c>
      <c r="R55" s="116"/>
      <c r="S55" s="116" t="s">
        <v>164</v>
      </c>
      <c r="T55" s="129">
        <v>2245553</v>
      </c>
      <c r="U55" s="116" t="s">
        <v>165</v>
      </c>
      <c r="V55" s="116" t="s">
        <v>164</v>
      </c>
      <c r="W55" s="116" t="s">
        <v>164</v>
      </c>
    </row>
    <row r="56" spans="1:23" s="112" customFormat="1" x14ac:dyDescent="0.15">
      <c r="A56" s="113" t="s">
        <v>992</v>
      </c>
      <c r="B56" s="130">
        <v>45016</v>
      </c>
      <c r="C56" s="130">
        <v>45023</v>
      </c>
      <c r="D56" s="113" t="s">
        <v>993</v>
      </c>
      <c r="E56" s="113" t="s">
        <v>518</v>
      </c>
      <c r="F56" s="114" t="s">
        <v>631</v>
      </c>
      <c r="G56" s="113" t="s">
        <v>164</v>
      </c>
      <c r="H56" s="113" t="s">
        <v>907</v>
      </c>
      <c r="I56" s="113" t="s">
        <v>12</v>
      </c>
      <c r="J56" s="113" t="s">
        <v>908</v>
      </c>
      <c r="K56" s="115">
        <v>-1.1E-4</v>
      </c>
      <c r="L56" s="113" t="s">
        <v>909</v>
      </c>
      <c r="M56" s="113" t="s">
        <v>980</v>
      </c>
      <c r="N56" s="113" t="s">
        <v>164</v>
      </c>
      <c r="O56" s="113" t="s">
        <v>164</v>
      </c>
      <c r="P56" s="113" t="s">
        <v>164</v>
      </c>
      <c r="Q56" s="113" t="s">
        <v>994</v>
      </c>
      <c r="R56" s="113"/>
      <c r="S56" s="113" t="s">
        <v>164</v>
      </c>
      <c r="T56" s="131">
        <v>2245554</v>
      </c>
      <c r="U56" s="113" t="s">
        <v>165</v>
      </c>
      <c r="V56" s="113" t="s">
        <v>164</v>
      </c>
      <c r="W56" s="113" t="s">
        <v>164</v>
      </c>
    </row>
    <row r="57" spans="1:23" s="112" customFormat="1" x14ac:dyDescent="0.15">
      <c r="A57" s="116" t="s">
        <v>992</v>
      </c>
      <c r="B57" s="128">
        <v>45016</v>
      </c>
      <c r="C57" s="128">
        <v>45023</v>
      </c>
      <c r="D57" s="116" t="s">
        <v>993</v>
      </c>
      <c r="E57" s="116" t="s">
        <v>518</v>
      </c>
      <c r="F57" s="117" t="s">
        <v>631</v>
      </c>
      <c r="G57" s="116" t="s">
        <v>164</v>
      </c>
      <c r="H57" s="116" t="s">
        <v>907</v>
      </c>
      <c r="I57" s="116" t="s">
        <v>12</v>
      </c>
      <c r="J57" s="116" t="s">
        <v>908</v>
      </c>
      <c r="K57" s="118">
        <v>-1.3500000000000001E-3</v>
      </c>
      <c r="L57" s="116" t="s">
        <v>909</v>
      </c>
      <c r="M57" s="116" t="s">
        <v>981</v>
      </c>
      <c r="N57" s="116" t="s">
        <v>164</v>
      </c>
      <c r="O57" s="116" t="s">
        <v>164</v>
      </c>
      <c r="P57" s="116" t="s">
        <v>164</v>
      </c>
      <c r="Q57" s="116" t="s">
        <v>994</v>
      </c>
      <c r="R57" s="116"/>
      <c r="S57" s="116" t="s">
        <v>164</v>
      </c>
      <c r="T57" s="129">
        <v>2245555</v>
      </c>
      <c r="U57" s="116" t="s">
        <v>165</v>
      </c>
      <c r="V57" s="116" t="s">
        <v>164</v>
      </c>
      <c r="W57" s="116" t="s">
        <v>164</v>
      </c>
    </row>
    <row r="58" spans="1:23" s="112" customFormat="1" x14ac:dyDescent="0.15">
      <c r="A58" s="113" t="s">
        <v>992</v>
      </c>
      <c r="B58" s="130">
        <v>45016</v>
      </c>
      <c r="C58" s="130">
        <v>45023</v>
      </c>
      <c r="D58" s="113" t="s">
        <v>993</v>
      </c>
      <c r="E58" s="113" t="s">
        <v>518</v>
      </c>
      <c r="F58" s="114" t="s">
        <v>631</v>
      </c>
      <c r="G58" s="113" t="s">
        <v>164</v>
      </c>
      <c r="H58" s="113" t="s">
        <v>907</v>
      </c>
      <c r="I58" s="113" t="s">
        <v>12</v>
      </c>
      <c r="J58" s="113" t="s">
        <v>908</v>
      </c>
      <c r="K58" s="115">
        <v>-1.098E-2</v>
      </c>
      <c r="L58" s="113" t="s">
        <v>909</v>
      </c>
      <c r="M58" s="113" t="s">
        <v>982</v>
      </c>
      <c r="N58" s="113" t="s">
        <v>164</v>
      </c>
      <c r="O58" s="113" t="s">
        <v>164</v>
      </c>
      <c r="P58" s="113" t="s">
        <v>164</v>
      </c>
      <c r="Q58" s="113" t="s">
        <v>994</v>
      </c>
      <c r="R58" s="113"/>
      <c r="S58" s="113" t="s">
        <v>164</v>
      </c>
      <c r="T58" s="131">
        <v>2245556</v>
      </c>
      <c r="U58" s="113" t="s">
        <v>165</v>
      </c>
      <c r="V58" s="113" t="s">
        <v>164</v>
      </c>
      <c r="W58" s="113" t="s">
        <v>164</v>
      </c>
    </row>
    <row r="59" spans="1:23" s="112" customFormat="1" x14ac:dyDescent="0.15">
      <c r="A59" s="116" t="s">
        <v>992</v>
      </c>
      <c r="B59" s="128">
        <v>45016</v>
      </c>
      <c r="C59" s="128">
        <v>45023</v>
      </c>
      <c r="D59" s="116" t="s">
        <v>993</v>
      </c>
      <c r="E59" s="116" t="s">
        <v>518</v>
      </c>
      <c r="F59" s="117" t="s">
        <v>631</v>
      </c>
      <c r="G59" s="116" t="s">
        <v>164</v>
      </c>
      <c r="H59" s="116" t="s">
        <v>907</v>
      </c>
      <c r="I59" s="116" t="s">
        <v>12</v>
      </c>
      <c r="J59" s="116" t="s">
        <v>908</v>
      </c>
      <c r="K59" s="118">
        <v>-0.16716</v>
      </c>
      <c r="L59" s="116" t="s">
        <v>909</v>
      </c>
      <c r="M59" s="116" t="s">
        <v>983</v>
      </c>
      <c r="N59" s="116" t="s">
        <v>164</v>
      </c>
      <c r="O59" s="116" t="s">
        <v>164</v>
      </c>
      <c r="P59" s="116" t="s">
        <v>164</v>
      </c>
      <c r="Q59" s="116" t="s">
        <v>994</v>
      </c>
      <c r="R59" s="116"/>
      <c r="S59" s="116" t="s">
        <v>164</v>
      </c>
      <c r="T59" s="129">
        <v>2245557</v>
      </c>
      <c r="U59" s="116" t="s">
        <v>165</v>
      </c>
      <c r="V59" s="116" t="s">
        <v>164</v>
      </c>
      <c r="W59" s="116" t="s">
        <v>164</v>
      </c>
    </row>
    <row r="60" spans="1:23" s="112" customFormat="1" x14ac:dyDescent="0.15">
      <c r="A60" s="113" t="s">
        <v>992</v>
      </c>
      <c r="B60" s="130">
        <v>45016</v>
      </c>
      <c r="C60" s="130">
        <v>45023</v>
      </c>
      <c r="D60" s="113" t="s">
        <v>993</v>
      </c>
      <c r="E60" s="113" t="s">
        <v>518</v>
      </c>
      <c r="F60" s="114" t="s">
        <v>631</v>
      </c>
      <c r="G60" s="113" t="s">
        <v>164</v>
      </c>
      <c r="H60" s="113" t="s">
        <v>907</v>
      </c>
      <c r="I60" s="113" t="s">
        <v>12</v>
      </c>
      <c r="J60" s="113" t="s">
        <v>908</v>
      </c>
      <c r="K60" s="115">
        <v>-1.1860000000000001E-2</v>
      </c>
      <c r="L60" s="113" t="s">
        <v>909</v>
      </c>
      <c r="M60" s="113" t="s">
        <v>984</v>
      </c>
      <c r="N60" s="113" t="s">
        <v>164</v>
      </c>
      <c r="O60" s="113" t="s">
        <v>164</v>
      </c>
      <c r="P60" s="113" t="s">
        <v>164</v>
      </c>
      <c r="Q60" s="113" t="s">
        <v>994</v>
      </c>
      <c r="R60" s="113"/>
      <c r="S60" s="113" t="s">
        <v>164</v>
      </c>
      <c r="T60" s="131">
        <v>2245558</v>
      </c>
      <c r="U60" s="113" t="s">
        <v>165</v>
      </c>
      <c r="V60" s="113" t="s">
        <v>164</v>
      </c>
      <c r="W60" s="113" t="s">
        <v>164</v>
      </c>
    </row>
    <row r="61" spans="1:23" s="112" customFormat="1" x14ac:dyDescent="0.15">
      <c r="A61" s="116" t="s">
        <v>992</v>
      </c>
      <c r="B61" s="128">
        <v>45016</v>
      </c>
      <c r="C61" s="128">
        <v>45023</v>
      </c>
      <c r="D61" s="116" t="s">
        <v>993</v>
      </c>
      <c r="E61" s="116" t="s">
        <v>518</v>
      </c>
      <c r="F61" s="117" t="s">
        <v>631</v>
      </c>
      <c r="G61" s="116" t="s">
        <v>164</v>
      </c>
      <c r="H61" s="116" t="s">
        <v>907</v>
      </c>
      <c r="I61" s="116" t="s">
        <v>12</v>
      </c>
      <c r="J61" s="116" t="s">
        <v>908</v>
      </c>
      <c r="K61" s="118">
        <v>-0.15129999999999999</v>
      </c>
      <c r="L61" s="116" t="s">
        <v>909</v>
      </c>
      <c r="M61" s="116" t="s">
        <v>985</v>
      </c>
      <c r="N61" s="116" t="s">
        <v>164</v>
      </c>
      <c r="O61" s="116" t="s">
        <v>164</v>
      </c>
      <c r="P61" s="116" t="s">
        <v>164</v>
      </c>
      <c r="Q61" s="116" t="s">
        <v>994</v>
      </c>
      <c r="R61" s="116"/>
      <c r="S61" s="116" t="s">
        <v>164</v>
      </c>
      <c r="T61" s="129">
        <v>2245559</v>
      </c>
      <c r="U61" s="116" t="s">
        <v>165</v>
      </c>
      <c r="V61" s="116" t="s">
        <v>164</v>
      </c>
      <c r="W61" s="116" t="s">
        <v>164</v>
      </c>
    </row>
    <row r="62" spans="1:23" s="112" customFormat="1" x14ac:dyDescent="0.15">
      <c r="A62" s="113" t="s">
        <v>992</v>
      </c>
      <c r="B62" s="130">
        <v>45016</v>
      </c>
      <c r="C62" s="130">
        <v>45023</v>
      </c>
      <c r="D62" s="113" t="s">
        <v>993</v>
      </c>
      <c r="E62" s="113" t="s">
        <v>518</v>
      </c>
      <c r="F62" s="114" t="s">
        <v>631</v>
      </c>
      <c r="G62" s="113" t="s">
        <v>164</v>
      </c>
      <c r="H62" s="113" t="s">
        <v>907</v>
      </c>
      <c r="I62" s="113" t="s">
        <v>12</v>
      </c>
      <c r="J62" s="113" t="s">
        <v>908</v>
      </c>
      <c r="K62" s="115">
        <v>-5.917E-2</v>
      </c>
      <c r="L62" s="113" t="s">
        <v>909</v>
      </c>
      <c r="M62" s="113" t="s">
        <v>986</v>
      </c>
      <c r="N62" s="113" t="s">
        <v>164</v>
      </c>
      <c r="O62" s="113" t="s">
        <v>164</v>
      </c>
      <c r="P62" s="113" t="s">
        <v>164</v>
      </c>
      <c r="Q62" s="113" t="s">
        <v>994</v>
      </c>
      <c r="R62" s="113"/>
      <c r="S62" s="113" t="s">
        <v>164</v>
      </c>
      <c r="T62" s="131">
        <v>2245560</v>
      </c>
      <c r="U62" s="113" t="s">
        <v>165</v>
      </c>
      <c r="V62" s="113" t="s">
        <v>164</v>
      </c>
      <c r="W62" s="113" t="s">
        <v>164</v>
      </c>
    </row>
    <row r="63" spans="1:23" s="112" customFormat="1" x14ac:dyDescent="0.15">
      <c r="A63" s="116" t="s">
        <v>992</v>
      </c>
      <c r="B63" s="128">
        <v>45016</v>
      </c>
      <c r="C63" s="128">
        <v>45023</v>
      </c>
      <c r="D63" s="116" t="s">
        <v>993</v>
      </c>
      <c r="E63" s="116" t="s">
        <v>518</v>
      </c>
      <c r="F63" s="117" t="s">
        <v>631</v>
      </c>
      <c r="G63" s="116" t="s">
        <v>164</v>
      </c>
      <c r="H63" s="116" t="s">
        <v>907</v>
      </c>
      <c r="I63" s="116" t="s">
        <v>12</v>
      </c>
      <c r="J63" s="116" t="s">
        <v>908</v>
      </c>
      <c r="K63" s="118">
        <v>-8.5400000000000007E-3</v>
      </c>
      <c r="L63" s="116" t="s">
        <v>909</v>
      </c>
      <c r="M63" s="116" t="s">
        <v>966</v>
      </c>
      <c r="N63" s="116" t="s">
        <v>164</v>
      </c>
      <c r="O63" s="116" t="s">
        <v>164</v>
      </c>
      <c r="P63" s="116" t="s">
        <v>164</v>
      </c>
      <c r="Q63" s="116" t="s">
        <v>994</v>
      </c>
      <c r="R63" s="116"/>
      <c r="S63" s="116" t="s">
        <v>164</v>
      </c>
      <c r="T63" s="129">
        <v>2245561</v>
      </c>
      <c r="U63" s="116" t="s">
        <v>165</v>
      </c>
      <c r="V63" s="116" t="s">
        <v>164</v>
      </c>
      <c r="W63" s="116" t="s">
        <v>164</v>
      </c>
    </row>
    <row r="64" spans="1:23" s="112" customFormat="1" x14ac:dyDescent="0.15">
      <c r="A64" s="113" t="s">
        <v>992</v>
      </c>
      <c r="B64" s="130">
        <v>45016</v>
      </c>
      <c r="C64" s="130">
        <v>45023</v>
      </c>
      <c r="D64" s="113" t="s">
        <v>993</v>
      </c>
      <c r="E64" s="113" t="s">
        <v>518</v>
      </c>
      <c r="F64" s="114" t="s">
        <v>631</v>
      </c>
      <c r="G64" s="113" t="s">
        <v>164</v>
      </c>
      <c r="H64" s="113" t="s">
        <v>907</v>
      </c>
      <c r="I64" s="113" t="s">
        <v>12</v>
      </c>
      <c r="J64" s="113" t="s">
        <v>908</v>
      </c>
      <c r="K64" s="115">
        <v>-1.201E-2</v>
      </c>
      <c r="L64" s="113" t="s">
        <v>909</v>
      </c>
      <c r="M64" s="113" t="s">
        <v>967</v>
      </c>
      <c r="N64" s="113" t="s">
        <v>164</v>
      </c>
      <c r="O64" s="113" t="s">
        <v>164</v>
      </c>
      <c r="P64" s="113" t="s">
        <v>164</v>
      </c>
      <c r="Q64" s="113" t="s">
        <v>994</v>
      </c>
      <c r="R64" s="113"/>
      <c r="S64" s="113" t="s">
        <v>164</v>
      </c>
      <c r="T64" s="131">
        <v>2245562</v>
      </c>
      <c r="U64" s="113" t="s">
        <v>165</v>
      </c>
      <c r="V64" s="113" t="s">
        <v>164</v>
      </c>
      <c r="W64" s="113" t="s">
        <v>164</v>
      </c>
    </row>
    <row r="65" spans="1:23" s="112" customFormat="1" x14ac:dyDescent="0.15">
      <c r="A65" s="116" t="s">
        <v>992</v>
      </c>
      <c r="B65" s="128">
        <v>45016</v>
      </c>
      <c r="C65" s="128">
        <v>45023</v>
      </c>
      <c r="D65" s="116" t="s">
        <v>993</v>
      </c>
      <c r="E65" s="116" t="s">
        <v>518</v>
      </c>
      <c r="F65" s="117" t="s">
        <v>631</v>
      </c>
      <c r="G65" s="116" t="s">
        <v>164</v>
      </c>
      <c r="H65" s="116" t="s">
        <v>907</v>
      </c>
      <c r="I65" s="116" t="s">
        <v>12</v>
      </c>
      <c r="J65" s="116" t="s">
        <v>908</v>
      </c>
      <c r="K65" s="118">
        <v>-0.14606</v>
      </c>
      <c r="L65" s="116" t="s">
        <v>909</v>
      </c>
      <c r="M65" s="116" t="s">
        <v>968</v>
      </c>
      <c r="N65" s="116" t="s">
        <v>164</v>
      </c>
      <c r="O65" s="116" t="s">
        <v>164</v>
      </c>
      <c r="P65" s="116" t="s">
        <v>164</v>
      </c>
      <c r="Q65" s="116" t="s">
        <v>994</v>
      </c>
      <c r="R65" s="116"/>
      <c r="S65" s="116" t="s">
        <v>164</v>
      </c>
      <c r="T65" s="129">
        <v>2245563</v>
      </c>
      <c r="U65" s="116" t="s">
        <v>165</v>
      </c>
      <c r="V65" s="116" t="s">
        <v>164</v>
      </c>
      <c r="W65" s="116" t="s">
        <v>164</v>
      </c>
    </row>
    <row r="66" spans="1:23" s="112" customFormat="1" x14ac:dyDescent="0.15">
      <c r="A66" s="113" t="s">
        <v>992</v>
      </c>
      <c r="B66" s="130">
        <v>45016</v>
      </c>
      <c r="C66" s="130">
        <v>45023</v>
      </c>
      <c r="D66" s="113" t="s">
        <v>993</v>
      </c>
      <c r="E66" s="113" t="s">
        <v>518</v>
      </c>
      <c r="F66" s="114" t="s">
        <v>631</v>
      </c>
      <c r="G66" s="113" t="s">
        <v>164</v>
      </c>
      <c r="H66" s="113" t="s">
        <v>907</v>
      </c>
      <c r="I66" s="113" t="s">
        <v>12</v>
      </c>
      <c r="J66" s="113" t="s">
        <v>908</v>
      </c>
      <c r="K66" s="115">
        <v>-6.4509999999999998E-2</v>
      </c>
      <c r="L66" s="113" t="s">
        <v>909</v>
      </c>
      <c r="M66" s="113" t="s">
        <v>969</v>
      </c>
      <c r="N66" s="113" t="s">
        <v>164</v>
      </c>
      <c r="O66" s="113" t="s">
        <v>164</v>
      </c>
      <c r="P66" s="113" t="s">
        <v>164</v>
      </c>
      <c r="Q66" s="113" t="s">
        <v>994</v>
      </c>
      <c r="R66" s="113"/>
      <c r="S66" s="113" t="s">
        <v>164</v>
      </c>
      <c r="T66" s="131">
        <v>2245564</v>
      </c>
      <c r="U66" s="113" t="s">
        <v>165</v>
      </c>
      <c r="V66" s="113" t="s">
        <v>164</v>
      </c>
      <c r="W66" s="113" t="s">
        <v>164</v>
      </c>
    </row>
    <row r="67" spans="1:23" s="112" customFormat="1" x14ac:dyDescent="0.15">
      <c r="A67" s="116" t="s">
        <v>992</v>
      </c>
      <c r="B67" s="128">
        <v>45016</v>
      </c>
      <c r="C67" s="128">
        <v>45023</v>
      </c>
      <c r="D67" s="116" t="s">
        <v>993</v>
      </c>
      <c r="E67" s="116" t="s">
        <v>518</v>
      </c>
      <c r="F67" s="117" t="s">
        <v>631</v>
      </c>
      <c r="G67" s="116" t="s">
        <v>164</v>
      </c>
      <c r="H67" s="116" t="s">
        <v>907</v>
      </c>
      <c r="I67" s="116" t="s">
        <v>12</v>
      </c>
      <c r="J67" s="116" t="s">
        <v>908</v>
      </c>
      <c r="K67" s="118">
        <v>-0.14144999999999999</v>
      </c>
      <c r="L67" s="116" t="s">
        <v>909</v>
      </c>
      <c r="M67" s="116" t="s">
        <v>970</v>
      </c>
      <c r="N67" s="116" t="s">
        <v>164</v>
      </c>
      <c r="O67" s="116" t="s">
        <v>164</v>
      </c>
      <c r="P67" s="116" t="s">
        <v>164</v>
      </c>
      <c r="Q67" s="116" t="s">
        <v>994</v>
      </c>
      <c r="R67" s="116"/>
      <c r="S67" s="116" t="s">
        <v>164</v>
      </c>
      <c r="T67" s="129">
        <v>2245565</v>
      </c>
      <c r="U67" s="116" t="s">
        <v>165</v>
      </c>
      <c r="V67" s="116" t="s">
        <v>164</v>
      </c>
      <c r="W67" s="116" t="s">
        <v>164</v>
      </c>
    </row>
    <row r="68" spans="1:23" s="112" customFormat="1" x14ac:dyDescent="0.15">
      <c r="A68" s="113" t="s">
        <v>992</v>
      </c>
      <c r="B68" s="130">
        <v>45016</v>
      </c>
      <c r="C68" s="130">
        <v>45023</v>
      </c>
      <c r="D68" s="113" t="s">
        <v>993</v>
      </c>
      <c r="E68" s="113" t="s">
        <v>518</v>
      </c>
      <c r="F68" s="114" t="s">
        <v>631</v>
      </c>
      <c r="G68" s="113" t="s">
        <v>164</v>
      </c>
      <c r="H68" s="113" t="s">
        <v>907</v>
      </c>
      <c r="I68" s="113" t="s">
        <v>12</v>
      </c>
      <c r="J68" s="113" t="s">
        <v>908</v>
      </c>
      <c r="K68" s="115">
        <v>-1.635E-2</v>
      </c>
      <c r="L68" s="113" t="s">
        <v>909</v>
      </c>
      <c r="M68" s="113" t="s">
        <v>971</v>
      </c>
      <c r="N68" s="113" t="s">
        <v>164</v>
      </c>
      <c r="O68" s="113" t="s">
        <v>164</v>
      </c>
      <c r="P68" s="113" t="s">
        <v>164</v>
      </c>
      <c r="Q68" s="113" t="s">
        <v>994</v>
      </c>
      <c r="R68" s="113"/>
      <c r="S68" s="113" t="s">
        <v>164</v>
      </c>
      <c r="T68" s="131">
        <v>2245566</v>
      </c>
      <c r="U68" s="113" t="s">
        <v>165</v>
      </c>
      <c r="V68" s="113" t="s">
        <v>164</v>
      </c>
      <c r="W68" s="113" t="s">
        <v>164</v>
      </c>
    </row>
    <row r="69" spans="1:23" s="112" customFormat="1" x14ac:dyDescent="0.15">
      <c r="A69" s="116" t="s">
        <v>992</v>
      </c>
      <c r="B69" s="128">
        <v>45016</v>
      </c>
      <c r="C69" s="128">
        <v>45023</v>
      </c>
      <c r="D69" s="116" t="s">
        <v>993</v>
      </c>
      <c r="E69" s="116" t="s">
        <v>523</v>
      </c>
      <c r="F69" s="117" t="s">
        <v>700</v>
      </c>
      <c r="G69" s="116" t="s">
        <v>164</v>
      </c>
      <c r="H69" s="116" t="s">
        <v>907</v>
      </c>
      <c r="I69" s="116" t="s">
        <v>12</v>
      </c>
      <c r="J69" s="116" t="s">
        <v>908</v>
      </c>
      <c r="K69" s="118">
        <v>-35</v>
      </c>
      <c r="L69" s="116" t="s">
        <v>913</v>
      </c>
      <c r="M69" s="116" t="s">
        <v>525</v>
      </c>
      <c r="N69" s="116" t="s">
        <v>164</v>
      </c>
      <c r="O69" s="116" t="s">
        <v>164</v>
      </c>
      <c r="P69" s="116" t="s">
        <v>164</v>
      </c>
      <c r="Q69" s="116" t="s">
        <v>994</v>
      </c>
      <c r="R69" s="116"/>
      <c r="S69" s="116" t="s">
        <v>164</v>
      </c>
      <c r="T69" s="129">
        <v>2245567</v>
      </c>
      <c r="U69" s="116" t="s">
        <v>165</v>
      </c>
      <c r="V69" s="116" t="s">
        <v>164</v>
      </c>
      <c r="W69" s="116" t="s">
        <v>164</v>
      </c>
    </row>
    <row r="70" spans="1:23" s="112" customFormat="1" x14ac:dyDescent="0.15">
      <c r="A70" s="113" t="s">
        <v>992</v>
      </c>
      <c r="B70" s="130">
        <v>45016</v>
      </c>
      <c r="C70" s="130">
        <v>45023</v>
      </c>
      <c r="D70" s="113" t="s">
        <v>993</v>
      </c>
      <c r="E70" s="113" t="s">
        <v>523</v>
      </c>
      <c r="F70" s="114" t="s">
        <v>700</v>
      </c>
      <c r="G70" s="113" t="s">
        <v>164</v>
      </c>
      <c r="H70" s="113" t="s">
        <v>907</v>
      </c>
      <c r="I70" s="113" t="s">
        <v>12</v>
      </c>
      <c r="J70" s="113" t="s">
        <v>908</v>
      </c>
      <c r="K70" s="115">
        <v>-35</v>
      </c>
      <c r="L70" s="113" t="s">
        <v>913</v>
      </c>
      <c r="M70" s="113" t="s">
        <v>990</v>
      </c>
      <c r="N70" s="113" t="s">
        <v>164</v>
      </c>
      <c r="O70" s="113" t="s">
        <v>164</v>
      </c>
      <c r="P70" s="113" t="s">
        <v>164</v>
      </c>
      <c r="Q70" s="113" t="s">
        <v>994</v>
      </c>
      <c r="R70" s="113"/>
      <c r="S70" s="113" t="s">
        <v>164</v>
      </c>
      <c r="T70" s="131">
        <v>2245568</v>
      </c>
      <c r="U70" s="113" t="s">
        <v>165</v>
      </c>
      <c r="V70" s="113" t="s">
        <v>164</v>
      </c>
      <c r="W70" s="113" t="s">
        <v>164</v>
      </c>
    </row>
    <row r="71" spans="1:23" s="112" customFormat="1" x14ac:dyDescent="0.15">
      <c r="A71" s="116" t="s">
        <v>992</v>
      </c>
      <c r="B71" s="128">
        <v>45016</v>
      </c>
      <c r="C71" s="128">
        <v>45023</v>
      </c>
      <c r="D71" s="116" t="s">
        <v>993</v>
      </c>
      <c r="E71" s="116" t="s">
        <v>531</v>
      </c>
      <c r="F71" s="117" t="s">
        <v>641</v>
      </c>
      <c r="G71" s="116" t="s">
        <v>164</v>
      </c>
      <c r="H71" s="116" t="s">
        <v>907</v>
      </c>
      <c r="I71" s="116" t="s">
        <v>12</v>
      </c>
      <c r="J71" s="116" t="s">
        <v>908</v>
      </c>
      <c r="K71" s="118">
        <v>-3.2499999999999999E-3</v>
      </c>
      <c r="L71" s="116" t="s">
        <v>909</v>
      </c>
      <c r="M71" s="116" t="s">
        <v>972</v>
      </c>
      <c r="N71" s="116" t="s">
        <v>164</v>
      </c>
      <c r="O71" s="116" t="s">
        <v>164</v>
      </c>
      <c r="P71" s="116" t="s">
        <v>164</v>
      </c>
      <c r="Q71" s="116" t="s">
        <v>994</v>
      </c>
      <c r="R71" s="116"/>
      <c r="S71" s="116" t="s">
        <v>164</v>
      </c>
      <c r="T71" s="129">
        <v>2245569</v>
      </c>
      <c r="U71" s="116" t="s">
        <v>165</v>
      </c>
      <c r="V71" s="116" t="s">
        <v>164</v>
      </c>
      <c r="W71" s="116" t="s">
        <v>164</v>
      </c>
    </row>
    <row r="72" spans="1:23" s="112" customFormat="1" x14ac:dyDescent="0.15">
      <c r="A72" s="113" t="s">
        <v>992</v>
      </c>
      <c r="B72" s="130">
        <v>45016</v>
      </c>
      <c r="C72" s="130">
        <v>45023</v>
      </c>
      <c r="D72" s="113" t="s">
        <v>993</v>
      </c>
      <c r="E72" s="113" t="s">
        <v>531</v>
      </c>
      <c r="F72" s="114" t="s">
        <v>641</v>
      </c>
      <c r="G72" s="113" t="s">
        <v>164</v>
      </c>
      <c r="H72" s="113" t="s">
        <v>907</v>
      </c>
      <c r="I72" s="113" t="s">
        <v>12</v>
      </c>
      <c r="J72" s="113" t="s">
        <v>908</v>
      </c>
      <c r="K72" s="115">
        <v>-6.2599999999999999E-3</v>
      </c>
      <c r="L72" s="113" t="s">
        <v>909</v>
      </c>
      <c r="M72" s="113" t="s">
        <v>973</v>
      </c>
      <c r="N72" s="113" t="s">
        <v>164</v>
      </c>
      <c r="O72" s="113" t="s">
        <v>164</v>
      </c>
      <c r="P72" s="113" t="s">
        <v>164</v>
      </c>
      <c r="Q72" s="113" t="s">
        <v>994</v>
      </c>
      <c r="R72" s="113"/>
      <c r="S72" s="113" t="s">
        <v>164</v>
      </c>
      <c r="T72" s="131">
        <v>2245570</v>
      </c>
      <c r="U72" s="113" t="s">
        <v>165</v>
      </c>
      <c r="V72" s="113" t="s">
        <v>164</v>
      </c>
      <c r="W72" s="113" t="s">
        <v>164</v>
      </c>
    </row>
    <row r="73" spans="1:23" s="112" customFormat="1" x14ac:dyDescent="0.15">
      <c r="A73" s="116" t="s">
        <v>992</v>
      </c>
      <c r="B73" s="128">
        <v>45016</v>
      </c>
      <c r="C73" s="128">
        <v>45023</v>
      </c>
      <c r="D73" s="116" t="s">
        <v>993</v>
      </c>
      <c r="E73" s="116" t="s">
        <v>531</v>
      </c>
      <c r="F73" s="117" t="s">
        <v>641</v>
      </c>
      <c r="G73" s="116" t="s">
        <v>164</v>
      </c>
      <c r="H73" s="116" t="s">
        <v>907</v>
      </c>
      <c r="I73" s="116" t="s">
        <v>12</v>
      </c>
      <c r="J73" s="116" t="s">
        <v>908</v>
      </c>
      <c r="K73" s="118">
        <v>-6.77E-3</v>
      </c>
      <c r="L73" s="116" t="s">
        <v>909</v>
      </c>
      <c r="M73" s="116" t="s">
        <v>974</v>
      </c>
      <c r="N73" s="116" t="s">
        <v>164</v>
      </c>
      <c r="O73" s="116" t="s">
        <v>164</v>
      </c>
      <c r="P73" s="116" t="s">
        <v>164</v>
      </c>
      <c r="Q73" s="116" t="s">
        <v>994</v>
      </c>
      <c r="R73" s="116"/>
      <c r="S73" s="116" t="s">
        <v>164</v>
      </c>
      <c r="T73" s="129">
        <v>2245571</v>
      </c>
      <c r="U73" s="116" t="s">
        <v>165</v>
      </c>
      <c r="V73" s="116" t="s">
        <v>164</v>
      </c>
      <c r="W73" s="116" t="s">
        <v>164</v>
      </c>
    </row>
    <row r="74" spans="1:23" s="112" customFormat="1" x14ac:dyDescent="0.15">
      <c r="A74" s="113" t="s">
        <v>992</v>
      </c>
      <c r="B74" s="130">
        <v>45016</v>
      </c>
      <c r="C74" s="130">
        <v>45023</v>
      </c>
      <c r="D74" s="113" t="s">
        <v>993</v>
      </c>
      <c r="E74" s="113" t="s">
        <v>531</v>
      </c>
      <c r="F74" s="114" t="s">
        <v>641</v>
      </c>
      <c r="G74" s="113" t="s">
        <v>164</v>
      </c>
      <c r="H74" s="113" t="s">
        <v>907</v>
      </c>
      <c r="I74" s="113" t="s">
        <v>12</v>
      </c>
      <c r="J74" s="113" t="s">
        <v>908</v>
      </c>
      <c r="K74" s="115">
        <v>-7.1000000000000002E-4</v>
      </c>
      <c r="L74" s="113" t="s">
        <v>909</v>
      </c>
      <c r="M74" s="113" t="s">
        <v>975</v>
      </c>
      <c r="N74" s="113" t="s">
        <v>164</v>
      </c>
      <c r="O74" s="113" t="s">
        <v>164</v>
      </c>
      <c r="P74" s="113" t="s">
        <v>164</v>
      </c>
      <c r="Q74" s="113" t="s">
        <v>994</v>
      </c>
      <c r="R74" s="113"/>
      <c r="S74" s="113" t="s">
        <v>164</v>
      </c>
      <c r="T74" s="131">
        <v>2245572</v>
      </c>
      <c r="U74" s="113" t="s">
        <v>165</v>
      </c>
      <c r="V74" s="113" t="s">
        <v>164</v>
      </c>
      <c r="W74" s="113" t="s">
        <v>164</v>
      </c>
    </row>
    <row r="75" spans="1:23" s="112" customFormat="1" x14ac:dyDescent="0.15">
      <c r="A75" s="116" t="s">
        <v>992</v>
      </c>
      <c r="B75" s="128">
        <v>45016</v>
      </c>
      <c r="C75" s="128">
        <v>45023</v>
      </c>
      <c r="D75" s="116" t="s">
        <v>993</v>
      </c>
      <c r="E75" s="116" t="s">
        <v>531</v>
      </c>
      <c r="F75" s="117" t="s">
        <v>641</v>
      </c>
      <c r="G75" s="116" t="s">
        <v>164</v>
      </c>
      <c r="H75" s="116" t="s">
        <v>907</v>
      </c>
      <c r="I75" s="116" t="s">
        <v>12</v>
      </c>
      <c r="J75" s="116" t="s">
        <v>908</v>
      </c>
      <c r="K75" s="118">
        <v>-8.8000000000000005E-3</v>
      </c>
      <c r="L75" s="116" t="s">
        <v>909</v>
      </c>
      <c r="M75" s="116" t="s">
        <v>976</v>
      </c>
      <c r="N75" s="116" t="s">
        <v>164</v>
      </c>
      <c r="O75" s="116" t="s">
        <v>164</v>
      </c>
      <c r="P75" s="116" t="s">
        <v>164</v>
      </c>
      <c r="Q75" s="116" t="s">
        <v>994</v>
      </c>
      <c r="R75" s="116"/>
      <c r="S75" s="116" t="s">
        <v>164</v>
      </c>
      <c r="T75" s="129">
        <v>2245573</v>
      </c>
      <c r="U75" s="116" t="s">
        <v>165</v>
      </c>
      <c r="V75" s="116" t="s">
        <v>164</v>
      </c>
      <c r="W75" s="116" t="s">
        <v>164</v>
      </c>
    </row>
    <row r="76" spans="1:23" s="112" customFormat="1" x14ac:dyDescent="0.15">
      <c r="A76" s="113" t="s">
        <v>992</v>
      </c>
      <c r="B76" s="130">
        <v>45016</v>
      </c>
      <c r="C76" s="130">
        <v>45023</v>
      </c>
      <c r="D76" s="113" t="s">
        <v>993</v>
      </c>
      <c r="E76" s="113" t="s">
        <v>531</v>
      </c>
      <c r="F76" s="114" t="s">
        <v>641</v>
      </c>
      <c r="G76" s="113" t="s">
        <v>164</v>
      </c>
      <c r="H76" s="113" t="s">
        <v>907</v>
      </c>
      <c r="I76" s="113" t="s">
        <v>12</v>
      </c>
      <c r="J76" s="113" t="s">
        <v>908</v>
      </c>
      <c r="K76" s="115">
        <v>-5.1700000000000001E-3</v>
      </c>
      <c r="L76" s="113" t="s">
        <v>909</v>
      </c>
      <c r="M76" s="113" t="s">
        <v>977</v>
      </c>
      <c r="N76" s="113" t="s">
        <v>164</v>
      </c>
      <c r="O76" s="113" t="s">
        <v>164</v>
      </c>
      <c r="P76" s="113" t="s">
        <v>164</v>
      </c>
      <c r="Q76" s="113" t="s">
        <v>994</v>
      </c>
      <c r="R76" s="113"/>
      <c r="S76" s="113" t="s">
        <v>164</v>
      </c>
      <c r="T76" s="131">
        <v>2245574</v>
      </c>
      <c r="U76" s="113" t="s">
        <v>165</v>
      </c>
      <c r="V76" s="113" t="s">
        <v>164</v>
      </c>
      <c r="W76" s="113" t="s">
        <v>164</v>
      </c>
    </row>
    <row r="77" spans="1:23" s="112" customFormat="1" x14ac:dyDescent="0.15">
      <c r="A77" s="116" t="s">
        <v>992</v>
      </c>
      <c r="B77" s="128">
        <v>45016</v>
      </c>
      <c r="C77" s="128">
        <v>45023</v>
      </c>
      <c r="D77" s="116" t="s">
        <v>993</v>
      </c>
      <c r="E77" s="116" t="s">
        <v>531</v>
      </c>
      <c r="F77" s="117" t="s">
        <v>641</v>
      </c>
      <c r="G77" s="116" t="s">
        <v>164</v>
      </c>
      <c r="H77" s="116" t="s">
        <v>907</v>
      </c>
      <c r="I77" s="116" t="s">
        <v>12</v>
      </c>
      <c r="J77" s="116" t="s">
        <v>908</v>
      </c>
      <c r="K77" s="118">
        <v>-3.7699999999999997E-2</v>
      </c>
      <c r="L77" s="116" t="s">
        <v>909</v>
      </c>
      <c r="M77" s="116" t="s">
        <v>978</v>
      </c>
      <c r="N77" s="116" t="s">
        <v>164</v>
      </c>
      <c r="O77" s="116" t="s">
        <v>164</v>
      </c>
      <c r="P77" s="116" t="s">
        <v>164</v>
      </c>
      <c r="Q77" s="116" t="s">
        <v>994</v>
      </c>
      <c r="R77" s="116"/>
      <c r="S77" s="116" t="s">
        <v>164</v>
      </c>
      <c r="T77" s="129">
        <v>2245575</v>
      </c>
      <c r="U77" s="116" t="s">
        <v>165</v>
      </c>
      <c r="V77" s="116" t="s">
        <v>164</v>
      </c>
      <c r="W77" s="116" t="s">
        <v>164</v>
      </c>
    </row>
    <row r="78" spans="1:23" s="112" customFormat="1" x14ac:dyDescent="0.15">
      <c r="A78" s="113" t="s">
        <v>992</v>
      </c>
      <c r="B78" s="130">
        <v>45016</v>
      </c>
      <c r="C78" s="130">
        <v>45023</v>
      </c>
      <c r="D78" s="113" t="s">
        <v>993</v>
      </c>
      <c r="E78" s="113" t="s">
        <v>531</v>
      </c>
      <c r="F78" s="114" t="s">
        <v>641</v>
      </c>
      <c r="G78" s="113" t="s">
        <v>164</v>
      </c>
      <c r="H78" s="113" t="s">
        <v>907</v>
      </c>
      <c r="I78" s="113" t="s">
        <v>12</v>
      </c>
      <c r="J78" s="113" t="s">
        <v>908</v>
      </c>
      <c r="K78" s="115">
        <v>-1.0000000000000001E-5</v>
      </c>
      <c r="L78" s="113" t="s">
        <v>909</v>
      </c>
      <c r="M78" s="113" t="s">
        <v>979</v>
      </c>
      <c r="N78" s="113" t="s">
        <v>164</v>
      </c>
      <c r="O78" s="113" t="s">
        <v>164</v>
      </c>
      <c r="P78" s="113" t="s">
        <v>164</v>
      </c>
      <c r="Q78" s="113" t="s">
        <v>994</v>
      </c>
      <c r="R78" s="113"/>
      <c r="S78" s="113" t="s">
        <v>164</v>
      </c>
      <c r="T78" s="131">
        <v>2245576</v>
      </c>
      <c r="U78" s="113" t="s">
        <v>165</v>
      </c>
      <c r="V78" s="113" t="s">
        <v>164</v>
      </c>
      <c r="W78" s="113" t="s">
        <v>164</v>
      </c>
    </row>
    <row r="79" spans="1:23" s="112" customFormat="1" x14ac:dyDescent="0.15">
      <c r="A79" s="116" t="s">
        <v>992</v>
      </c>
      <c r="B79" s="128">
        <v>45016</v>
      </c>
      <c r="C79" s="128">
        <v>45023</v>
      </c>
      <c r="D79" s="116" t="s">
        <v>993</v>
      </c>
      <c r="E79" s="116" t="s">
        <v>531</v>
      </c>
      <c r="F79" s="117" t="s">
        <v>641</v>
      </c>
      <c r="G79" s="116" t="s">
        <v>164</v>
      </c>
      <c r="H79" s="116" t="s">
        <v>907</v>
      </c>
      <c r="I79" s="116" t="s">
        <v>12</v>
      </c>
      <c r="J79" s="116" t="s">
        <v>908</v>
      </c>
      <c r="K79" s="118">
        <v>-1.0000000000000001E-5</v>
      </c>
      <c r="L79" s="116" t="s">
        <v>909</v>
      </c>
      <c r="M79" s="116" t="s">
        <v>980</v>
      </c>
      <c r="N79" s="116" t="s">
        <v>164</v>
      </c>
      <c r="O79" s="116" t="s">
        <v>164</v>
      </c>
      <c r="P79" s="116" t="s">
        <v>164</v>
      </c>
      <c r="Q79" s="116" t="s">
        <v>994</v>
      </c>
      <c r="R79" s="116"/>
      <c r="S79" s="116" t="s">
        <v>164</v>
      </c>
      <c r="T79" s="129">
        <v>2245577</v>
      </c>
      <c r="U79" s="116" t="s">
        <v>165</v>
      </c>
      <c r="V79" s="116" t="s">
        <v>164</v>
      </c>
      <c r="W79" s="116" t="s">
        <v>164</v>
      </c>
    </row>
    <row r="80" spans="1:23" s="112" customFormat="1" x14ac:dyDescent="0.15">
      <c r="A80" s="113" t="s">
        <v>992</v>
      </c>
      <c r="B80" s="130">
        <v>45016</v>
      </c>
      <c r="C80" s="130">
        <v>45023</v>
      </c>
      <c r="D80" s="113" t="s">
        <v>993</v>
      </c>
      <c r="E80" s="113" t="s">
        <v>531</v>
      </c>
      <c r="F80" s="114" t="s">
        <v>641</v>
      </c>
      <c r="G80" s="113" t="s">
        <v>164</v>
      </c>
      <c r="H80" s="113" t="s">
        <v>907</v>
      </c>
      <c r="I80" s="113" t="s">
        <v>12</v>
      </c>
      <c r="J80" s="113" t="s">
        <v>908</v>
      </c>
      <c r="K80" s="115">
        <v>-1.4999999999999999E-4</v>
      </c>
      <c r="L80" s="113" t="s">
        <v>909</v>
      </c>
      <c r="M80" s="113" t="s">
        <v>981</v>
      </c>
      <c r="N80" s="113" t="s">
        <v>164</v>
      </c>
      <c r="O80" s="113" t="s">
        <v>164</v>
      </c>
      <c r="P80" s="113" t="s">
        <v>164</v>
      </c>
      <c r="Q80" s="113" t="s">
        <v>994</v>
      </c>
      <c r="R80" s="113"/>
      <c r="S80" s="113" t="s">
        <v>164</v>
      </c>
      <c r="T80" s="131">
        <v>2245578</v>
      </c>
      <c r="U80" s="113" t="s">
        <v>165</v>
      </c>
      <c r="V80" s="113" t="s">
        <v>164</v>
      </c>
      <c r="W80" s="113" t="s">
        <v>164</v>
      </c>
    </row>
    <row r="81" spans="1:23" s="112" customFormat="1" x14ac:dyDescent="0.15">
      <c r="A81" s="116" t="s">
        <v>992</v>
      </c>
      <c r="B81" s="128">
        <v>45016</v>
      </c>
      <c r="C81" s="128">
        <v>45023</v>
      </c>
      <c r="D81" s="116" t="s">
        <v>993</v>
      </c>
      <c r="E81" s="116" t="s">
        <v>531</v>
      </c>
      <c r="F81" s="117" t="s">
        <v>641</v>
      </c>
      <c r="G81" s="116" t="s">
        <v>164</v>
      </c>
      <c r="H81" s="116" t="s">
        <v>907</v>
      </c>
      <c r="I81" s="116" t="s">
        <v>12</v>
      </c>
      <c r="J81" s="116" t="s">
        <v>908</v>
      </c>
      <c r="K81" s="118">
        <v>-1.2199999999999999E-3</v>
      </c>
      <c r="L81" s="116" t="s">
        <v>909</v>
      </c>
      <c r="M81" s="116" t="s">
        <v>982</v>
      </c>
      <c r="N81" s="116" t="s">
        <v>164</v>
      </c>
      <c r="O81" s="116" t="s">
        <v>164</v>
      </c>
      <c r="P81" s="116" t="s">
        <v>164</v>
      </c>
      <c r="Q81" s="116" t="s">
        <v>994</v>
      </c>
      <c r="R81" s="116"/>
      <c r="S81" s="116" t="s">
        <v>164</v>
      </c>
      <c r="T81" s="129">
        <v>2245579</v>
      </c>
      <c r="U81" s="116" t="s">
        <v>165</v>
      </c>
      <c r="V81" s="116" t="s">
        <v>164</v>
      </c>
      <c r="W81" s="116" t="s">
        <v>164</v>
      </c>
    </row>
    <row r="82" spans="1:23" s="112" customFormat="1" x14ac:dyDescent="0.15">
      <c r="A82" s="113" t="s">
        <v>992</v>
      </c>
      <c r="B82" s="130">
        <v>45016</v>
      </c>
      <c r="C82" s="130">
        <v>45023</v>
      </c>
      <c r="D82" s="113" t="s">
        <v>993</v>
      </c>
      <c r="E82" s="113" t="s">
        <v>531</v>
      </c>
      <c r="F82" s="114" t="s">
        <v>641</v>
      </c>
      <c r="G82" s="113" t="s">
        <v>164</v>
      </c>
      <c r="H82" s="113" t="s">
        <v>907</v>
      </c>
      <c r="I82" s="113" t="s">
        <v>12</v>
      </c>
      <c r="J82" s="113" t="s">
        <v>908</v>
      </c>
      <c r="K82" s="115">
        <v>-1.857E-2</v>
      </c>
      <c r="L82" s="113" t="s">
        <v>909</v>
      </c>
      <c r="M82" s="113" t="s">
        <v>983</v>
      </c>
      <c r="N82" s="113" t="s">
        <v>164</v>
      </c>
      <c r="O82" s="113" t="s">
        <v>164</v>
      </c>
      <c r="P82" s="113" t="s">
        <v>164</v>
      </c>
      <c r="Q82" s="113" t="s">
        <v>994</v>
      </c>
      <c r="R82" s="113"/>
      <c r="S82" s="113" t="s">
        <v>164</v>
      </c>
      <c r="T82" s="131">
        <v>2245580</v>
      </c>
      <c r="U82" s="113" t="s">
        <v>165</v>
      </c>
      <c r="V82" s="113" t="s">
        <v>164</v>
      </c>
      <c r="W82" s="113" t="s">
        <v>164</v>
      </c>
    </row>
    <row r="83" spans="1:23" s="112" customFormat="1" x14ac:dyDescent="0.15">
      <c r="A83" s="116" t="s">
        <v>992</v>
      </c>
      <c r="B83" s="128">
        <v>45016</v>
      </c>
      <c r="C83" s="128">
        <v>45023</v>
      </c>
      <c r="D83" s="116" t="s">
        <v>993</v>
      </c>
      <c r="E83" s="116" t="s">
        <v>531</v>
      </c>
      <c r="F83" s="117" t="s">
        <v>641</v>
      </c>
      <c r="G83" s="116" t="s">
        <v>164</v>
      </c>
      <c r="H83" s="116" t="s">
        <v>907</v>
      </c>
      <c r="I83" s="116" t="s">
        <v>12</v>
      </c>
      <c r="J83" s="116" t="s">
        <v>908</v>
      </c>
      <c r="K83" s="118">
        <v>-1.32E-3</v>
      </c>
      <c r="L83" s="116" t="s">
        <v>909</v>
      </c>
      <c r="M83" s="116" t="s">
        <v>984</v>
      </c>
      <c r="N83" s="116" t="s">
        <v>164</v>
      </c>
      <c r="O83" s="116" t="s">
        <v>164</v>
      </c>
      <c r="P83" s="116" t="s">
        <v>164</v>
      </c>
      <c r="Q83" s="116" t="s">
        <v>994</v>
      </c>
      <c r="R83" s="116"/>
      <c r="S83" s="116" t="s">
        <v>164</v>
      </c>
      <c r="T83" s="129">
        <v>2245581</v>
      </c>
      <c r="U83" s="116" t="s">
        <v>165</v>
      </c>
      <c r="V83" s="116" t="s">
        <v>164</v>
      </c>
      <c r="W83" s="116" t="s">
        <v>164</v>
      </c>
    </row>
    <row r="84" spans="1:23" s="112" customFormat="1" x14ac:dyDescent="0.15">
      <c r="A84" s="113" t="s">
        <v>992</v>
      </c>
      <c r="B84" s="130">
        <v>45016</v>
      </c>
      <c r="C84" s="130">
        <v>45023</v>
      </c>
      <c r="D84" s="113" t="s">
        <v>993</v>
      </c>
      <c r="E84" s="113" t="s">
        <v>531</v>
      </c>
      <c r="F84" s="114" t="s">
        <v>641</v>
      </c>
      <c r="G84" s="113" t="s">
        <v>164</v>
      </c>
      <c r="H84" s="113" t="s">
        <v>907</v>
      </c>
      <c r="I84" s="113" t="s">
        <v>12</v>
      </c>
      <c r="J84" s="113" t="s">
        <v>908</v>
      </c>
      <c r="K84" s="115">
        <v>-1.6809999999999999E-2</v>
      </c>
      <c r="L84" s="113" t="s">
        <v>909</v>
      </c>
      <c r="M84" s="113" t="s">
        <v>985</v>
      </c>
      <c r="N84" s="113" t="s">
        <v>164</v>
      </c>
      <c r="O84" s="113" t="s">
        <v>164</v>
      </c>
      <c r="P84" s="113" t="s">
        <v>164</v>
      </c>
      <c r="Q84" s="113" t="s">
        <v>994</v>
      </c>
      <c r="R84" s="113"/>
      <c r="S84" s="113" t="s">
        <v>164</v>
      </c>
      <c r="T84" s="131">
        <v>2245582</v>
      </c>
      <c r="U84" s="113" t="s">
        <v>165</v>
      </c>
      <c r="V84" s="113" t="s">
        <v>164</v>
      </c>
      <c r="W84" s="113" t="s">
        <v>164</v>
      </c>
    </row>
    <row r="85" spans="1:23" s="112" customFormat="1" x14ac:dyDescent="0.15">
      <c r="A85" s="116" t="s">
        <v>992</v>
      </c>
      <c r="B85" s="128">
        <v>45016</v>
      </c>
      <c r="C85" s="128">
        <v>45023</v>
      </c>
      <c r="D85" s="116" t="s">
        <v>993</v>
      </c>
      <c r="E85" s="116" t="s">
        <v>531</v>
      </c>
      <c r="F85" s="117" t="s">
        <v>641</v>
      </c>
      <c r="G85" s="116" t="s">
        <v>164</v>
      </c>
      <c r="H85" s="116" t="s">
        <v>907</v>
      </c>
      <c r="I85" s="116" t="s">
        <v>12</v>
      </c>
      <c r="J85" s="116" t="s">
        <v>908</v>
      </c>
      <c r="K85" s="118">
        <v>-6.5700000000000003E-3</v>
      </c>
      <c r="L85" s="116" t="s">
        <v>909</v>
      </c>
      <c r="M85" s="116" t="s">
        <v>986</v>
      </c>
      <c r="N85" s="116" t="s">
        <v>164</v>
      </c>
      <c r="O85" s="116" t="s">
        <v>164</v>
      </c>
      <c r="P85" s="116" t="s">
        <v>164</v>
      </c>
      <c r="Q85" s="116" t="s">
        <v>994</v>
      </c>
      <c r="R85" s="116"/>
      <c r="S85" s="116" t="s">
        <v>164</v>
      </c>
      <c r="T85" s="129">
        <v>2245583</v>
      </c>
      <c r="U85" s="116" t="s">
        <v>165</v>
      </c>
      <c r="V85" s="116" t="s">
        <v>164</v>
      </c>
      <c r="W85" s="116" t="s">
        <v>164</v>
      </c>
    </row>
    <row r="86" spans="1:23" s="112" customFormat="1" x14ac:dyDescent="0.15">
      <c r="A86" s="113" t="s">
        <v>992</v>
      </c>
      <c r="B86" s="130">
        <v>45016</v>
      </c>
      <c r="C86" s="130">
        <v>45023</v>
      </c>
      <c r="D86" s="113" t="s">
        <v>993</v>
      </c>
      <c r="E86" s="113" t="s">
        <v>531</v>
      </c>
      <c r="F86" s="114" t="s">
        <v>641</v>
      </c>
      <c r="G86" s="113" t="s">
        <v>164</v>
      </c>
      <c r="H86" s="113" t="s">
        <v>907</v>
      </c>
      <c r="I86" s="113" t="s">
        <v>12</v>
      </c>
      <c r="J86" s="113" t="s">
        <v>908</v>
      </c>
      <c r="K86" s="115">
        <v>-9.5E-4</v>
      </c>
      <c r="L86" s="113" t="s">
        <v>909</v>
      </c>
      <c r="M86" s="113" t="s">
        <v>966</v>
      </c>
      <c r="N86" s="113" t="s">
        <v>164</v>
      </c>
      <c r="O86" s="113" t="s">
        <v>164</v>
      </c>
      <c r="P86" s="113" t="s">
        <v>164</v>
      </c>
      <c r="Q86" s="113" t="s">
        <v>994</v>
      </c>
      <c r="R86" s="113"/>
      <c r="S86" s="113" t="s">
        <v>164</v>
      </c>
      <c r="T86" s="131">
        <v>2245584</v>
      </c>
      <c r="U86" s="113" t="s">
        <v>165</v>
      </c>
      <c r="V86" s="113" t="s">
        <v>164</v>
      </c>
      <c r="W86" s="113" t="s">
        <v>164</v>
      </c>
    </row>
    <row r="87" spans="1:23" s="112" customFormat="1" x14ac:dyDescent="0.15">
      <c r="A87" s="116" t="s">
        <v>992</v>
      </c>
      <c r="B87" s="128">
        <v>45016</v>
      </c>
      <c r="C87" s="128">
        <v>45023</v>
      </c>
      <c r="D87" s="116" t="s">
        <v>993</v>
      </c>
      <c r="E87" s="116" t="s">
        <v>531</v>
      </c>
      <c r="F87" s="117" t="s">
        <v>641</v>
      </c>
      <c r="G87" s="116" t="s">
        <v>164</v>
      </c>
      <c r="H87" s="116" t="s">
        <v>907</v>
      </c>
      <c r="I87" s="116" t="s">
        <v>12</v>
      </c>
      <c r="J87" s="116" t="s">
        <v>908</v>
      </c>
      <c r="K87" s="118">
        <v>-1.33E-3</v>
      </c>
      <c r="L87" s="116" t="s">
        <v>909</v>
      </c>
      <c r="M87" s="116" t="s">
        <v>967</v>
      </c>
      <c r="N87" s="116" t="s">
        <v>164</v>
      </c>
      <c r="O87" s="116" t="s">
        <v>164</v>
      </c>
      <c r="P87" s="116" t="s">
        <v>164</v>
      </c>
      <c r="Q87" s="116" t="s">
        <v>994</v>
      </c>
      <c r="R87" s="116"/>
      <c r="S87" s="116" t="s">
        <v>164</v>
      </c>
      <c r="T87" s="129">
        <v>2245585</v>
      </c>
      <c r="U87" s="116" t="s">
        <v>165</v>
      </c>
      <c r="V87" s="116" t="s">
        <v>164</v>
      </c>
      <c r="W87" s="116" t="s">
        <v>164</v>
      </c>
    </row>
    <row r="88" spans="1:23" s="112" customFormat="1" x14ac:dyDescent="0.15">
      <c r="A88" s="113" t="s">
        <v>992</v>
      </c>
      <c r="B88" s="130">
        <v>45016</v>
      </c>
      <c r="C88" s="130">
        <v>45023</v>
      </c>
      <c r="D88" s="113" t="s">
        <v>993</v>
      </c>
      <c r="E88" s="113" t="s">
        <v>531</v>
      </c>
      <c r="F88" s="114" t="s">
        <v>641</v>
      </c>
      <c r="G88" s="113" t="s">
        <v>164</v>
      </c>
      <c r="H88" s="113" t="s">
        <v>907</v>
      </c>
      <c r="I88" s="113" t="s">
        <v>12</v>
      </c>
      <c r="J88" s="113" t="s">
        <v>908</v>
      </c>
      <c r="K88" s="115">
        <v>-1.6230000000000001E-2</v>
      </c>
      <c r="L88" s="113" t="s">
        <v>909</v>
      </c>
      <c r="M88" s="113" t="s">
        <v>968</v>
      </c>
      <c r="N88" s="113" t="s">
        <v>164</v>
      </c>
      <c r="O88" s="113" t="s">
        <v>164</v>
      </c>
      <c r="P88" s="113" t="s">
        <v>164</v>
      </c>
      <c r="Q88" s="113" t="s">
        <v>994</v>
      </c>
      <c r="R88" s="113"/>
      <c r="S88" s="113" t="s">
        <v>164</v>
      </c>
      <c r="T88" s="131">
        <v>2245586</v>
      </c>
      <c r="U88" s="113" t="s">
        <v>165</v>
      </c>
      <c r="V88" s="113" t="s">
        <v>164</v>
      </c>
      <c r="W88" s="113" t="s">
        <v>164</v>
      </c>
    </row>
    <row r="89" spans="1:23" s="112" customFormat="1" x14ac:dyDescent="0.15">
      <c r="A89" s="116" t="s">
        <v>992</v>
      </c>
      <c r="B89" s="128">
        <v>45016</v>
      </c>
      <c r="C89" s="128">
        <v>45023</v>
      </c>
      <c r="D89" s="116" t="s">
        <v>993</v>
      </c>
      <c r="E89" s="116" t="s">
        <v>531</v>
      </c>
      <c r="F89" s="117" t="s">
        <v>641</v>
      </c>
      <c r="G89" s="116" t="s">
        <v>164</v>
      </c>
      <c r="H89" s="116" t="s">
        <v>907</v>
      </c>
      <c r="I89" s="116" t="s">
        <v>12</v>
      </c>
      <c r="J89" s="116" t="s">
        <v>908</v>
      </c>
      <c r="K89" s="118">
        <v>-7.1700000000000002E-3</v>
      </c>
      <c r="L89" s="116" t="s">
        <v>909</v>
      </c>
      <c r="M89" s="116" t="s">
        <v>969</v>
      </c>
      <c r="N89" s="116" t="s">
        <v>164</v>
      </c>
      <c r="O89" s="116" t="s">
        <v>164</v>
      </c>
      <c r="P89" s="116" t="s">
        <v>164</v>
      </c>
      <c r="Q89" s="116" t="s">
        <v>994</v>
      </c>
      <c r="R89" s="116"/>
      <c r="S89" s="116" t="s">
        <v>164</v>
      </c>
      <c r="T89" s="129">
        <v>2245587</v>
      </c>
      <c r="U89" s="116" t="s">
        <v>165</v>
      </c>
      <c r="V89" s="116" t="s">
        <v>164</v>
      </c>
      <c r="W89" s="116" t="s">
        <v>164</v>
      </c>
    </row>
    <row r="90" spans="1:23" s="112" customFormat="1" x14ac:dyDescent="0.15">
      <c r="A90" s="113" t="s">
        <v>992</v>
      </c>
      <c r="B90" s="130">
        <v>45016</v>
      </c>
      <c r="C90" s="130">
        <v>45023</v>
      </c>
      <c r="D90" s="113" t="s">
        <v>993</v>
      </c>
      <c r="E90" s="113" t="s">
        <v>531</v>
      </c>
      <c r="F90" s="114" t="s">
        <v>641</v>
      </c>
      <c r="G90" s="113" t="s">
        <v>164</v>
      </c>
      <c r="H90" s="113" t="s">
        <v>907</v>
      </c>
      <c r="I90" s="113" t="s">
        <v>12</v>
      </c>
      <c r="J90" s="113" t="s">
        <v>908</v>
      </c>
      <c r="K90" s="115">
        <v>-1.5720000000000001E-2</v>
      </c>
      <c r="L90" s="113" t="s">
        <v>909</v>
      </c>
      <c r="M90" s="113" t="s">
        <v>970</v>
      </c>
      <c r="N90" s="113" t="s">
        <v>164</v>
      </c>
      <c r="O90" s="113" t="s">
        <v>164</v>
      </c>
      <c r="P90" s="113" t="s">
        <v>164</v>
      </c>
      <c r="Q90" s="113" t="s">
        <v>994</v>
      </c>
      <c r="R90" s="113"/>
      <c r="S90" s="113" t="s">
        <v>164</v>
      </c>
      <c r="T90" s="131">
        <v>2245588</v>
      </c>
      <c r="U90" s="113" t="s">
        <v>165</v>
      </c>
      <c r="V90" s="113" t="s">
        <v>164</v>
      </c>
      <c r="W90" s="113" t="s">
        <v>164</v>
      </c>
    </row>
    <row r="91" spans="1:23" s="112" customFormat="1" x14ac:dyDescent="0.15">
      <c r="A91" s="116" t="s">
        <v>992</v>
      </c>
      <c r="B91" s="128">
        <v>45016</v>
      </c>
      <c r="C91" s="128">
        <v>45023</v>
      </c>
      <c r="D91" s="116" t="s">
        <v>993</v>
      </c>
      <c r="E91" s="116" t="s">
        <v>531</v>
      </c>
      <c r="F91" s="117" t="s">
        <v>641</v>
      </c>
      <c r="G91" s="116" t="s">
        <v>164</v>
      </c>
      <c r="H91" s="116" t="s">
        <v>907</v>
      </c>
      <c r="I91" s="116" t="s">
        <v>12</v>
      </c>
      <c r="J91" s="116" t="s">
        <v>908</v>
      </c>
      <c r="K91" s="118">
        <v>-1.82E-3</v>
      </c>
      <c r="L91" s="116" t="s">
        <v>909</v>
      </c>
      <c r="M91" s="116" t="s">
        <v>971</v>
      </c>
      <c r="N91" s="116" t="s">
        <v>164</v>
      </c>
      <c r="O91" s="116" t="s">
        <v>164</v>
      </c>
      <c r="P91" s="116" t="s">
        <v>164</v>
      </c>
      <c r="Q91" s="116" t="s">
        <v>994</v>
      </c>
      <c r="R91" s="116"/>
      <c r="S91" s="116" t="s">
        <v>164</v>
      </c>
      <c r="T91" s="129">
        <v>2245589</v>
      </c>
      <c r="U91" s="116" t="s">
        <v>165</v>
      </c>
      <c r="V91" s="116" t="s">
        <v>164</v>
      </c>
      <c r="W91" s="116" t="s">
        <v>164</v>
      </c>
    </row>
    <row r="92" spans="1:23" s="112" customFormat="1" x14ac:dyDescent="0.15">
      <c r="A92" s="113" t="s">
        <v>992</v>
      </c>
      <c r="B92" s="130">
        <v>45016</v>
      </c>
      <c r="C92" s="130">
        <v>45023</v>
      </c>
      <c r="D92" s="113" t="s">
        <v>993</v>
      </c>
      <c r="E92" s="113" t="s">
        <v>535</v>
      </c>
      <c r="F92" s="114" t="s">
        <v>703</v>
      </c>
      <c r="G92" s="113" t="s">
        <v>164</v>
      </c>
      <c r="H92" s="113" t="s">
        <v>907</v>
      </c>
      <c r="I92" s="113" t="s">
        <v>12</v>
      </c>
      <c r="J92" s="113" t="s">
        <v>908</v>
      </c>
      <c r="K92" s="115">
        <v>-90</v>
      </c>
      <c r="L92" s="113" t="s">
        <v>909</v>
      </c>
      <c r="M92" s="113" t="s">
        <v>537</v>
      </c>
      <c r="N92" s="113" t="s">
        <v>164</v>
      </c>
      <c r="O92" s="113" t="s">
        <v>164</v>
      </c>
      <c r="P92" s="113" t="s">
        <v>164</v>
      </c>
      <c r="Q92" s="113" t="s">
        <v>994</v>
      </c>
      <c r="R92" s="113"/>
      <c r="S92" s="113" t="s">
        <v>164</v>
      </c>
      <c r="T92" s="131">
        <v>2245590</v>
      </c>
      <c r="U92" s="113" t="s">
        <v>165</v>
      </c>
      <c r="V92" s="113" t="s">
        <v>164</v>
      </c>
      <c r="W92" s="113" t="s">
        <v>164</v>
      </c>
    </row>
    <row r="93" spans="1:23" s="112" customFormat="1" x14ac:dyDescent="0.15">
      <c r="A93" s="116" t="s">
        <v>992</v>
      </c>
      <c r="B93" s="128">
        <v>45016</v>
      </c>
      <c r="C93" s="128">
        <v>45023</v>
      </c>
      <c r="D93" s="116" t="s">
        <v>993</v>
      </c>
      <c r="E93" s="116" t="s">
        <v>538</v>
      </c>
      <c r="F93" s="117" t="s">
        <v>645</v>
      </c>
      <c r="G93" s="116" t="s">
        <v>164</v>
      </c>
      <c r="H93" s="116" t="s">
        <v>907</v>
      </c>
      <c r="I93" s="116" t="s">
        <v>12</v>
      </c>
      <c r="J93" s="116" t="s">
        <v>908</v>
      </c>
      <c r="K93" s="118">
        <v>-64.767146457999999</v>
      </c>
      <c r="L93" s="116" t="s">
        <v>909</v>
      </c>
      <c r="M93" s="116" t="s">
        <v>646</v>
      </c>
      <c r="N93" s="116" t="s">
        <v>164</v>
      </c>
      <c r="O93" s="116" t="s">
        <v>164</v>
      </c>
      <c r="P93" s="116" t="s">
        <v>164</v>
      </c>
      <c r="Q93" s="116" t="s">
        <v>994</v>
      </c>
      <c r="R93" s="116"/>
      <c r="S93" s="116" t="s">
        <v>164</v>
      </c>
      <c r="T93" s="129">
        <v>2245591</v>
      </c>
      <c r="U93" s="116" t="s">
        <v>165</v>
      </c>
      <c r="V93" s="116" t="s">
        <v>164</v>
      </c>
      <c r="W93" s="116" t="s">
        <v>164</v>
      </c>
    </row>
    <row r="94" spans="1:23" s="112" customFormat="1" x14ac:dyDescent="0.15">
      <c r="A94" s="113" t="s">
        <v>992</v>
      </c>
      <c r="B94" s="130">
        <v>45016</v>
      </c>
      <c r="C94" s="130">
        <v>45023</v>
      </c>
      <c r="D94" s="113" t="s">
        <v>993</v>
      </c>
      <c r="E94" s="113" t="s">
        <v>538</v>
      </c>
      <c r="F94" s="114" t="s">
        <v>645</v>
      </c>
      <c r="G94" s="113" t="s">
        <v>164</v>
      </c>
      <c r="H94" s="113" t="s">
        <v>907</v>
      </c>
      <c r="I94" s="113" t="s">
        <v>12</v>
      </c>
      <c r="J94" s="113" t="s">
        <v>908</v>
      </c>
      <c r="K94" s="115">
        <v>-30</v>
      </c>
      <c r="L94" s="113" t="s">
        <v>909</v>
      </c>
      <c r="M94" s="113" t="s">
        <v>991</v>
      </c>
      <c r="N94" s="113" t="s">
        <v>164</v>
      </c>
      <c r="O94" s="113" t="s">
        <v>164</v>
      </c>
      <c r="P94" s="113" t="s">
        <v>164</v>
      </c>
      <c r="Q94" s="113" t="s">
        <v>994</v>
      </c>
      <c r="R94" s="113"/>
      <c r="S94" s="113" t="s">
        <v>164</v>
      </c>
      <c r="T94" s="131">
        <v>2245592</v>
      </c>
      <c r="U94" s="113" t="s">
        <v>165</v>
      </c>
      <c r="V94" s="113" t="s">
        <v>164</v>
      </c>
      <c r="W94" s="113" t="s">
        <v>164</v>
      </c>
    </row>
    <row r="95" spans="1:23" s="112" customFormat="1" x14ac:dyDescent="0.15">
      <c r="A95" s="116" t="s">
        <v>992</v>
      </c>
      <c r="B95" s="128">
        <v>45016</v>
      </c>
      <c r="C95" s="128">
        <v>45023</v>
      </c>
      <c r="D95" s="116" t="s">
        <v>993</v>
      </c>
      <c r="E95" s="116" t="s">
        <v>538</v>
      </c>
      <c r="F95" s="117" t="s">
        <v>645</v>
      </c>
      <c r="G95" s="116" t="s">
        <v>164</v>
      </c>
      <c r="H95" s="116" t="s">
        <v>907</v>
      </c>
      <c r="I95" s="116" t="s">
        <v>12</v>
      </c>
      <c r="J95" s="116" t="s">
        <v>908</v>
      </c>
      <c r="K95" s="118">
        <v>-1.4999999999999999E-4</v>
      </c>
      <c r="L95" s="116" t="s">
        <v>909</v>
      </c>
      <c r="M95" s="116" t="s">
        <v>621</v>
      </c>
      <c r="N95" s="116" t="s">
        <v>164</v>
      </c>
      <c r="O95" s="116" t="s">
        <v>164</v>
      </c>
      <c r="P95" s="116" t="s">
        <v>164</v>
      </c>
      <c r="Q95" s="116" t="s">
        <v>994</v>
      </c>
      <c r="R95" s="116"/>
      <c r="S95" s="116" t="s">
        <v>164</v>
      </c>
      <c r="T95" s="129">
        <v>2245593</v>
      </c>
      <c r="U95" s="116" t="s">
        <v>165</v>
      </c>
      <c r="V95" s="116" t="s">
        <v>164</v>
      </c>
      <c r="W95" s="116" t="s">
        <v>164</v>
      </c>
    </row>
    <row r="96" spans="1:23" s="112" customFormat="1" x14ac:dyDescent="0.15">
      <c r="A96" s="113" t="s">
        <v>992</v>
      </c>
      <c r="B96" s="130">
        <v>45016</v>
      </c>
      <c r="C96" s="130">
        <v>45023</v>
      </c>
      <c r="D96" s="113" t="s">
        <v>993</v>
      </c>
      <c r="E96" s="113" t="s">
        <v>538</v>
      </c>
      <c r="F96" s="114" t="s">
        <v>645</v>
      </c>
      <c r="G96" s="113" t="s">
        <v>164</v>
      </c>
      <c r="H96" s="113" t="s">
        <v>907</v>
      </c>
      <c r="I96" s="113" t="s">
        <v>12</v>
      </c>
      <c r="J96" s="113" t="s">
        <v>908</v>
      </c>
      <c r="K96" s="115">
        <v>-0.26275999999999999</v>
      </c>
      <c r="L96" s="113" t="s">
        <v>909</v>
      </c>
      <c r="M96" s="113" t="s">
        <v>622</v>
      </c>
      <c r="N96" s="113" t="s">
        <v>164</v>
      </c>
      <c r="O96" s="113" t="s">
        <v>164</v>
      </c>
      <c r="P96" s="113" t="s">
        <v>164</v>
      </c>
      <c r="Q96" s="113" t="s">
        <v>994</v>
      </c>
      <c r="R96" s="113"/>
      <c r="S96" s="113" t="s">
        <v>164</v>
      </c>
      <c r="T96" s="131">
        <v>2245594</v>
      </c>
      <c r="U96" s="113" t="s">
        <v>165</v>
      </c>
      <c r="V96" s="113" t="s">
        <v>164</v>
      </c>
      <c r="W96" s="113" t="s">
        <v>164</v>
      </c>
    </row>
    <row r="97" spans="1:23" s="112" customFormat="1" x14ac:dyDescent="0.15">
      <c r="A97" s="116" t="s">
        <v>992</v>
      </c>
      <c r="B97" s="128">
        <v>45016</v>
      </c>
      <c r="C97" s="128">
        <v>45023</v>
      </c>
      <c r="D97" s="116" t="s">
        <v>993</v>
      </c>
      <c r="E97" s="116" t="s">
        <v>538</v>
      </c>
      <c r="F97" s="117" t="s">
        <v>645</v>
      </c>
      <c r="G97" s="116" t="s">
        <v>164</v>
      </c>
      <c r="H97" s="116" t="s">
        <v>907</v>
      </c>
      <c r="I97" s="116" t="s">
        <v>12</v>
      </c>
      <c r="J97" s="116" t="s">
        <v>908</v>
      </c>
      <c r="K97" s="118">
        <v>-0.02</v>
      </c>
      <c r="L97" s="116" t="s">
        <v>909</v>
      </c>
      <c r="M97" s="116" t="s">
        <v>623</v>
      </c>
      <c r="N97" s="116" t="s">
        <v>164</v>
      </c>
      <c r="O97" s="116" t="s">
        <v>164</v>
      </c>
      <c r="P97" s="116" t="s">
        <v>164</v>
      </c>
      <c r="Q97" s="116" t="s">
        <v>994</v>
      </c>
      <c r="R97" s="116"/>
      <c r="S97" s="116" t="s">
        <v>164</v>
      </c>
      <c r="T97" s="129">
        <v>2245595</v>
      </c>
      <c r="U97" s="116" t="s">
        <v>165</v>
      </c>
      <c r="V97" s="116" t="s">
        <v>164</v>
      </c>
      <c r="W97" s="116" t="s">
        <v>164</v>
      </c>
    </row>
    <row r="98" spans="1:23" s="112" customFormat="1" x14ac:dyDescent="0.15">
      <c r="A98" s="113" t="s">
        <v>992</v>
      </c>
      <c r="B98" s="130">
        <v>45016</v>
      </c>
      <c r="C98" s="130">
        <v>45023</v>
      </c>
      <c r="D98" s="113" t="s">
        <v>993</v>
      </c>
      <c r="E98" s="113" t="s">
        <v>538</v>
      </c>
      <c r="F98" s="114" t="s">
        <v>645</v>
      </c>
      <c r="G98" s="113" t="s">
        <v>164</v>
      </c>
      <c r="H98" s="113" t="s">
        <v>907</v>
      </c>
      <c r="I98" s="113" t="s">
        <v>12</v>
      </c>
      <c r="J98" s="113" t="s">
        <v>908</v>
      </c>
      <c r="K98" s="115">
        <v>-1.16E-3</v>
      </c>
      <c r="L98" s="113" t="s">
        <v>909</v>
      </c>
      <c r="M98" s="113" t="s">
        <v>624</v>
      </c>
      <c r="N98" s="113" t="s">
        <v>164</v>
      </c>
      <c r="O98" s="113" t="s">
        <v>164</v>
      </c>
      <c r="P98" s="113" t="s">
        <v>164</v>
      </c>
      <c r="Q98" s="113" t="s">
        <v>994</v>
      </c>
      <c r="R98" s="113"/>
      <c r="S98" s="113" t="s">
        <v>164</v>
      </c>
      <c r="T98" s="131">
        <v>2245596</v>
      </c>
      <c r="U98" s="113" t="s">
        <v>165</v>
      </c>
      <c r="V98" s="113" t="s">
        <v>164</v>
      </c>
      <c r="W98" s="113" t="s">
        <v>164</v>
      </c>
    </row>
    <row r="99" spans="1:23" s="112" customFormat="1" x14ac:dyDescent="0.15">
      <c r="A99" s="116" t="s">
        <v>992</v>
      </c>
      <c r="B99" s="128">
        <v>45016</v>
      </c>
      <c r="C99" s="128">
        <v>45023</v>
      </c>
      <c r="D99" s="116" t="s">
        <v>993</v>
      </c>
      <c r="E99" s="116" t="s">
        <v>538</v>
      </c>
      <c r="F99" s="117" t="s">
        <v>645</v>
      </c>
      <c r="G99" s="116" t="s">
        <v>164</v>
      </c>
      <c r="H99" s="116" t="s">
        <v>907</v>
      </c>
      <c r="I99" s="116" t="s">
        <v>12</v>
      </c>
      <c r="J99" s="116" t="s">
        <v>908</v>
      </c>
      <c r="K99" s="118">
        <v>-1.9480000000000001E-2</v>
      </c>
      <c r="L99" s="116" t="s">
        <v>909</v>
      </c>
      <c r="M99" s="116" t="s">
        <v>625</v>
      </c>
      <c r="N99" s="116" t="s">
        <v>164</v>
      </c>
      <c r="O99" s="116" t="s">
        <v>164</v>
      </c>
      <c r="P99" s="116" t="s">
        <v>164</v>
      </c>
      <c r="Q99" s="116" t="s">
        <v>994</v>
      </c>
      <c r="R99" s="116"/>
      <c r="S99" s="116" t="s">
        <v>164</v>
      </c>
      <c r="T99" s="129">
        <v>2245597</v>
      </c>
      <c r="U99" s="116" t="s">
        <v>165</v>
      </c>
      <c r="V99" s="116" t="s">
        <v>164</v>
      </c>
      <c r="W99" s="116" t="s">
        <v>164</v>
      </c>
    </row>
    <row r="100" spans="1:23" s="112" customFormat="1" x14ac:dyDescent="0.15">
      <c r="A100" s="113" t="s">
        <v>992</v>
      </c>
      <c r="B100" s="130">
        <v>45016</v>
      </c>
      <c r="C100" s="130">
        <v>45023</v>
      </c>
      <c r="D100" s="113" t="s">
        <v>993</v>
      </c>
      <c r="E100" s="113" t="s">
        <v>538</v>
      </c>
      <c r="F100" s="114" t="s">
        <v>645</v>
      </c>
      <c r="G100" s="113" t="s">
        <v>164</v>
      </c>
      <c r="H100" s="113" t="s">
        <v>907</v>
      </c>
      <c r="I100" s="113" t="s">
        <v>12</v>
      </c>
      <c r="J100" s="113" t="s">
        <v>908</v>
      </c>
      <c r="K100" s="115">
        <v>-1.25E-3</v>
      </c>
      <c r="L100" s="113" t="s">
        <v>909</v>
      </c>
      <c r="M100" s="113" t="s">
        <v>626</v>
      </c>
      <c r="N100" s="113" t="s">
        <v>164</v>
      </c>
      <c r="O100" s="113" t="s">
        <v>164</v>
      </c>
      <c r="P100" s="113" t="s">
        <v>164</v>
      </c>
      <c r="Q100" s="113" t="s">
        <v>994</v>
      </c>
      <c r="R100" s="113"/>
      <c r="S100" s="113" t="s">
        <v>164</v>
      </c>
      <c r="T100" s="131">
        <v>2245598</v>
      </c>
      <c r="U100" s="113" t="s">
        <v>165</v>
      </c>
      <c r="V100" s="113" t="s">
        <v>164</v>
      </c>
      <c r="W100" s="113" t="s">
        <v>164</v>
      </c>
    </row>
    <row r="101" spans="1:23" s="112" customFormat="1" x14ac:dyDescent="0.15">
      <c r="A101" s="116" t="s">
        <v>992</v>
      </c>
      <c r="B101" s="128">
        <v>45016</v>
      </c>
      <c r="C101" s="128">
        <v>45023</v>
      </c>
      <c r="D101" s="116" t="s">
        <v>993</v>
      </c>
      <c r="E101" s="116" t="s">
        <v>538</v>
      </c>
      <c r="F101" s="117" t="s">
        <v>645</v>
      </c>
      <c r="G101" s="116" t="s">
        <v>164</v>
      </c>
      <c r="H101" s="116" t="s">
        <v>907</v>
      </c>
      <c r="I101" s="116" t="s">
        <v>12</v>
      </c>
      <c r="J101" s="116" t="s">
        <v>908</v>
      </c>
      <c r="K101" s="118">
        <v>-9.8999999999999999E-4</v>
      </c>
      <c r="L101" s="116" t="s">
        <v>909</v>
      </c>
      <c r="M101" s="116" t="s">
        <v>627</v>
      </c>
      <c r="N101" s="116" t="s">
        <v>164</v>
      </c>
      <c r="O101" s="116" t="s">
        <v>164</v>
      </c>
      <c r="P101" s="116" t="s">
        <v>164</v>
      </c>
      <c r="Q101" s="116" t="s">
        <v>994</v>
      </c>
      <c r="R101" s="116"/>
      <c r="S101" s="116" t="s">
        <v>164</v>
      </c>
      <c r="T101" s="129">
        <v>2245599</v>
      </c>
      <c r="U101" s="116" t="s">
        <v>165</v>
      </c>
      <c r="V101" s="116" t="s">
        <v>164</v>
      </c>
      <c r="W101" s="116" t="s">
        <v>164</v>
      </c>
    </row>
    <row r="102" spans="1:23" s="112" customFormat="1" x14ac:dyDescent="0.15">
      <c r="A102" s="113" t="s">
        <v>992</v>
      </c>
      <c r="B102" s="130">
        <v>45016</v>
      </c>
      <c r="C102" s="130">
        <v>45023</v>
      </c>
      <c r="D102" s="113" t="s">
        <v>993</v>
      </c>
      <c r="E102" s="113" t="s">
        <v>538</v>
      </c>
      <c r="F102" s="114" t="s">
        <v>645</v>
      </c>
      <c r="G102" s="113" t="s">
        <v>164</v>
      </c>
      <c r="H102" s="113" t="s">
        <v>907</v>
      </c>
      <c r="I102" s="113" t="s">
        <v>12</v>
      </c>
      <c r="J102" s="113" t="s">
        <v>908</v>
      </c>
      <c r="K102" s="115">
        <v>-9.7400000000000004E-3</v>
      </c>
      <c r="L102" s="113" t="s">
        <v>909</v>
      </c>
      <c r="M102" s="113" t="s">
        <v>972</v>
      </c>
      <c r="N102" s="113" t="s">
        <v>164</v>
      </c>
      <c r="O102" s="113" t="s">
        <v>164</v>
      </c>
      <c r="P102" s="113" t="s">
        <v>164</v>
      </c>
      <c r="Q102" s="113" t="s">
        <v>994</v>
      </c>
      <c r="R102" s="113"/>
      <c r="S102" s="113" t="s">
        <v>164</v>
      </c>
      <c r="T102" s="131">
        <v>2245600</v>
      </c>
      <c r="U102" s="113" t="s">
        <v>165</v>
      </c>
      <c r="V102" s="113" t="s">
        <v>164</v>
      </c>
      <c r="W102" s="113" t="s">
        <v>164</v>
      </c>
    </row>
    <row r="103" spans="1:23" s="112" customFormat="1" x14ac:dyDescent="0.15">
      <c r="A103" s="116" t="s">
        <v>992</v>
      </c>
      <c r="B103" s="128">
        <v>45016</v>
      </c>
      <c r="C103" s="128">
        <v>45023</v>
      </c>
      <c r="D103" s="116" t="s">
        <v>993</v>
      </c>
      <c r="E103" s="116" t="s">
        <v>538</v>
      </c>
      <c r="F103" s="117" t="s">
        <v>645</v>
      </c>
      <c r="G103" s="116" t="s">
        <v>164</v>
      </c>
      <c r="H103" s="116" t="s">
        <v>907</v>
      </c>
      <c r="I103" s="116" t="s">
        <v>12</v>
      </c>
      <c r="J103" s="116" t="s">
        <v>908</v>
      </c>
      <c r="K103" s="118">
        <v>-1.8769999999999998E-2</v>
      </c>
      <c r="L103" s="116" t="s">
        <v>909</v>
      </c>
      <c r="M103" s="116" t="s">
        <v>973</v>
      </c>
      <c r="N103" s="116" t="s">
        <v>164</v>
      </c>
      <c r="O103" s="116" t="s">
        <v>164</v>
      </c>
      <c r="P103" s="116" t="s">
        <v>164</v>
      </c>
      <c r="Q103" s="116" t="s">
        <v>994</v>
      </c>
      <c r="R103" s="116"/>
      <c r="S103" s="116" t="s">
        <v>164</v>
      </c>
      <c r="T103" s="129">
        <v>2245601</v>
      </c>
      <c r="U103" s="116" t="s">
        <v>165</v>
      </c>
      <c r="V103" s="116" t="s">
        <v>164</v>
      </c>
      <c r="W103" s="116" t="s">
        <v>164</v>
      </c>
    </row>
    <row r="104" spans="1:23" s="112" customFormat="1" x14ac:dyDescent="0.15">
      <c r="A104" s="113" t="s">
        <v>992</v>
      </c>
      <c r="B104" s="130">
        <v>45016</v>
      </c>
      <c r="C104" s="130">
        <v>45023</v>
      </c>
      <c r="D104" s="113" t="s">
        <v>993</v>
      </c>
      <c r="E104" s="113" t="s">
        <v>538</v>
      </c>
      <c r="F104" s="114" t="s">
        <v>645</v>
      </c>
      <c r="G104" s="113" t="s">
        <v>164</v>
      </c>
      <c r="H104" s="113" t="s">
        <v>907</v>
      </c>
      <c r="I104" s="113" t="s">
        <v>12</v>
      </c>
      <c r="J104" s="113" t="s">
        <v>908</v>
      </c>
      <c r="K104" s="115">
        <v>-2.0310000000000002E-2</v>
      </c>
      <c r="L104" s="113" t="s">
        <v>909</v>
      </c>
      <c r="M104" s="113" t="s">
        <v>974</v>
      </c>
      <c r="N104" s="113" t="s">
        <v>164</v>
      </c>
      <c r="O104" s="113" t="s">
        <v>164</v>
      </c>
      <c r="P104" s="113" t="s">
        <v>164</v>
      </c>
      <c r="Q104" s="113" t="s">
        <v>994</v>
      </c>
      <c r="R104" s="113"/>
      <c r="S104" s="113" t="s">
        <v>164</v>
      </c>
      <c r="T104" s="131">
        <v>2245602</v>
      </c>
      <c r="U104" s="113" t="s">
        <v>165</v>
      </c>
      <c r="V104" s="113" t="s">
        <v>164</v>
      </c>
      <c r="W104" s="113" t="s">
        <v>164</v>
      </c>
    </row>
    <row r="105" spans="1:23" s="112" customFormat="1" x14ac:dyDescent="0.15">
      <c r="A105" s="116" t="s">
        <v>992</v>
      </c>
      <c r="B105" s="128">
        <v>45016</v>
      </c>
      <c r="C105" s="128">
        <v>45023</v>
      </c>
      <c r="D105" s="116" t="s">
        <v>993</v>
      </c>
      <c r="E105" s="116" t="s">
        <v>538</v>
      </c>
      <c r="F105" s="117" t="s">
        <v>645</v>
      </c>
      <c r="G105" s="116" t="s">
        <v>164</v>
      </c>
      <c r="H105" s="116" t="s">
        <v>907</v>
      </c>
      <c r="I105" s="116" t="s">
        <v>12</v>
      </c>
      <c r="J105" s="116" t="s">
        <v>908</v>
      </c>
      <c r="K105" s="118">
        <v>-2.1199999999999999E-3</v>
      </c>
      <c r="L105" s="116" t="s">
        <v>909</v>
      </c>
      <c r="M105" s="116" t="s">
        <v>975</v>
      </c>
      <c r="N105" s="116" t="s">
        <v>164</v>
      </c>
      <c r="O105" s="116" t="s">
        <v>164</v>
      </c>
      <c r="P105" s="116" t="s">
        <v>164</v>
      </c>
      <c r="Q105" s="116" t="s">
        <v>994</v>
      </c>
      <c r="R105" s="116"/>
      <c r="S105" s="116" t="s">
        <v>164</v>
      </c>
      <c r="T105" s="129">
        <v>2245603</v>
      </c>
      <c r="U105" s="116" t="s">
        <v>165</v>
      </c>
      <c r="V105" s="116" t="s">
        <v>164</v>
      </c>
      <c r="W105" s="116" t="s">
        <v>164</v>
      </c>
    </row>
    <row r="106" spans="1:23" s="112" customFormat="1" x14ac:dyDescent="0.15">
      <c r="A106" s="113" t="s">
        <v>992</v>
      </c>
      <c r="B106" s="130">
        <v>45016</v>
      </c>
      <c r="C106" s="130">
        <v>45023</v>
      </c>
      <c r="D106" s="113" t="s">
        <v>993</v>
      </c>
      <c r="E106" s="113" t="s">
        <v>538</v>
      </c>
      <c r="F106" s="114" t="s">
        <v>645</v>
      </c>
      <c r="G106" s="113" t="s">
        <v>164</v>
      </c>
      <c r="H106" s="113" t="s">
        <v>907</v>
      </c>
      <c r="I106" s="113" t="s">
        <v>12</v>
      </c>
      <c r="J106" s="113" t="s">
        <v>908</v>
      </c>
      <c r="K106" s="115">
        <v>-2.64E-2</v>
      </c>
      <c r="L106" s="113" t="s">
        <v>909</v>
      </c>
      <c r="M106" s="113" t="s">
        <v>976</v>
      </c>
      <c r="N106" s="113" t="s">
        <v>164</v>
      </c>
      <c r="O106" s="113" t="s">
        <v>164</v>
      </c>
      <c r="P106" s="113" t="s">
        <v>164</v>
      </c>
      <c r="Q106" s="113" t="s">
        <v>994</v>
      </c>
      <c r="R106" s="113"/>
      <c r="S106" s="113" t="s">
        <v>164</v>
      </c>
      <c r="T106" s="131">
        <v>2245604</v>
      </c>
      <c r="U106" s="113" t="s">
        <v>165</v>
      </c>
      <c r="V106" s="113" t="s">
        <v>164</v>
      </c>
      <c r="W106" s="113" t="s">
        <v>164</v>
      </c>
    </row>
    <row r="107" spans="1:23" s="112" customFormat="1" x14ac:dyDescent="0.15">
      <c r="A107" s="116" t="s">
        <v>992</v>
      </c>
      <c r="B107" s="128">
        <v>45016</v>
      </c>
      <c r="C107" s="128">
        <v>45023</v>
      </c>
      <c r="D107" s="116" t="s">
        <v>993</v>
      </c>
      <c r="E107" s="116" t="s">
        <v>538</v>
      </c>
      <c r="F107" s="117" t="s">
        <v>645</v>
      </c>
      <c r="G107" s="116" t="s">
        <v>164</v>
      </c>
      <c r="H107" s="116" t="s">
        <v>907</v>
      </c>
      <c r="I107" s="116" t="s">
        <v>12</v>
      </c>
      <c r="J107" s="116" t="s">
        <v>908</v>
      </c>
      <c r="K107" s="118">
        <v>-1.5509999999999999E-2</v>
      </c>
      <c r="L107" s="116" t="s">
        <v>909</v>
      </c>
      <c r="M107" s="116" t="s">
        <v>977</v>
      </c>
      <c r="N107" s="116" t="s">
        <v>164</v>
      </c>
      <c r="O107" s="116" t="s">
        <v>164</v>
      </c>
      <c r="P107" s="116" t="s">
        <v>164</v>
      </c>
      <c r="Q107" s="116" t="s">
        <v>994</v>
      </c>
      <c r="R107" s="116"/>
      <c r="S107" s="116" t="s">
        <v>164</v>
      </c>
      <c r="T107" s="129">
        <v>2245605</v>
      </c>
      <c r="U107" s="116" t="s">
        <v>165</v>
      </c>
      <c r="V107" s="116" t="s">
        <v>164</v>
      </c>
      <c r="W107" s="116" t="s">
        <v>164</v>
      </c>
    </row>
    <row r="108" spans="1:23" s="112" customFormat="1" x14ac:dyDescent="0.15">
      <c r="A108" s="113" t="s">
        <v>992</v>
      </c>
      <c r="B108" s="130">
        <v>45016</v>
      </c>
      <c r="C108" s="130">
        <v>45023</v>
      </c>
      <c r="D108" s="113" t="s">
        <v>993</v>
      </c>
      <c r="E108" s="113" t="s">
        <v>538</v>
      </c>
      <c r="F108" s="114" t="s">
        <v>645</v>
      </c>
      <c r="G108" s="113" t="s">
        <v>164</v>
      </c>
      <c r="H108" s="113" t="s">
        <v>907</v>
      </c>
      <c r="I108" s="113" t="s">
        <v>12</v>
      </c>
      <c r="J108" s="113" t="s">
        <v>908</v>
      </c>
      <c r="K108" s="115">
        <v>-0.11310000000000001</v>
      </c>
      <c r="L108" s="113" t="s">
        <v>909</v>
      </c>
      <c r="M108" s="113" t="s">
        <v>978</v>
      </c>
      <c r="N108" s="113" t="s">
        <v>164</v>
      </c>
      <c r="O108" s="113" t="s">
        <v>164</v>
      </c>
      <c r="P108" s="113" t="s">
        <v>164</v>
      </c>
      <c r="Q108" s="113" t="s">
        <v>994</v>
      </c>
      <c r="R108" s="113"/>
      <c r="S108" s="113" t="s">
        <v>164</v>
      </c>
      <c r="T108" s="131">
        <v>2245606</v>
      </c>
      <c r="U108" s="113" t="s">
        <v>165</v>
      </c>
      <c r="V108" s="113" t="s">
        <v>164</v>
      </c>
      <c r="W108" s="113" t="s">
        <v>164</v>
      </c>
    </row>
    <row r="109" spans="1:23" s="112" customFormat="1" x14ac:dyDescent="0.15">
      <c r="A109" s="116" t="s">
        <v>992</v>
      </c>
      <c r="B109" s="128">
        <v>45016</v>
      </c>
      <c r="C109" s="128">
        <v>45023</v>
      </c>
      <c r="D109" s="116" t="s">
        <v>993</v>
      </c>
      <c r="E109" s="116" t="s">
        <v>538</v>
      </c>
      <c r="F109" s="117" t="s">
        <v>645</v>
      </c>
      <c r="G109" s="116" t="s">
        <v>164</v>
      </c>
      <c r="H109" s="116" t="s">
        <v>907</v>
      </c>
      <c r="I109" s="116" t="s">
        <v>12</v>
      </c>
      <c r="J109" s="116" t="s">
        <v>908</v>
      </c>
      <c r="K109" s="118">
        <v>-4.0000000000000003E-5</v>
      </c>
      <c r="L109" s="116" t="s">
        <v>909</v>
      </c>
      <c r="M109" s="116" t="s">
        <v>979</v>
      </c>
      <c r="N109" s="116" t="s">
        <v>164</v>
      </c>
      <c r="O109" s="116" t="s">
        <v>164</v>
      </c>
      <c r="P109" s="116" t="s">
        <v>164</v>
      </c>
      <c r="Q109" s="116" t="s">
        <v>994</v>
      </c>
      <c r="R109" s="116"/>
      <c r="S109" s="116" t="s">
        <v>164</v>
      </c>
      <c r="T109" s="129">
        <v>2245607</v>
      </c>
      <c r="U109" s="116" t="s">
        <v>165</v>
      </c>
      <c r="V109" s="116" t="s">
        <v>164</v>
      </c>
      <c r="W109" s="116" t="s">
        <v>164</v>
      </c>
    </row>
    <row r="110" spans="1:23" s="112" customFormat="1" x14ac:dyDescent="0.15">
      <c r="A110" s="113" t="s">
        <v>992</v>
      </c>
      <c r="B110" s="130">
        <v>45016</v>
      </c>
      <c r="C110" s="130">
        <v>45023</v>
      </c>
      <c r="D110" s="113" t="s">
        <v>993</v>
      </c>
      <c r="E110" s="113" t="s">
        <v>538</v>
      </c>
      <c r="F110" s="114" t="s">
        <v>645</v>
      </c>
      <c r="G110" s="113" t="s">
        <v>164</v>
      </c>
      <c r="H110" s="113" t="s">
        <v>907</v>
      </c>
      <c r="I110" s="113" t="s">
        <v>12</v>
      </c>
      <c r="J110" s="113" t="s">
        <v>908</v>
      </c>
      <c r="K110" s="115">
        <v>-4.0000000000000003E-5</v>
      </c>
      <c r="L110" s="113" t="s">
        <v>909</v>
      </c>
      <c r="M110" s="113" t="s">
        <v>980</v>
      </c>
      <c r="N110" s="113" t="s">
        <v>164</v>
      </c>
      <c r="O110" s="113" t="s">
        <v>164</v>
      </c>
      <c r="P110" s="113" t="s">
        <v>164</v>
      </c>
      <c r="Q110" s="113" t="s">
        <v>994</v>
      </c>
      <c r="R110" s="113"/>
      <c r="S110" s="113" t="s">
        <v>164</v>
      </c>
      <c r="T110" s="131">
        <v>2245608</v>
      </c>
      <c r="U110" s="113" t="s">
        <v>165</v>
      </c>
      <c r="V110" s="113" t="s">
        <v>164</v>
      </c>
      <c r="W110" s="113" t="s">
        <v>164</v>
      </c>
    </row>
    <row r="111" spans="1:23" s="112" customFormat="1" x14ac:dyDescent="0.15">
      <c r="A111" s="116" t="s">
        <v>992</v>
      </c>
      <c r="B111" s="128">
        <v>45016</v>
      </c>
      <c r="C111" s="128">
        <v>45023</v>
      </c>
      <c r="D111" s="116" t="s">
        <v>993</v>
      </c>
      <c r="E111" s="116" t="s">
        <v>538</v>
      </c>
      <c r="F111" s="117" t="s">
        <v>645</v>
      </c>
      <c r="G111" s="116" t="s">
        <v>164</v>
      </c>
      <c r="H111" s="116" t="s">
        <v>907</v>
      </c>
      <c r="I111" s="116" t="s">
        <v>12</v>
      </c>
      <c r="J111" s="116" t="s">
        <v>908</v>
      </c>
      <c r="K111" s="118">
        <v>-4.4999999999999999E-4</v>
      </c>
      <c r="L111" s="116" t="s">
        <v>909</v>
      </c>
      <c r="M111" s="116" t="s">
        <v>981</v>
      </c>
      <c r="N111" s="116" t="s">
        <v>164</v>
      </c>
      <c r="O111" s="116" t="s">
        <v>164</v>
      </c>
      <c r="P111" s="116" t="s">
        <v>164</v>
      </c>
      <c r="Q111" s="116" t="s">
        <v>994</v>
      </c>
      <c r="R111" s="116"/>
      <c r="S111" s="116" t="s">
        <v>164</v>
      </c>
      <c r="T111" s="129">
        <v>2245609</v>
      </c>
      <c r="U111" s="116" t="s">
        <v>165</v>
      </c>
      <c r="V111" s="116" t="s">
        <v>164</v>
      </c>
      <c r="W111" s="116" t="s">
        <v>164</v>
      </c>
    </row>
    <row r="112" spans="1:23" s="112" customFormat="1" x14ac:dyDescent="0.15">
      <c r="A112" s="113" t="s">
        <v>992</v>
      </c>
      <c r="B112" s="130">
        <v>45016</v>
      </c>
      <c r="C112" s="130">
        <v>45023</v>
      </c>
      <c r="D112" s="113" t="s">
        <v>993</v>
      </c>
      <c r="E112" s="113" t="s">
        <v>538</v>
      </c>
      <c r="F112" s="114" t="s">
        <v>645</v>
      </c>
      <c r="G112" s="113" t="s">
        <v>164</v>
      </c>
      <c r="H112" s="113" t="s">
        <v>907</v>
      </c>
      <c r="I112" s="113" t="s">
        <v>12</v>
      </c>
      <c r="J112" s="113" t="s">
        <v>908</v>
      </c>
      <c r="K112" s="115">
        <v>-3.6600000000000001E-3</v>
      </c>
      <c r="L112" s="113" t="s">
        <v>909</v>
      </c>
      <c r="M112" s="113" t="s">
        <v>982</v>
      </c>
      <c r="N112" s="113" t="s">
        <v>164</v>
      </c>
      <c r="O112" s="113" t="s">
        <v>164</v>
      </c>
      <c r="P112" s="113" t="s">
        <v>164</v>
      </c>
      <c r="Q112" s="113" t="s">
        <v>994</v>
      </c>
      <c r="R112" s="113"/>
      <c r="S112" s="113" t="s">
        <v>164</v>
      </c>
      <c r="T112" s="131">
        <v>2245610</v>
      </c>
      <c r="U112" s="113" t="s">
        <v>165</v>
      </c>
      <c r="V112" s="113" t="s">
        <v>164</v>
      </c>
      <c r="W112" s="113" t="s">
        <v>164</v>
      </c>
    </row>
    <row r="113" spans="1:23" s="112" customFormat="1" x14ac:dyDescent="0.15">
      <c r="A113" s="116" t="s">
        <v>992</v>
      </c>
      <c r="B113" s="128">
        <v>45016</v>
      </c>
      <c r="C113" s="128">
        <v>45023</v>
      </c>
      <c r="D113" s="116" t="s">
        <v>993</v>
      </c>
      <c r="E113" s="116" t="s">
        <v>538</v>
      </c>
      <c r="F113" s="117" t="s">
        <v>645</v>
      </c>
      <c r="G113" s="116" t="s">
        <v>164</v>
      </c>
      <c r="H113" s="116" t="s">
        <v>907</v>
      </c>
      <c r="I113" s="116" t="s">
        <v>12</v>
      </c>
      <c r="J113" s="116" t="s">
        <v>908</v>
      </c>
      <c r="K113" s="118">
        <v>-5.5719999999999999E-2</v>
      </c>
      <c r="L113" s="116" t="s">
        <v>909</v>
      </c>
      <c r="M113" s="116" t="s">
        <v>983</v>
      </c>
      <c r="N113" s="116" t="s">
        <v>164</v>
      </c>
      <c r="O113" s="116" t="s">
        <v>164</v>
      </c>
      <c r="P113" s="116" t="s">
        <v>164</v>
      </c>
      <c r="Q113" s="116" t="s">
        <v>994</v>
      </c>
      <c r="R113" s="116"/>
      <c r="S113" s="116" t="s">
        <v>164</v>
      </c>
      <c r="T113" s="129">
        <v>2245611</v>
      </c>
      <c r="U113" s="116" t="s">
        <v>165</v>
      </c>
      <c r="V113" s="116" t="s">
        <v>164</v>
      </c>
      <c r="W113" s="116" t="s">
        <v>164</v>
      </c>
    </row>
    <row r="114" spans="1:23" s="112" customFormat="1" x14ac:dyDescent="0.15">
      <c r="A114" s="113" t="s">
        <v>992</v>
      </c>
      <c r="B114" s="130">
        <v>45016</v>
      </c>
      <c r="C114" s="130">
        <v>45023</v>
      </c>
      <c r="D114" s="113" t="s">
        <v>993</v>
      </c>
      <c r="E114" s="113" t="s">
        <v>538</v>
      </c>
      <c r="F114" s="114" t="s">
        <v>645</v>
      </c>
      <c r="G114" s="113" t="s">
        <v>164</v>
      </c>
      <c r="H114" s="113" t="s">
        <v>907</v>
      </c>
      <c r="I114" s="113" t="s">
        <v>12</v>
      </c>
      <c r="J114" s="113" t="s">
        <v>908</v>
      </c>
      <c r="K114" s="115">
        <v>-3.9500000000000004E-3</v>
      </c>
      <c r="L114" s="113" t="s">
        <v>909</v>
      </c>
      <c r="M114" s="113" t="s">
        <v>984</v>
      </c>
      <c r="N114" s="113" t="s">
        <v>164</v>
      </c>
      <c r="O114" s="113" t="s">
        <v>164</v>
      </c>
      <c r="P114" s="113" t="s">
        <v>164</v>
      </c>
      <c r="Q114" s="113" t="s">
        <v>994</v>
      </c>
      <c r="R114" s="113"/>
      <c r="S114" s="113" t="s">
        <v>164</v>
      </c>
      <c r="T114" s="131">
        <v>2245612</v>
      </c>
      <c r="U114" s="113" t="s">
        <v>165</v>
      </c>
      <c r="V114" s="113" t="s">
        <v>164</v>
      </c>
      <c r="W114" s="113" t="s">
        <v>164</v>
      </c>
    </row>
    <row r="115" spans="1:23" s="112" customFormat="1" x14ac:dyDescent="0.15">
      <c r="A115" s="116" t="s">
        <v>992</v>
      </c>
      <c r="B115" s="128">
        <v>45016</v>
      </c>
      <c r="C115" s="128">
        <v>45023</v>
      </c>
      <c r="D115" s="116" t="s">
        <v>993</v>
      </c>
      <c r="E115" s="116" t="s">
        <v>538</v>
      </c>
      <c r="F115" s="117" t="s">
        <v>645</v>
      </c>
      <c r="G115" s="116" t="s">
        <v>164</v>
      </c>
      <c r="H115" s="116" t="s">
        <v>907</v>
      </c>
      <c r="I115" s="116" t="s">
        <v>12</v>
      </c>
      <c r="J115" s="116" t="s">
        <v>908</v>
      </c>
      <c r="K115" s="118">
        <v>-5.0430000000000003E-2</v>
      </c>
      <c r="L115" s="116" t="s">
        <v>909</v>
      </c>
      <c r="M115" s="116" t="s">
        <v>985</v>
      </c>
      <c r="N115" s="116" t="s">
        <v>164</v>
      </c>
      <c r="O115" s="116" t="s">
        <v>164</v>
      </c>
      <c r="P115" s="116" t="s">
        <v>164</v>
      </c>
      <c r="Q115" s="116" t="s">
        <v>994</v>
      </c>
      <c r="R115" s="116"/>
      <c r="S115" s="116" t="s">
        <v>164</v>
      </c>
      <c r="T115" s="129">
        <v>2245613</v>
      </c>
      <c r="U115" s="116" t="s">
        <v>165</v>
      </c>
      <c r="V115" s="116" t="s">
        <v>164</v>
      </c>
      <c r="W115" s="116" t="s">
        <v>164</v>
      </c>
    </row>
    <row r="116" spans="1:23" s="112" customFormat="1" x14ac:dyDescent="0.15">
      <c r="A116" s="113" t="s">
        <v>992</v>
      </c>
      <c r="B116" s="130">
        <v>45016</v>
      </c>
      <c r="C116" s="130">
        <v>45023</v>
      </c>
      <c r="D116" s="113" t="s">
        <v>993</v>
      </c>
      <c r="E116" s="113" t="s">
        <v>538</v>
      </c>
      <c r="F116" s="114" t="s">
        <v>645</v>
      </c>
      <c r="G116" s="113" t="s">
        <v>164</v>
      </c>
      <c r="H116" s="113" t="s">
        <v>907</v>
      </c>
      <c r="I116" s="113" t="s">
        <v>12</v>
      </c>
      <c r="J116" s="113" t="s">
        <v>908</v>
      </c>
      <c r="K116" s="115">
        <v>-1.9720000000000001E-2</v>
      </c>
      <c r="L116" s="113" t="s">
        <v>909</v>
      </c>
      <c r="M116" s="113" t="s">
        <v>986</v>
      </c>
      <c r="N116" s="113" t="s">
        <v>164</v>
      </c>
      <c r="O116" s="113" t="s">
        <v>164</v>
      </c>
      <c r="P116" s="113" t="s">
        <v>164</v>
      </c>
      <c r="Q116" s="113" t="s">
        <v>994</v>
      </c>
      <c r="R116" s="113"/>
      <c r="S116" s="113" t="s">
        <v>164</v>
      </c>
      <c r="T116" s="131">
        <v>2245614</v>
      </c>
      <c r="U116" s="113" t="s">
        <v>165</v>
      </c>
      <c r="V116" s="113" t="s">
        <v>164</v>
      </c>
      <c r="W116" s="113" t="s">
        <v>164</v>
      </c>
    </row>
    <row r="117" spans="1:23" s="112" customFormat="1" x14ac:dyDescent="0.15">
      <c r="A117" s="116" t="s">
        <v>992</v>
      </c>
      <c r="B117" s="128">
        <v>45016</v>
      </c>
      <c r="C117" s="128">
        <v>45023</v>
      </c>
      <c r="D117" s="116" t="s">
        <v>993</v>
      </c>
      <c r="E117" s="116" t="s">
        <v>538</v>
      </c>
      <c r="F117" s="117" t="s">
        <v>645</v>
      </c>
      <c r="G117" s="116" t="s">
        <v>164</v>
      </c>
      <c r="H117" s="116" t="s">
        <v>907</v>
      </c>
      <c r="I117" s="116" t="s">
        <v>12</v>
      </c>
      <c r="J117" s="116" t="s">
        <v>908</v>
      </c>
      <c r="K117" s="118">
        <v>-2.8500000000000001E-3</v>
      </c>
      <c r="L117" s="116" t="s">
        <v>909</v>
      </c>
      <c r="M117" s="116" t="s">
        <v>966</v>
      </c>
      <c r="N117" s="116" t="s">
        <v>164</v>
      </c>
      <c r="O117" s="116" t="s">
        <v>164</v>
      </c>
      <c r="P117" s="116" t="s">
        <v>164</v>
      </c>
      <c r="Q117" s="116" t="s">
        <v>994</v>
      </c>
      <c r="R117" s="116"/>
      <c r="S117" s="116" t="s">
        <v>164</v>
      </c>
      <c r="T117" s="129">
        <v>2245615</v>
      </c>
      <c r="U117" s="116" t="s">
        <v>165</v>
      </c>
      <c r="V117" s="116" t="s">
        <v>164</v>
      </c>
      <c r="W117" s="116" t="s">
        <v>164</v>
      </c>
    </row>
    <row r="118" spans="1:23" s="112" customFormat="1" x14ac:dyDescent="0.15">
      <c r="A118" s="113" t="s">
        <v>992</v>
      </c>
      <c r="B118" s="130">
        <v>45016</v>
      </c>
      <c r="C118" s="130">
        <v>45023</v>
      </c>
      <c r="D118" s="113" t="s">
        <v>993</v>
      </c>
      <c r="E118" s="113" t="s">
        <v>538</v>
      </c>
      <c r="F118" s="114" t="s">
        <v>645</v>
      </c>
      <c r="G118" s="113" t="s">
        <v>164</v>
      </c>
      <c r="H118" s="113" t="s">
        <v>907</v>
      </c>
      <c r="I118" s="113" t="s">
        <v>12</v>
      </c>
      <c r="J118" s="113" t="s">
        <v>908</v>
      </c>
      <c r="K118" s="115">
        <v>-4.0000000000000001E-3</v>
      </c>
      <c r="L118" s="113" t="s">
        <v>909</v>
      </c>
      <c r="M118" s="113" t="s">
        <v>967</v>
      </c>
      <c r="N118" s="113" t="s">
        <v>164</v>
      </c>
      <c r="O118" s="113" t="s">
        <v>164</v>
      </c>
      <c r="P118" s="113" t="s">
        <v>164</v>
      </c>
      <c r="Q118" s="113" t="s">
        <v>994</v>
      </c>
      <c r="R118" s="113"/>
      <c r="S118" s="113" t="s">
        <v>164</v>
      </c>
      <c r="T118" s="131">
        <v>2245616</v>
      </c>
      <c r="U118" s="113" t="s">
        <v>165</v>
      </c>
      <c r="V118" s="113" t="s">
        <v>164</v>
      </c>
      <c r="W118" s="113" t="s">
        <v>164</v>
      </c>
    </row>
    <row r="119" spans="1:23" s="112" customFormat="1" x14ac:dyDescent="0.15">
      <c r="A119" s="116" t="s">
        <v>992</v>
      </c>
      <c r="B119" s="128">
        <v>45016</v>
      </c>
      <c r="C119" s="128">
        <v>45023</v>
      </c>
      <c r="D119" s="116" t="s">
        <v>993</v>
      </c>
      <c r="E119" s="116" t="s">
        <v>538</v>
      </c>
      <c r="F119" s="117" t="s">
        <v>645</v>
      </c>
      <c r="G119" s="116" t="s">
        <v>164</v>
      </c>
      <c r="H119" s="116" t="s">
        <v>907</v>
      </c>
      <c r="I119" s="116" t="s">
        <v>12</v>
      </c>
      <c r="J119" s="116" t="s">
        <v>908</v>
      </c>
      <c r="K119" s="118">
        <v>-4.8689999999999997E-2</v>
      </c>
      <c r="L119" s="116" t="s">
        <v>909</v>
      </c>
      <c r="M119" s="116" t="s">
        <v>968</v>
      </c>
      <c r="N119" s="116" t="s">
        <v>164</v>
      </c>
      <c r="O119" s="116" t="s">
        <v>164</v>
      </c>
      <c r="P119" s="116" t="s">
        <v>164</v>
      </c>
      <c r="Q119" s="116" t="s">
        <v>994</v>
      </c>
      <c r="R119" s="116"/>
      <c r="S119" s="116" t="s">
        <v>164</v>
      </c>
      <c r="T119" s="129">
        <v>2245617</v>
      </c>
      <c r="U119" s="116" t="s">
        <v>165</v>
      </c>
      <c r="V119" s="116" t="s">
        <v>164</v>
      </c>
      <c r="W119" s="116" t="s">
        <v>164</v>
      </c>
    </row>
    <row r="120" spans="1:23" s="112" customFormat="1" x14ac:dyDescent="0.15">
      <c r="A120" s="113" t="s">
        <v>992</v>
      </c>
      <c r="B120" s="130">
        <v>45016</v>
      </c>
      <c r="C120" s="130">
        <v>45023</v>
      </c>
      <c r="D120" s="113" t="s">
        <v>993</v>
      </c>
      <c r="E120" s="113" t="s">
        <v>538</v>
      </c>
      <c r="F120" s="114" t="s">
        <v>645</v>
      </c>
      <c r="G120" s="113" t="s">
        <v>164</v>
      </c>
      <c r="H120" s="113" t="s">
        <v>907</v>
      </c>
      <c r="I120" s="113" t="s">
        <v>12</v>
      </c>
      <c r="J120" s="113" t="s">
        <v>908</v>
      </c>
      <c r="K120" s="115">
        <v>-2.1499999999999998E-2</v>
      </c>
      <c r="L120" s="113" t="s">
        <v>909</v>
      </c>
      <c r="M120" s="113" t="s">
        <v>969</v>
      </c>
      <c r="N120" s="113" t="s">
        <v>164</v>
      </c>
      <c r="O120" s="113" t="s">
        <v>164</v>
      </c>
      <c r="P120" s="113" t="s">
        <v>164</v>
      </c>
      <c r="Q120" s="113" t="s">
        <v>994</v>
      </c>
      <c r="R120" s="113"/>
      <c r="S120" s="113" t="s">
        <v>164</v>
      </c>
      <c r="T120" s="131">
        <v>2245618</v>
      </c>
      <c r="U120" s="113" t="s">
        <v>165</v>
      </c>
      <c r="V120" s="113" t="s">
        <v>164</v>
      </c>
      <c r="W120" s="113" t="s">
        <v>164</v>
      </c>
    </row>
    <row r="121" spans="1:23" s="112" customFormat="1" x14ac:dyDescent="0.15">
      <c r="A121" s="116" t="s">
        <v>992</v>
      </c>
      <c r="B121" s="128">
        <v>45016</v>
      </c>
      <c r="C121" s="128">
        <v>45023</v>
      </c>
      <c r="D121" s="116" t="s">
        <v>993</v>
      </c>
      <c r="E121" s="116" t="s">
        <v>538</v>
      </c>
      <c r="F121" s="117" t="s">
        <v>645</v>
      </c>
      <c r="G121" s="116" t="s">
        <v>164</v>
      </c>
      <c r="H121" s="116" t="s">
        <v>907</v>
      </c>
      <c r="I121" s="116" t="s">
        <v>12</v>
      </c>
      <c r="J121" s="116" t="s">
        <v>908</v>
      </c>
      <c r="K121" s="118">
        <v>-4.7149999999999997E-2</v>
      </c>
      <c r="L121" s="116" t="s">
        <v>909</v>
      </c>
      <c r="M121" s="116" t="s">
        <v>970</v>
      </c>
      <c r="N121" s="116" t="s">
        <v>164</v>
      </c>
      <c r="O121" s="116" t="s">
        <v>164</v>
      </c>
      <c r="P121" s="116" t="s">
        <v>164</v>
      </c>
      <c r="Q121" s="116" t="s">
        <v>994</v>
      </c>
      <c r="R121" s="116"/>
      <c r="S121" s="116" t="s">
        <v>164</v>
      </c>
      <c r="T121" s="129">
        <v>2245619</v>
      </c>
      <c r="U121" s="116" t="s">
        <v>165</v>
      </c>
      <c r="V121" s="116" t="s">
        <v>164</v>
      </c>
      <c r="W121" s="116" t="s">
        <v>164</v>
      </c>
    </row>
    <row r="122" spans="1:23" s="112" customFormat="1" x14ac:dyDescent="0.15">
      <c r="A122" s="113" t="s">
        <v>992</v>
      </c>
      <c r="B122" s="130">
        <v>45016</v>
      </c>
      <c r="C122" s="130">
        <v>45023</v>
      </c>
      <c r="D122" s="113" t="s">
        <v>993</v>
      </c>
      <c r="E122" s="113" t="s">
        <v>538</v>
      </c>
      <c r="F122" s="114" t="s">
        <v>645</v>
      </c>
      <c r="G122" s="113" t="s">
        <v>164</v>
      </c>
      <c r="H122" s="113" t="s">
        <v>907</v>
      </c>
      <c r="I122" s="113" t="s">
        <v>12</v>
      </c>
      <c r="J122" s="113" t="s">
        <v>908</v>
      </c>
      <c r="K122" s="115">
        <v>-5.45E-3</v>
      </c>
      <c r="L122" s="113" t="s">
        <v>909</v>
      </c>
      <c r="M122" s="113" t="s">
        <v>971</v>
      </c>
      <c r="N122" s="113" t="s">
        <v>164</v>
      </c>
      <c r="O122" s="113" t="s">
        <v>164</v>
      </c>
      <c r="P122" s="113" t="s">
        <v>164</v>
      </c>
      <c r="Q122" s="113" t="s">
        <v>994</v>
      </c>
      <c r="R122" s="113"/>
      <c r="S122" s="113" t="s">
        <v>164</v>
      </c>
      <c r="T122" s="131">
        <v>2245620</v>
      </c>
      <c r="U122" s="113" t="s">
        <v>165</v>
      </c>
      <c r="V122" s="113" t="s">
        <v>164</v>
      </c>
      <c r="W122" s="113" t="s">
        <v>164</v>
      </c>
    </row>
  </sheetData>
  <phoneticPr fontId="2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0BF1-1ED1-445F-BE0C-507A5D946629}">
  <dimension ref="A1:II31"/>
  <sheetViews>
    <sheetView workbookViewId="0">
      <selection activeCell="A14" sqref="A14"/>
    </sheetView>
  </sheetViews>
  <sheetFormatPr defaultRowHeight="13.5" x14ac:dyDescent="0.15"/>
  <cols>
    <col min="1" max="1" width="12.25" bestFit="1" customWidth="1"/>
    <col min="7" max="7" width="10.5" bestFit="1" customWidth="1"/>
    <col min="8" max="8" width="12.25" customWidth="1"/>
    <col min="11" max="15" width="9" style="112"/>
  </cols>
  <sheetData>
    <row r="1" spans="1:243" x14ac:dyDescent="0.15">
      <c r="A1" s="102" t="s">
        <v>165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</row>
    <row r="2" spans="1:243" x14ac:dyDescent="0.15">
      <c r="A2" s="103" t="s">
        <v>1</v>
      </c>
      <c r="B2" s="104" t="s">
        <v>3</v>
      </c>
      <c r="C2" s="105" t="s">
        <v>4</v>
      </c>
      <c r="D2" s="105" t="s">
        <v>5</v>
      </c>
      <c r="E2" s="105" t="s">
        <v>6</v>
      </c>
      <c r="F2" s="105" t="s">
        <v>7</v>
      </c>
      <c r="G2" s="106" t="s">
        <v>8</v>
      </c>
      <c r="H2" s="106" t="s">
        <v>9</v>
      </c>
      <c r="I2" s="105" t="s">
        <v>892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</row>
    <row r="3" spans="1:243" x14ac:dyDescent="0.15">
      <c r="A3" s="103" t="s">
        <v>893</v>
      </c>
      <c r="B3" s="104" t="s">
        <v>894</v>
      </c>
      <c r="C3" s="105" t="s">
        <v>895</v>
      </c>
      <c r="D3" s="105" t="s">
        <v>896</v>
      </c>
      <c r="E3" s="105" t="s">
        <v>897</v>
      </c>
      <c r="F3" s="105" t="s">
        <v>898</v>
      </c>
      <c r="G3" s="106" t="s">
        <v>899</v>
      </c>
      <c r="H3" s="106" t="s">
        <v>900</v>
      </c>
      <c r="I3" s="105" t="s">
        <v>901</v>
      </c>
      <c r="J3" s="102"/>
      <c r="K3" s="162" t="s">
        <v>175</v>
      </c>
      <c r="L3" s="162" t="s">
        <v>5</v>
      </c>
      <c r="M3" s="163" t="s">
        <v>3</v>
      </c>
      <c r="N3" s="162" t="s">
        <v>1006</v>
      </c>
      <c r="O3" s="162" t="s">
        <v>6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</row>
    <row r="4" spans="1:243" ht="16.5" x14ac:dyDescent="0.15">
      <c r="A4" s="155" t="s">
        <v>844</v>
      </c>
      <c r="B4" s="156">
        <v>5</v>
      </c>
      <c r="C4">
        <v>230</v>
      </c>
      <c r="D4" s="157" t="s">
        <v>814</v>
      </c>
      <c r="E4" s="157">
        <v>221122</v>
      </c>
      <c r="F4" s="157" t="s">
        <v>694</v>
      </c>
      <c r="G4" s="110">
        <v>45016</v>
      </c>
      <c r="H4" s="109">
        <v>1344</v>
      </c>
      <c r="I4" s="161" t="s">
        <v>904</v>
      </c>
      <c r="J4" s="161" t="s">
        <v>905</v>
      </c>
      <c r="K4" s="113" t="s">
        <v>844</v>
      </c>
      <c r="L4" s="113" t="s">
        <v>814</v>
      </c>
      <c r="M4" s="115">
        <v>-5</v>
      </c>
      <c r="N4" s="113" t="s">
        <v>1007</v>
      </c>
      <c r="O4" s="113" t="s">
        <v>1008</v>
      </c>
    </row>
    <row r="5" spans="1:243" ht="16.5" x14ac:dyDescent="0.15">
      <c r="A5" s="155" t="s">
        <v>846</v>
      </c>
      <c r="B5" s="156">
        <v>289</v>
      </c>
      <c r="C5">
        <v>230</v>
      </c>
      <c r="D5" s="157" t="s">
        <v>814</v>
      </c>
      <c r="E5" s="157">
        <v>221122</v>
      </c>
      <c r="F5" s="157" t="s">
        <v>694</v>
      </c>
      <c r="G5" s="110">
        <v>45016</v>
      </c>
      <c r="H5" s="109">
        <v>1344</v>
      </c>
      <c r="I5" s="161" t="s">
        <v>904</v>
      </c>
      <c r="J5" s="161" t="s">
        <v>905</v>
      </c>
      <c r="K5" s="116" t="s">
        <v>846</v>
      </c>
      <c r="L5" s="116" t="s">
        <v>814</v>
      </c>
      <c r="M5" s="118">
        <v>-289</v>
      </c>
      <c r="N5" s="116" t="s">
        <v>1007</v>
      </c>
      <c r="O5" s="116" t="s">
        <v>1008</v>
      </c>
    </row>
    <row r="6" spans="1:243" ht="16.5" x14ac:dyDescent="0.15">
      <c r="A6" s="155" t="s">
        <v>858</v>
      </c>
      <c r="B6" s="156">
        <v>22</v>
      </c>
      <c r="C6">
        <v>230</v>
      </c>
      <c r="D6" s="157" t="s">
        <v>814</v>
      </c>
      <c r="E6" s="157" t="s">
        <v>997</v>
      </c>
      <c r="F6" s="157" t="s">
        <v>694</v>
      </c>
      <c r="G6" s="110">
        <v>45016</v>
      </c>
      <c r="H6" s="109">
        <v>1344</v>
      </c>
      <c r="I6" s="161" t="s">
        <v>904</v>
      </c>
      <c r="J6" s="161" t="s">
        <v>905</v>
      </c>
      <c r="K6" s="113" t="s">
        <v>858</v>
      </c>
      <c r="L6" s="113" t="s">
        <v>814</v>
      </c>
      <c r="M6" s="115">
        <v>-22</v>
      </c>
      <c r="N6" s="113" t="s">
        <v>913</v>
      </c>
      <c r="O6" s="113" t="s">
        <v>997</v>
      </c>
    </row>
    <row r="7" spans="1:243" ht="16.5" x14ac:dyDescent="0.15">
      <c r="A7" s="155" t="s">
        <v>858</v>
      </c>
      <c r="B7" s="156">
        <v>3</v>
      </c>
      <c r="C7">
        <v>230</v>
      </c>
      <c r="D7" s="157" t="s">
        <v>814</v>
      </c>
      <c r="E7" s="157" t="s">
        <v>609</v>
      </c>
      <c r="F7" s="157" t="s">
        <v>694</v>
      </c>
      <c r="G7" s="110">
        <v>45016</v>
      </c>
      <c r="H7" s="109">
        <v>1344</v>
      </c>
      <c r="I7" s="161" t="s">
        <v>904</v>
      </c>
      <c r="J7" s="161" t="s">
        <v>905</v>
      </c>
      <c r="K7" s="116" t="s">
        <v>858</v>
      </c>
      <c r="L7" s="116" t="s">
        <v>814</v>
      </c>
      <c r="M7" s="118">
        <v>-3</v>
      </c>
      <c r="N7" s="116" t="s">
        <v>913</v>
      </c>
      <c r="O7" s="116" t="s">
        <v>609</v>
      </c>
    </row>
    <row r="8" spans="1:243" ht="16.5" x14ac:dyDescent="0.15">
      <c r="A8" s="155" t="s">
        <v>858</v>
      </c>
      <c r="B8" s="156">
        <v>12</v>
      </c>
      <c r="C8">
        <v>230</v>
      </c>
      <c r="D8" s="157" t="s">
        <v>814</v>
      </c>
      <c r="E8" s="157" t="s">
        <v>943</v>
      </c>
      <c r="F8" s="157" t="s">
        <v>694</v>
      </c>
      <c r="G8" s="110">
        <v>45016</v>
      </c>
      <c r="H8" s="109">
        <v>1344</v>
      </c>
      <c r="I8" s="161" t="s">
        <v>904</v>
      </c>
      <c r="J8" s="161" t="s">
        <v>905</v>
      </c>
      <c r="K8" s="113" t="s">
        <v>858</v>
      </c>
      <c r="L8" s="113" t="s">
        <v>814</v>
      </c>
      <c r="M8" s="115">
        <v>-12</v>
      </c>
      <c r="N8" s="113" t="s">
        <v>913</v>
      </c>
      <c r="O8" s="113" t="s">
        <v>943</v>
      </c>
    </row>
    <row r="9" spans="1:243" ht="16.5" x14ac:dyDescent="0.15">
      <c r="A9" s="155" t="s">
        <v>862</v>
      </c>
      <c r="B9" s="156">
        <v>53</v>
      </c>
      <c r="C9">
        <v>230</v>
      </c>
      <c r="D9" s="157" t="s">
        <v>814</v>
      </c>
      <c r="E9" s="157">
        <v>230329</v>
      </c>
      <c r="F9" s="157" t="s">
        <v>694</v>
      </c>
      <c r="G9" s="110">
        <v>45016</v>
      </c>
      <c r="H9" s="109">
        <v>1344</v>
      </c>
      <c r="I9" s="161" t="s">
        <v>904</v>
      </c>
      <c r="J9" s="161" t="s">
        <v>905</v>
      </c>
      <c r="K9" s="116" t="s">
        <v>862</v>
      </c>
      <c r="L9" s="116" t="s">
        <v>814</v>
      </c>
      <c r="M9" s="118">
        <v>-53</v>
      </c>
      <c r="N9" s="116" t="s">
        <v>913</v>
      </c>
      <c r="O9" s="116" t="s">
        <v>941</v>
      </c>
    </row>
    <row r="10" spans="1:243" ht="16.5" x14ac:dyDescent="0.15">
      <c r="A10" s="155" t="s">
        <v>871</v>
      </c>
      <c r="B10" s="156">
        <v>98</v>
      </c>
      <c r="C10">
        <v>230</v>
      </c>
      <c r="D10" s="157" t="s">
        <v>814</v>
      </c>
      <c r="E10" s="157">
        <v>230324</v>
      </c>
      <c r="F10" s="157" t="s">
        <v>694</v>
      </c>
      <c r="G10" s="110">
        <v>45016</v>
      </c>
      <c r="H10" s="109">
        <v>1344</v>
      </c>
      <c r="I10" s="161" t="s">
        <v>904</v>
      </c>
      <c r="J10" s="161" t="s">
        <v>905</v>
      </c>
      <c r="K10" s="113" t="s">
        <v>871</v>
      </c>
      <c r="L10" s="113" t="s">
        <v>814</v>
      </c>
      <c r="M10" s="115">
        <v>-98</v>
      </c>
      <c r="N10" s="113" t="s">
        <v>913</v>
      </c>
      <c r="O10" s="113" t="s">
        <v>945</v>
      </c>
    </row>
    <row r="11" spans="1:243" ht="16.5" x14ac:dyDescent="0.15">
      <c r="A11" s="155" t="s">
        <v>875</v>
      </c>
      <c r="B11" s="156">
        <v>108</v>
      </c>
      <c r="C11">
        <v>230</v>
      </c>
      <c r="D11" s="157" t="s">
        <v>814</v>
      </c>
      <c r="E11" s="157">
        <v>230327</v>
      </c>
      <c r="F11" s="157" t="s">
        <v>694</v>
      </c>
      <c r="G11" s="110">
        <v>45016</v>
      </c>
      <c r="H11" s="109">
        <v>1344</v>
      </c>
      <c r="I11" s="161" t="s">
        <v>904</v>
      </c>
      <c r="J11" s="161" t="s">
        <v>905</v>
      </c>
      <c r="K11" s="116" t="s">
        <v>875</v>
      </c>
      <c r="L11" s="116" t="s">
        <v>814</v>
      </c>
      <c r="M11" s="118">
        <v>-108</v>
      </c>
      <c r="N11" s="116" t="s">
        <v>913</v>
      </c>
      <c r="O11" s="116" t="s">
        <v>948</v>
      </c>
    </row>
    <row r="12" spans="1:243" ht="16.5" x14ac:dyDescent="0.15">
      <c r="A12" s="155" t="s">
        <v>877</v>
      </c>
      <c r="B12" s="156">
        <v>201</v>
      </c>
      <c r="C12">
        <v>230</v>
      </c>
      <c r="D12" s="157" t="s">
        <v>814</v>
      </c>
      <c r="E12" s="157">
        <v>230328</v>
      </c>
      <c r="F12" s="157" t="s">
        <v>694</v>
      </c>
      <c r="G12" s="110">
        <v>45016</v>
      </c>
      <c r="H12" s="109">
        <v>1344</v>
      </c>
      <c r="I12" s="161" t="s">
        <v>904</v>
      </c>
      <c r="J12" s="161" t="s">
        <v>905</v>
      </c>
      <c r="K12" s="113" t="s">
        <v>877</v>
      </c>
      <c r="L12" s="113" t="s">
        <v>814</v>
      </c>
      <c r="M12" s="115">
        <v>-201</v>
      </c>
      <c r="N12" s="113" t="s">
        <v>913</v>
      </c>
      <c r="O12" s="113" t="s">
        <v>914</v>
      </c>
    </row>
    <row r="13" spans="1:243" ht="16.5" x14ac:dyDescent="0.15">
      <c r="A13" s="155" t="s">
        <v>888</v>
      </c>
      <c r="B13" s="156">
        <v>209</v>
      </c>
      <c r="C13">
        <v>230</v>
      </c>
      <c r="D13" s="157" t="s">
        <v>814</v>
      </c>
      <c r="E13" s="157">
        <v>230405</v>
      </c>
      <c r="F13" s="157" t="s">
        <v>694</v>
      </c>
      <c r="G13" s="110">
        <v>45016</v>
      </c>
      <c r="H13" s="109">
        <v>1344</v>
      </c>
      <c r="I13" s="161" t="s">
        <v>904</v>
      </c>
      <c r="J13" s="161" t="s">
        <v>905</v>
      </c>
      <c r="K13" s="116" t="s">
        <v>888</v>
      </c>
      <c r="L13" s="116" t="s">
        <v>814</v>
      </c>
      <c r="M13" s="118">
        <v>-209</v>
      </c>
      <c r="N13" s="116" t="s">
        <v>913</v>
      </c>
      <c r="O13" s="116" t="s">
        <v>1009</v>
      </c>
    </row>
    <row r="14" spans="1:243" s="134" customFormat="1" ht="16.5" x14ac:dyDescent="0.15">
      <c r="A14" s="164" t="s">
        <v>1013</v>
      </c>
      <c r="B14" s="165">
        <v>173</v>
      </c>
      <c r="C14" s="134">
        <v>230</v>
      </c>
      <c r="D14" s="166" t="s">
        <v>814</v>
      </c>
      <c r="E14" s="166">
        <v>230308</v>
      </c>
      <c r="F14" s="166" t="s">
        <v>694</v>
      </c>
      <c r="G14" s="138">
        <v>45016</v>
      </c>
      <c r="H14" s="167">
        <v>1344</v>
      </c>
      <c r="I14" s="168" t="s">
        <v>904</v>
      </c>
      <c r="J14" s="168" t="s">
        <v>905</v>
      </c>
      <c r="K14" s="140"/>
      <c r="L14" s="140"/>
      <c r="M14" s="141"/>
      <c r="N14" s="140"/>
      <c r="O14" s="140"/>
    </row>
    <row r="15" spans="1:243" ht="16.5" x14ac:dyDescent="0.15">
      <c r="A15" s="158" t="s">
        <v>768</v>
      </c>
      <c r="B15" s="156">
        <v>12</v>
      </c>
      <c r="C15">
        <v>230</v>
      </c>
      <c r="D15" s="157" t="s">
        <v>906</v>
      </c>
      <c r="E15" s="157">
        <v>230329</v>
      </c>
      <c r="F15" s="157" t="s">
        <v>694</v>
      </c>
      <c r="G15" s="110">
        <v>45016</v>
      </c>
      <c r="H15" s="109">
        <v>1344</v>
      </c>
      <c r="I15" s="161" t="s">
        <v>904</v>
      </c>
      <c r="J15" s="161" t="s">
        <v>905</v>
      </c>
      <c r="K15" s="113" t="s">
        <v>768</v>
      </c>
      <c r="L15" s="113" t="s">
        <v>707</v>
      </c>
      <c r="M15" s="115">
        <v>-12</v>
      </c>
      <c r="N15" s="113" t="s">
        <v>913</v>
      </c>
      <c r="O15" s="113" t="s">
        <v>941</v>
      </c>
    </row>
    <row r="16" spans="1:243" ht="16.5" x14ac:dyDescent="0.15">
      <c r="A16" s="158" t="s">
        <v>784</v>
      </c>
      <c r="B16" s="156">
        <v>33</v>
      </c>
      <c r="C16">
        <v>230</v>
      </c>
      <c r="D16" s="157" t="s">
        <v>906</v>
      </c>
      <c r="E16" s="159">
        <v>220201</v>
      </c>
      <c r="F16" s="157" t="s">
        <v>694</v>
      </c>
      <c r="G16" s="110">
        <v>45016</v>
      </c>
      <c r="H16" s="109">
        <v>1344</v>
      </c>
      <c r="I16" s="161" t="s">
        <v>904</v>
      </c>
      <c r="J16" s="161" t="s">
        <v>905</v>
      </c>
      <c r="K16" s="116" t="s">
        <v>784</v>
      </c>
      <c r="L16" s="116" t="s">
        <v>707</v>
      </c>
      <c r="M16" s="118">
        <v>-33</v>
      </c>
      <c r="N16" s="116" t="s">
        <v>913</v>
      </c>
      <c r="O16" s="116" t="s">
        <v>168</v>
      </c>
    </row>
    <row r="17" spans="1:15" ht="16.5" x14ac:dyDescent="0.15">
      <c r="A17" s="158" t="s">
        <v>786</v>
      </c>
      <c r="B17" s="156">
        <v>1</v>
      </c>
      <c r="C17">
        <v>230</v>
      </c>
      <c r="D17" s="157" t="s">
        <v>906</v>
      </c>
      <c r="E17" s="157">
        <v>230330</v>
      </c>
      <c r="F17" s="157" t="s">
        <v>694</v>
      </c>
      <c r="G17" s="110">
        <v>45016</v>
      </c>
      <c r="H17" s="109">
        <v>1344</v>
      </c>
      <c r="I17" s="161" t="s">
        <v>904</v>
      </c>
      <c r="J17" s="161" t="s">
        <v>905</v>
      </c>
      <c r="K17" s="113" t="s">
        <v>786</v>
      </c>
      <c r="L17" s="113" t="s">
        <v>707</v>
      </c>
      <c r="M17" s="115">
        <v>-1</v>
      </c>
      <c r="N17" s="113" t="s">
        <v>913</v>
      </c>
      <c r="O17" s="113" t="s">
        <v>1010</v>
      </c>
    </row>
    <row r="18" spans="1:15" ht="16.5" x14ac:dyDescent="0.15">
      <c r="A18" s="158" t="s">
        <v>788</v>
      </c>
      <c r="B18" s="156">
        <v>95</v>
      </c>
      <c r="C18">
        <v>230</v>
      </c>
      <c r="D18" s="157" t="s">
        <v>906</v>
      </c>
      <c r="E18" s="157">
        <v>230407</v>
      </c>
      <c r="F18" s="157" t="s">
        <v>694</v>
      </c>
      <c r="G18" s="110">
        <v>45016</v>
      </c>
      <c r="H18" s="109">
        <v>1344</v>
      </c>
      <c r="I18" s="161" t="s">
        <v>904</v>
      </c>
      <c r="J18" s="161" t="s">
        <v>905</v>
      </c>
      <c r="K18" s="116" t="s">
        <v>788</v>
      </c>
      <c r="L18" s="116" t="s">
        <v>707</v>
      </c>
      <c r="M18" s="118">
        <v>-95</v>
      </c>
      <c r="N18" s="116" t="s">
        <v>913</v>
      </c>
      <c r="O18" s="116" t="s">
        <v>1011</v>
      </c>
    </row>
    <row r="19" spans="1:15" ht="16.5" x14ac:dyDescent="0.15">
      <c r="A19" s="158" t="s">
        <v>792</v>
      </c>
      <c r="B19" s="156">
        <v>30</v>
      </c>
      <c r="C19">
        <v>230</v>
      </c>
      <c r="D19" s="157" t="s">
        <v>906</v>
      </c>
      <c r="E19" s="157" t="s">
        <v>998</v>
      </c>
      <c r="F19" s="157" t="s">
        <v>694</v>
      </c>
      <c r="G19" s="110">
        <v>45016</v>
      </c>
      <c r="H19" s="109">
        <v>1344</v>
      </c>
      <c r="I19" s="161" t="s">
        <v>904</v>
      </c>
      <c r="J19" s="161" t="s">
        <v>905</v>
      </c>
      <c r="K19" s="113" t="s">
        <v>792</v>
      </c>
      <c r="L19" s="113" t="s">
        <v>707</v>
      </c>
      <c r="M19" s="115">
        <v>-30</v>
      </c>
      <c r="N19" s="113" t="s">
        <v>913</v>
      </c>
      <c r="O19" s="113" t="s">
        <v>998</v>
      </c>
    </row>
    <row r="20" spans="1:15" ht="16.5" x14ac:dyDescent="0.15">
      <c r="A20" s="158" t="s">
        <v>792</v>
      </c>
      <c r="B20" s="156">
        <v>38</v>
      </c>
      <c r="C20">
        <v>230</v>
      </c>
      <c r="D20" s="157" t="s">
        <v>906</v>
      </c>
      <c r="E20" s="157" t="s">
        <v>999</v>
      </c>
      <c r="F20" s="157" t="s">
        <v>694</v>
      </c>
      <c r="G20" s="110">
        <v>45016</v>
      </c>
      <c r="H20" s="109">
        <v>1344</v>
      </c>
      <c r="I20" s="161" t="s">
        <v>904</v>
      </c>
      <c r="J20" s="161" t="s">
        <v>905</v>
      </c>
      <c r="K20" s="116" t="s">
        <v>792</v>
      </c>
      <c r="L20" s="116" t="s">
        <v>707</v>
      </c>
      <c r="M20" s="118">
        <v>-38</v>
      </c>
      <c r="N20" s="116" t="s">
        <v>913</v>
      </c>
      <c r="O20" s="116" t="s">
        <v>999</v>
      </c>
    </row>
    <row r="21" spans="1:15" ht="16.5" x14ac:dyDescent="0.15">
      <c r="A21" s="158" t="s">
        <v>792</v>
      </c>
      <c r="B21" s="156">
        <v>20</v>
      </c>
      <c r="C21">
        <v>230</v>
      </c>
      <c r="D21" s="157" t="s">
        <v>906</v>
      </c>
      <c r="E21" s="157" t="s">
        <v>1000</v>
      </c>
      <c r="F21" s="157" t="s">
        <v>694</v>
      </c>
      <c r="G21" s="110">
        <v>45016</v>
      </c>
      <c r="H21" s="109">
        <v>1344</v>
      </c>
      <c r="I21" s="161" t="s">
        <v>904</v>
      </c>
      <c r="J21" s="161" t="s">
        <v>905</v>
      </c>
      <c r="K21" s="113" t="s">
        <v>792</v>
      </c>
      <c r="L21" s="113" t="s">
        <v>707</v>
      </c>
      <c r="M21" s="115">
        <v>-20</v>
      </c>
      <c r="N21" s="113" t="s">
        <v>913</v>
      </c>
      <c r="O21" s="113" t="s">
        <v>1000</v>
      </c>
    </row>
    <row r="22" spans="1:15" ht="16.5" x14ac:dyDescent="0.15">
      <c r="A22" s="158" t="s">
        <v>792</v>
      </c>
      <c r="B22" s="156">
        <v>66</v>
      </c>
      <c r="C22">
        <v>230</v>
      </c>
      <c r="D22" s="157" t="s">
        <v>906</v>
      </c>
      <c r="E22" s="157" t="s">
        <v>1001</v>
      </c>
      <c r="F22" s="157" t="s">
        <v>694</v>
      </c>
      <c r="G22" s="110">
        <v>45016</v>
      </c>
      <c r="H22" s="109">
        <v>1344</v>
      </c>
      <c r="I22" s="161" t="s">
        <v>904</v>
      </c>
      <c r="J22" s="161" t="s">
        <v>905</v>
      </c>
      <c r="K22" s="116" t="s">
        <v>792</v>
      </c>
      <c r="L22" s="116" t="s">
        <v>707</v>
      </c>
      <c r="M22" s="118">
        <v>-66</v>
      </c>
      <c r="N22" s="116" t="s">
        <v>913</v>
      </c>
      <c r="O22" s="116" t="s">
        <v>1001</v>
      </c>
    </row>
    <row r="23" spans="1:15" ht="16.5" x14ac:dyDescent="0.15">
      <c r="A23" s="158" t="s">
        <v>792</v>
      </c>
      <c r="B23" s="156">
        <v>22</v>
      </c>
      <c r="C23">
        <v>230</v>
      </c>
      <c r="D23" s="157" t="s">
        <v>906</v>
      </c>
      <c r="E23" s="157" t="s">
        <v>1002</v>
      </c>
      <c r="F23" s="157" t="s">
        <v>694</v>
      </c>
      <c r="G23" s="110">
        <v>45016</v>
      </c>
      <c r="H23" s="109">
        <v>1344</v>
      </c>
      <c r="I23" s="161" t="s">
        <v>904</v>
      </c>
      <c r="J23" s="161" t="s">
        <v>905</v>
      </c>
      <c r="K23" s="113" t="s">
        <v>792</v>
      </c>
      <c r="L23" s="113" t="s">
        <v>707</v>
      </c>
      <c r="M23" s="115">
        <v>-22</v>
      </c>
      <c r="N23" s="113" t="s">
        <v>913</v>
      </c>
      <c r="O23" s="113" t="s">
        <v>1002</v>
      </c>
    </row>
    <row r="24" spans="1:15" ht="16.5" x14ac:dyDescent="0.15">
      <c r="A24" s="158" t="s">
        <v>792</v>
      </c>
      <c r="B24" s="156">
        <v>7</v>
      </c>
      <c r="C24">
        <v>230</v>
      </c>
      <c r="D24" s="157" t="s">
        <v>906</v>
      </c>
      <c r="E24" s="157" t="s">
        <v>1003</v>
      </c>
      <c r="F24" s="157" t="s">
        <v>694</v>
      </c>
      <c r="G24" s="110">
        <v>45016</v>
      </c>
      <c r="H24" s="109">
        <v>1344</v>
      </c>
      <c r="I24" s="161" t="s">
        <v>904</v>
      </c>
      <c r="J24" s="161" t="s">
        <v>905</v>
      </c>
      <c r="K24" s="116" t="s">
        <v>792</v>
      </c>
      <c r="L24" s="116" t="s">
        <v>707</v>
      </c>
      <c r="M24" s="118">
        <v>-7</v>
      </c>
      <c r="N24" s="116" t="s">
        <v>913</v>
      </c>
      <c r="O24" s="116" t="s">
        <v>1003</v>
      </c>
    </row>
    <row r="25" spans="1:15" ht="16.5" x14ac:dyDescent="0.15">
      <c r="A25" s="158" t="s">
        <v>792</v>
      </c>
      <c r="B25" s="156">
        <v>1</v>
      </c>
      <c r="C25">
        <v>230</v>
      </c>
      <c r="D25" s="157" t="s">
        <v>906</v>
      </c>
      <c r="E25" s="157" t="s">
        <v>609</v>
      </c>
      <c r="F25" s="157" t="s">
        <v>694</v>
      </c>
      <c r="G25" s="110">
        <v>45016</v>
      </c>
      <c r="H25" s="109">
        <v>1344</v>
      </c>
      <c r="I25" s="161" t="s">
        <v>904</v>
      </c>
      <c r="J25" s="161" t="s">
        <v>905</v>
      </c>
      <c r="K25" s="113" t="s">
        <v>792</v>
      </c>
      <c r="L25" s="113" t="s">
        <v>707</v>
      </c>
      <c r="M25" s="115">
        <v>-1</v>
      </c>
      <c r="N25" s="113" t="s">
        <v>913</v>
      </c>
      <c r="O25" s="113" t="s">
        <v>609</v>
      </c>
    </row>
    <row r="26" spans="1:15" ht="16.5" x14ac:dyDescent="0.15">
      <c r="A26" s="158" t="s">
        <v>794</v>
      </c>
      <c r="B26" s="156">
        <v>2</v>
      </c>
      <c r="C26">
        <v>230</v>
      </c>
      <c r="D26" s="157" t="s">
        <v>906</v>
      </c>
      <c r="E26" s="157">
        <v>230324</v>
      </c>
      <c r="F26" s="157" t="s">
        <v>694</v>
      </c>
      <c r="G26" s="110">
        <v>45016</v>
      </c>
      <c r="H26" s="109">
        <v>1344</v>
      </c>
      <c r="I26" s="161" t="s">
        <v>904</v>
      </c>
      <c r="J26" s="161" t="s">
        <v>905</v>
      </c>
      <c r="K26" s="116" t="s">
        <v>794</v>
      </c>
      <c r="L26" s="116" t="s">
        <v>707</v>
      </c>
      <c r="M26" s="118">
        <v>-2</v>
      </c>
      <c r="N26" s="116" t="s">
        <v>913</v>
      </c>
      <c r="O26" s="116" t="s">
        <v>945</v>
      </c>
    </row>
    <row r="27" spans="1:15" ht="16.5" x14ac:dyDescent="0.15">
      <c r="A27" s="158" t="s">
        <v>796</v>
      </c>
      <c r="B27" s="156">
        <v>2</v>
      </c>
      <c r="C27">
        <v>230</v>
      </c>
      <c r="D27" s="157" t="s">
        <v>906</v>
      </c>
      <c r="E27" s="157">
        <v>230407</v>
      </c>
      <c r="F27" s="157" t="s">
        <v>694</v>
      </c>
      <c r="G27" s="110">
        <v>45016</v>
      </c>
      <c r="H27" s="109">
        <v>1344</v>
      </c>
      <c r="I27" s="161" t="s">
        <v>904</v>
      </c>
      <c r="J27" s="161" t="s">
        <v>905</v>
      </c>
      <c r="K27" s="113" t="s">
        <v>796</v>
      </c>
      <c r="L27" s="113" t="s">
        <v>707</v>
      </c>
      <c r="M27" s="115">
        <v>-2</v>
      </c>
      <c r="N27" s="113" t="s">
        <v>913</v>
      </c>
      <c r="O27" s="113" t="s">
        <v>1011</v>
      </c>
    </row>
    <row r="28" spans="1:15" ht="16.5" x14ac:dyDescent="0.15">
      <c r="A28" s="158" t="s">
        <v>798</v>
      </c>
      <c r="B28" s="156">
        <v>11</v>
      </c>
      <c r="C28">
        <v>230</v>
      </c>
      <c r="D28" s="157" t="s">
        <v>906</v>
      </c>
      <c r="E28" s="157">
        <v>230406</v>
      </c>
      <c r="F28" s="157" t="s">
        <v>694</v>
      </c>
      <c r="G28" s="110">
        <v>45016</v>
      </c>
      <c r="H28" s="109">
        <v>1344</v>
      </c>
      <c r="I28" s="161" t="s">
        <v>904</v>
      </c>
      <c r="J28" s="161" t="s">
        <v>905</v>
      </c>
      <c r="K28" s="116" t="s">
        <v>798</v>
      </c>
      <c r="L28" s="116" t="s">
        <v>707</v>
      </c>
      <c r="M28" s="118">
        <v>-11</v>
      </c>
      <c r="N28" s="116" t="s">
        <v>913</v>
      </c>
      <c r="O28" s="116" t="s">
        <v>1012</v>
      </c>
    </row>
    <row r="29" spans="1:15" ht="16.5" x14ac:dyDescent="0.15">
      <c r="A29" s="158" t="s">
        <v>802</v>
      </c>
      <c r="B29" s="156">
        <v>10</v>
      </c>
      <c r="C29">
        <v>230</v>
      </c>
      <c r="D29" s="157" t="s">
        <v>906</v>
      </c>
      <c r="E29" s="157">
        <v>230331</v>
      </c>
      <c r="F29" s="157" t="s">
        <v>694</v>
      </c>
      <c r="G29" s="110">
        <v>45016</v>
      </c>
      <c r="H29" s="109">
        <v>1344</v>
      </c>
      <c r="I29" s="161" t="s">
        <v>904</v>
      </c>
      <c r="J29" s="161" t="s">
        <v>905</v>
      </c>
      <c r="K29" s="113" t="s">
        <v>802</v>
      </c>
      <c r="L29" s="113" t="s">
        <v>707</v>
      </c>
      <c r="M29" s="115">
        <v>-10</v>
      </c>
      <c r="N29" s="113" t="s">
        <v>913</v>
      </c>
      <c r="O29" s="113" t="s">
        <v>911</v>
      </c>
    </row>
    <row r="30" spans="1:15" ht="16.5" x14ac:dyDescent="0.15">
      <c r="A30" s="158" t="s">
        <v>804</v>
      </c>
      <c r="B30" s="156">
        <v>36</v>
      </c>
      <c r="C30">
        <v>230</v>
      </c>
      <c r="D30" s="157" t="s">
        <v>906</v>
      </c>
      <c r="E30" s="157" t="s">
        <v>943</v>
      </c>
      <c r="F30" s="157" t="s">
        <v>694</v>
      </c>
      <c r="G30" s="110">
        <v>45016</v>
      </c>
      <c r="H30" s="109">
        <v>1344</v>
      </c>
      <c r="I30" s="161" t="s">
        <v>904</v>
      </c>
      <c r="J30" s="161" t="s">
        <v>905</v>
      </c>
      <c r="K30" s="116" t="s">
        <v>804</v>
      </c>
      <c r="L30" s="116" t="s">
        <v>707</v>
      </c>
      <c r="M30" s="118">
        <v>-36</v>
      </c>
      <c r="N30" s="116" t="s">
        <v>913</v>
      </c>
      <c r="O30" s="116" t="s">
        <v>943</v>
      </c>
    </row>
    <row r="31" spans="1:15" ht="16.5" x14ac:dyDescent="0.15">
      <c r="A31" s="158" t="s">
        <v>804</v>
      </c>
      <c r="B31" s="156">
        <v>23</v>
      </c>
      <c r="C31">
        <v>230</v>
      </c>
      <c r="D31" s="157" t="s">
        <v>906</v>
      </c>
      <c r="E31" s="157" t="s">
        <v>1004</v>
      </c>
      <c r="F31" s="157" t="s">
        <v>694</v>
      </c>
      <c r="G31" s="110">
        <v>45016</v>
      </c>
      <c r="H31" s="109">
        <v>1344</v>
      </c>
      <c r="I31" s="161" t="s">
        <v>904</v>
      </c>
      <c r="J31" s="161" t="s">
        <v>905</v>
      </c>
      <c r="K31" s="113" t="s">
        <v>804</v>
      </c>
      <c r="L31" s="113" t="s">
        <v>707</v>
      </c>
      <c r="M31" s="115">
        <v>-23</v>
      </c>
      <c r="N31" s="113" t="s">
        <v>913</v>
      </c>
      <c r="O31" s="113" t="s">
        <v>1004</v>
      </c>
    </row>
  </sheetData>
  <phoneticPr fontId="22" type="noConversion"/>
  <conditionalFormatting sqref="A4">
    <cfRule type="duplicateValues" dxfId="17" priority="9"/>
    <cfRule type="duplicateValues" dxfId="16" priority="10"/>
  </conditionalFormatting>
  <conditionalFormatting sqref="A5">
    <cfRule type="duplicateValues" dxfId="15" priority="7"/>
    <cfRule type="duplicateValues" dxfId="14" priority="8"/>
  </conditionalFormatting>
  <conditionalFormatting sqref="A15">
    <cfRule type="duplicateValues" dxfId="13" priority="3"/>
    <cfRule type="duplicateValues" dxfId="12" priority="4"/>
  </conditionalFormatting>
  <conditionalFormatting sqref="A16:A31">
    <cfRule type="duplicateValues" dxfId="11" priority="1"/>
    <cfRule type="duplicateValues" dxfId="10" priority="2"/>
  </conditionalFormatting>
  <conditionalFormatting sqref="A9:A14">
    <cfRule type="duplicateValues" dxfId="9" priority="47"/>
    <cfRule type="duplicateValues" dxfId="8" priority="48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2"/>
  <sheetViews>
    <sheetView workbookViewId="0">
      <selection activeCell="G283" sqref="G283"/>
    </sheetView>
  </sheetViews>
  <sheetFormatPr defaultColWidth="9" defaultRowHeight="13.5" x14ac:dyDescent="0.1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customWidth="1"/>
    <col min="9" max="9" width="9" style="20"/>
    <col min="10" max="16384" width="9" style="19"/>
  </cols>
  <sheetData>
    <row r="1" spans="1:10" x14ac:dyDescent="0.15">
      <c r="A1" s="19" t="s">
        <v>173</v>
      </c>
    </row>
    <row r="2" spans="1:10" x14ac:dyDescent="0.15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spans="1:10" ht="14.25" x14ac:dyDescent="0.3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spans="1:10" ht="14.25" x14ac:dyDescent="0.3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spans="1:10" ht="16.5" x14ac:dyDescent="0.15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spans="1:10" ht="16.5" x14ac:dyDescent="0.15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spans="1:10" ht="16.5" x14ac:dyDescent="0.15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spans="1:10" ht="16.5" x14ac:dyDescent="0.15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spans="1:10" ht="16.5" x14ac:dyDescent="0.15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spans="1:10" ht="16.5" x14ac:dyDescent="0.15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 t="shared" ref="I11:I24" si="0">-H11</f>
        <v>617</v>
      </c>
    </row>
    <row r="12" spans="1:10" ht="16.5" x14ac:dyDescent="0.15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si="0"/>
        <v>244</v>
      </c>
    </row>
    <row r="13" spans="1:10" ht="16.5" x14ac:dyDescent="0.15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spans="1:10" ht="16.5" x14ac:dyDescent="0.15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spans="1:10" ht="16.5" x14ac:dyDescent="0.15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spans="1:10" ht="16.5" x14ac:dyDescent="0.15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spans="1:9" ht="16.5" x14ac:dyDescent="0.15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spans="1:9" ht="16.5" x14ac:dyDescent="0.15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spans="1:9" ht="16.5" x14ac:dyDescent="0.15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spans="1:9" ht="16.5" x14ac:dyDescent="0.15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spans="1:9" ht="16.5" x14ac:dyDescent="0.15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spans="1:9" ht="16.5" x14ac:dyDescent="0.15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spans="1:9" ht="16.5" x14ac:dyDescent="0.15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spans="1:9" ht="16.5" x14ac:dyDescent="0.15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spans="1:9" ht="16.5" x14ac:dyDescent="0.15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spans="1:9" ht="16.5" x14ac:dyDescent="0.15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spans="1:9" ht="16.5" x14ac:dyDescent="0.15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 t="shared" ref="I27:I38" si="1">-H27</f>
        <v>12</v>
      </c>
    </row>
    <row r="28" spans="1:9" ht="16.5" x14ac:dyDescent="0.15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si="1"/>
        <v>402</v>
      </c>
    </row>
    <row r="29" spans="1:9" ht="16.5" x14ac:dyDescent="0.15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spans="1:9" ht="16.5" x14ac:dyDescent="0.15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spans="1:9" ht="16.5" x14ac:dyDescent="0.15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spans="1:9" ht="16.5" x14ac:dyDescent="0.15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spans="1:9" ht="16.5" x14ac:dyDescent="0.15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spans="1:9" ht="16.5" x14ac:dyDescent="0.15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spans="1:9" ht="16.5" x14ac:dyDescent="0.15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spans="1:9" ht="16.5" x14ac:dyDescent="0.15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spans="1:9" ht="16.5" x14ac:dyDescent="0.15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spans="1:9" ht="16.5" x14ac:dyDescent="0.15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spans="1:9" ht="16.5" x14ac:dyDescent="0.15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spans="1:9" ht="16.5" x14ac:dyDescent="0.15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spans="1:9" ht="16.5" x14ac:dyDescent="0.15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spans="1:9" ht="16.5" x14ac:dyDescent="0.15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spans="1:9" ht="16.5" x14ac:dyDescent="0.15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spans="1:9" ht="16.5" x14ac:dyDescent="0.15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spans="1:9" ht="16.5" x14ac:dyDescent="0.15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spans="1:9" ht="16.5" x14ac:dyDescent="0.15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spans="1:9" ht="16.5" x14ac:dyDescent="0.15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spans="1:9" ht="16.5" x14ac:dyDescent="0.15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spans="1:9" ht="16.5" x14ac:dyDescent="0.15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spans="1:9" ht="16.5" x14ac:dyDescent="0.15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spans="1:9" ht="16.5" x14ac:dyDescent="0.15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spans="1:9" ht="16.5" x14ac:dyDescent="0.15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spans="1:9" ht="16.5" x14ac:dyDescent="0.15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spans="1:9" ht="16.5" x14ac:dyDescent="0.15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 t="shared" ref="I54:I60" si="2">-H54</f>
        <v>58</v>
      </c>
    </row>
    <row r="55" spans="1:9" ht="16.5" x14ac:dyDescent="0.15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si="2"/>
        <v>4</v>
      </c>
    </row>
    <row r="56" spans="1:9" ht="16.5" x14ac:dyDescent="0.15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spans="1:9" ht="16.5" x14ac:dyDescent="0.15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spans="1:9" ht="16.5" x14ac:dyDescent="0.15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spans="1:9" ht="16.5" x14ac:dyDescent="0.15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spans="1:9" ht="16.5" x14ac:dyDescent="0.15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spans="1:9" ht="16.5" x14ac:dyDescent="0.15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spans="1:9" ht="16.5" x14ac:dyDescent="0.15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spans="1:9" ht="16.5" x14ac:dyDescent="0.15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spans="1:9" ht="16.5" x14ac:dyDescent="0.15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spans="1:9" ht="16.5" x14ac:dyDescent="0.15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spans="1:9" ht="16.5" x14ac:dyDescent="0.15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spans="1:9" ht="16.5" x14ac:dyDescent="0.15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spans="1:9" ht="16.5" x14ac:dyDescent="0.15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spans="1:9" ht="16.5" x14ac:dyDescent="0.15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spans="1:9" ht="16.5" x14ac:dyDescent="0.15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spans="1:9" ht="16.5" x14ac:dyDescent="0.15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spans="1:9" ht="16.5" x14ac:dyDescent="0.15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spans="1:9" ht="16.5" x14ac:dyDescent="0.15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spans="1:9" ht="16.5" x14ac:dyDescent="0.15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spans="1:9" ht="16.5" x14ac:dyDescent="0.15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spans="1:9" ht="16.5" x14ac:dyDescent="0.15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spans="1:9" ht="16.5" x14ac:dyDescent="0.15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spans="1:9" ht="16.5" x14ac:dyDescent="0.15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spans="1:9" ht="16.5" x14ac:dyDescent="0.15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spans="1:9" ht="16.5" x14ac:dyDescent="0.15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spans="1:9" ht="16.5" x14ac:dyDescent="0.15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spans="1:9" ht="16.5" x14ac:dyDescent="0.15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spans="1:9" ht="16.5" x14ac:dyDescent="0.15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spans="1:9" ht="16.5" x14ac:dyDescent="0.15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spans="1:9" ht="16.5" x14ac:dyDescent="0.15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spans="1:9" ht="16.5" x14ac:dyDescent="0.15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spans="1:9" ht="16.5" x14ac:dyDescent="0.15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spans="1:9" ht="16.5" x14ac:dyDescent="0.15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spans="1:9" ht="16.5" x14ac:dyDescent="0.15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spans="1:9" ht="16.5" x14ac:dyDescent="0.15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spans="1:9" ht="16.5" x14ac:dyDescent="0.15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spans="1:9" ht="16.5" x14ac:dyDescent="0.15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spans="1:9" ht="16.5" x14ac:dyDescent="0.15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spans="1:9" ht="16.5" x14ac:dyDescent="0.15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spans="1:9" ht="16.5" x14ac:dyDescent="0.15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spans="1:9" ht="16.5" x14ac:dyDescent="0.15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spans="1:9" ht="16.5" x14ac:dyDescent="0.15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spans="1:9" ht="16.5" x14ac:dyDescent="0.15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spans="1:9" ht="16.5" x14ac:dyDescent="0.15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spans="1:9" ht="16.5" x14ac:dyDescent="0.15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spans="1:9" ht="16.5" x14ac:dyDescent="0.15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spans="1:9" ht="16.5" x14ac:dyDescent="0.15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spans="1:9" ht="16.5" x14ac:dyDescent="0.15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spans="1:9" ht="16.5" x14ac:dyDescent="0.15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spans="1:9" ht="16.5" x14ac:dyDescent="0.15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spans="1:9" ht="16.5" x14ac:dyDescent="0.15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spans="1:9" ht="16.5" x14ac:dyDescent="0.15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spans="1:9" ht="16.5" x14ac:dyDescent="0.15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spans="1:9" ht="16.5" x14ac:dyDescent="0.15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 t="shared" ref="I109:I115" si="5">-H109</f>
        <v>104</v>
      </c>
    </row>
    <row r="110" spans="1:9" ht="16.5" x14ac:dyDescent="0.15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 t="shared" si="5"/>
        <v>170</v>
      </c>
    </row>
    <row r="111" spans="1:9" ht="16.5" x14ac:dyDescent="0.15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spans="1:9" ht="16.5" x14ac:dyDescent="0.15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spans="1:9" ht="16.5" x14ac:dyDescent="0.15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 t="shared" si="5"/>
        <v>24</v>
      </c>
    </row>
    <row r="114" spans="1:9" ht="16.5" x14ac:dyDescent="0.15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 t="shared" si="5"/>
        <v>243</v>
      </c>
    </row>
    <row r="115" spans="1:9" ht="16.5" x14ac:dyDescent="0.15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 t="shared" si="5"/>
        <v>103</v>
      </c>
    </row>
    <row r="116" spans="1:9" ht="16.5" x14ac:dyDescent="0.15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spans="1:9" ht="16.5" x14ac:dyDescent="0.15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spans="1:9" ht="16.5" x14ac:dyDescent="0.15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6">-H118</f>
        <v>240</v>
      </c>
    </row>
    <row r="119" spans="1:9" ht="16.5" x14ac:dyDescent="0.15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6"/>
        <v>1542</v>
      </c>
    </row>
    <row r="120" spans="1:9" ht="16.5" x14ac:dyDescent="0.15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6"/>
        <v>5</v>
      </c>
    </row>
    <row r="121" spans="1:9" ht="16.5" x14ac:dyDescent="0.15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6"/>
        <v>21</v>
      </c>
    </row>
    <row r="122" spans="1:9" ht="16.5" x14ac:dyDescent="0.15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6"/>
        <v>77</v>
      </c>
    </row>
    <row r="123" spans="1:9" ht="16.5" x14ac:dyDescent="0.15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6"/>
        <v>238</v>
      </c>
    </row>
    <row r="124" spans="1:9" ht="16.5" x14ac:dyDescent="0.15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spans="1:9" ht="16.5" x14ac:dyDescent="0.15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spans="1:9" ht="16.5" x14ac:dyDescent="0.15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spans="1:9" ht="16.5" x14ac:dyDescent="0.15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spans="1:9" ht="16.5" x14ac:dyDescent="0.15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spans="1:9" ht="16.5" x14ac:dyDescent="0.15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spans="1:9" ht="16.5" x14ac:dyDescent="0.15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spans="1:9" ht="16.5" x14ac:dyDescent="0.15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7">-H131</f>
        <v>196</v>
      </c>
    </row>
    <row r="132" spans="1:9" ht="16.5" x14ac:dyDescent="0.15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7"/>
        <v>250</v>
      </c>
    </row>
    <row r="133" spans="1:9" ht="16.5" x14ac:dyDescent="0.15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7"/>
        <v>100</v>
      </c>
    </row>
    <row r="134" spans="1:9" ht="16.5" x14ac:dyDescent="0.15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7"/>
        <v>402</v>
      </c>
    </row>
    <row r="135" spans="1:9" ht="16.5" x14ac:dyDescent="0.15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7"/>
        <v>7</v>
      </c>
    </row>
    <row r="136" spans="1:9" ht="16.5" x14ac:dyDescent="0.15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7"/>
        <v>113</v>
      </c>
    </row>
    <row r="137" spans="1:9" ht="16.5" x14ac:dyDescent="0.15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spans="1:9" ht="16.5" x14ac:dyDescent="0.15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spans="1:9" ht="16.5" x14ac:dyDescent="0.15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spans="1:9" ht="16.5" x14ac:dyDescent="0.15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spans="1:9" ht="16.5" x14ac:dyDescent="0.15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spans="1:9" ht="16.5" x14ac:dyDescent="0.15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spans="1:9" ht="16.5" x14ac:dyDescent="0.15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spans="1:9" ht="16.5" x14ac:dyDescent="0.15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spans="1:9" ht="16.5" x14ac:dyDescent="0.15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spans="1:9" ht="16.5" x14ac:dyDescent="0.15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spans="1:9" ht="16.5" x14ac:dyDescent="0.15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spans="1:9" ht="16.5" x14ac:dyDescent="0.15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spans="1:9" ht="16.5" x14ac:dyDescent="0.15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spans="1:9" ht="16.5" x14ac:dyDescent="0.15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spans="1:9" ht="16.5" x14ac:dyDescent="0.15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spans="1:9" ht="16.5" x14ac:dyDescent="0.15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 t="shared" ref="I152:I159" si="8">-H152</f>
        <v>101</v>
      </c>
    </row>
    <row r="153" spans="1:9" ht="16.5" x14ac:dyDescent="0.15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si="8"/>
        <v>38</v>
      </c>
    </row>
    <row r="154" spans="1:9" ht="16.5" x14ac:dyDescent="0.15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8"/>
        <v>207</v>
      </c>
    </row>
    <row r="155" spans="1:9" ht="16.5" x14ac:dyDescent="0.15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8"/>
        <v>35</v>
      </c>
    </row>
    <row r="156" spans="1:9" ht="16.5" x14ac:dyDescent="0.15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8"/>
        <v>205</v>
      </c>
    </row>
    <row r="157" spans="1:9" ht="16.5" x14ac:dyDescent="0.15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8"/>
        <v>76</v>
      </c>
    </row>
    <row r="158" spans="1:9" ht="16.5" x14ac:dyDescent="0.15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8"/>
        <v>367</v>
      </c>
    </row>
    <row r="159" spans="1:9" ht="16.5" x14ac:dyDescent="0.15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8"/>
        <v>157</v>
      </c>
    </row>
    <row r="160" spans="1:9" ht="16.5" x14ac:dyDescent="0.15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spans="1:9" ht="16.5" x14ac:dyDescent="0.15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spans="1:9" ht="16.5" x14ac:dyDescent="0.15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spans="1:9" ht="16.5" x14ac:dyDescent="0.15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spans="1:9" ht="16.5" x14ac:dyDescent="0.15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spans="1:9" ht="16.5" x14ac:dyDescent="0.15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spans="1:9" ht="16.5" x14ac:dyDescent="0.15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 t="shared" ref="I166:I172" si="9">-H166</f>
        <v>109</v>
      </c>
    </row>
    <row r="167" spans="1:9" ht="16.5" x14ac:dyDescent="0.15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si="9"/>
        <v>107</v>
      </c>
    </row>
    <row r="168" spans="1:9" ht="16.5" x14ac:dyDescent="0.15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9"/>
        <v>107</v>
      </c>
    </row>
    <row r="169" spans="1:9" ht="16.5" x14ac:dyDescent="0.15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9"/>
        <v>126</v>
      </c>
    </row>
    <row r="170" spans="1:9" ht="16.5" x14ac:dyDescent="0.15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9"/>
        <v>36</v>
      </c>
    </row>
    <row r="171" spans="1:9" ht="16.5" x14ac:dyDescent="0.15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9"/>
        <v>300</v>
      </c>
    </row>
    <row r="172" spans="1:9" ht="16.5" x14ac:dyDescent="0.15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9"/>
        <v>35</v>
      </c>
    </row>
  </sheetData>
  <phoneticPr fontId="18" type="noConversion"/>
  <conditionalFormatting sqref="E6">
    <cfRule type="duplicateValues" dxfId="7" priority="4"/>
  </conditionalFormatting>
  <conditionalFormatting sqref="E10">
    <cfRule type="duplicateValues" dxfId="6" priority="2"/>
  </conditionalFormatting>
  <conditionalFormatting sqref="E7:E8">
    <cfRule type="duplicateValues" dxfId="5" priority="3"/>
  </conditionalFormatting>
  <conditionalFormatting sqref="E11:E172">
    <cfRule type="duplicateValues" dxfId="4" priority="1"/>
  </conditionalFormatting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72"/>
  <sheetViews>
    <sheetView topLeftCell="A69" workbookViewId="0">
      <selection activeCell="G283" sqref="G283"/>
    </sheetView>
  </sheetViews>
  <sheetFormatPr defaultColWidth="9" defaultRowHeight="13.5" x14ac:dyDescent="0.15"/>
  <cols>
    <col min="1" max="1" width="10.625" customWidth="1"/>
    <col min="2" max="2" width="11" customWidth="1"/>
    <col min="3" max="3" width="11.5" customWidth="1"/>
    <col min="5" max="5" width="16.375" customWidth="1"/>
    <col min="6" max="6" width="44.625" customWidth="1"/>
    <col min="7" max="7" width="11.25" customWidth="1"/>
    <col min="8" max="8" width="9.875" customWidth="1"/>
  </cols>
  <sheetData>
    <row r="1" spans="1:10" x14ac:dyDescent="0.15">
      <c r="A1" t="s">
        <v>173</v>
      </c>
    </row>
    <row r="2" spans="1:10" x14ac:dyDescent="0.15">
      <c r="A2" s="1" t="s">
        <v>4</v>
      </c>
      <c r="B2" s="1" t="s">
        <v>8</v>
      </c>
      <c r="C2" s="1" t="s">
        <v>5</v>
      </c>
      <c r="D2" s="1" t="s">
        <v>174</v>
      </c>
      <c r="E2" s="1" t="s">
        <v>175</v>
      </c>
      <c r="F2" s="1" t="s">
        <v>2</v>
      </c>
      <c r="G2" s="1" t="s">
        <v>6</v>
      </c>
      <c r="H2" s="1" t="s">
        <v>3</v>
      </c>
      <c r="I2" s="1" t="s">
        <v>176</v>
      </c>
    </row>
    <row r="3" spans="1:10" ht="14.25" x14ac:dyDescent="0.3">
      <c r="A3" s="1">
        <v>220</v>
      </c>
      <c r="B3" s="2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1" t="s">
        <v>179</v>
      </c>
      <c r="J3" t="s">
        <v>180</v>
      </c>
    </row>
    <row r="4" spans="1:10" ht="14.25" x14ac:dyDescent="0.3">
      <c r="A4" s="1">
        <v>220</v>
      </c>
      <c r="B4" s="2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1" t="s">
        <v>179</v>
      </c>
      <c r="J4" t="s">
        <v>180</v>
      </c>
    </row>
    <row r="6" spans="1:10" ht="16.5" x14ac:dyDescent="0.15">
      <c r="A6" s="5">
        <v>230</v>
      </c>
      <c r="B6" s="6">
        <v>44773</v>
      </c>
      <c r="C6" s="5" t="s">
        <v>12</v>
      </c>
      <c r="D6" s="5" t="s">
        <v>183</v>
      </c>
      <c r="E6" s="7" t="s">
        <v>184</v>
      </c>
      <c r="F6" s="8" t="s">
        <v>185</v>
      </c>
      <c r="G6" s="5" t="s">
        <v>186</v>
      </c>
      <c r="H6" s="5">
        <v>1504</v>
      </c>
    </row>
    <row r="7" spans="1:10" ht="16.5" x14ac:dyDescent="0.15">
      <c r="A7" s="5">
        <v>230</v>
      </c>
      <c r="B7" s="6">
        <v>44773</v>
      </c>
      <c r="C7" s="5" t="s">
        <v>12</v>
      </c>
      <c r="D7" s="5" t="s">
        <v>183</v>
      </c>
      <c r="E7" s="7" t="s">
        <v>187</v>
      </c>
      <c r="F7" s="8" t="s">
        <v>188</v>
      </c>
      <c r="G7" s="5" t="s">
        <v>189</v>
      </c>
      <c r="H7" s="5">
        <v>500</v>
      </c>
    </row>
    <row r="8" spans="1:10" ht="16.5" x14ac:dyDescent="0.15">
      <c r="A8" s="5">
        <v>230</v>
      </c>
      <c r="B8" s="6">
        <v>44773</v>
      </c>
      <c r="C8" s="5" t="s">
        <v>12</v>
      </c>
      <c r="D8" s="5" t="s">
        <v>183</v>
      </c>
      <c r="E8" s="7" t="s">
        <v>187</v>
      </c>
      <c r="F8" s="8" t="s">
        <v>188</v>
      </c>
      <c r="G8" s="5" t="s">
        <v>190</v>
      </c>
      <c r="H8" s="5">
        <v>259</v>
      </c>
    </row>
    <row r="9" spans="1:10" ht="16.5" x14ac:dyDescent="0.15">
      <c r="A9" s="5">
        <v>230</v>
      </c>
      <c r="B9" s="6">
        <v>44773</v>
      </c>
      <c r="C9" s="5" t="s">
        <v>12</v>
      </c>
      <c r="D9" s="5" t="s">
        <v>183</v>
      </c>
      <c r="E9" s="1" t="s">
        <v>191</v>
      </c>
      <c r="F9" s="8" t="s">
        <v>192</v>
      </c>
      <c r="G9" s="9" t="s">
        <v>193</v>
      </c>
      <c r="H9" s="5">
        <v>16</v>
      </c>
    </row>
    <row r="10" spans="1:10" ht="16.5" x14ac:dyDescent="0.15">
      <c r="A10" s="5">
        <v>230</v>
      </c>
      <c r="B10" s="6">
        <v>44773</v>
      </c>
      <c r="C10" s="5" t="s">
        <v>12</v>
      </c>
      <c r="D10" s="5" t="s">
        <v>183</v>
      </c>
      <c r="E10" s="7" t="s">
        <v>194</v>
      </c>
      <c r="F10" s="8" t="s">
        <v>195</v>
      </c>
      <c r="G10" s="9" t="s">
        <v>196</v>
      </c>
      <c r="H10" s="9">
        <v>103</v>
      </c>
    </row>
    <row r="11" spans="1:10" ht="16.5" x14ac:dyDescent="0.15">
      <c r="A11" s="5">
        <v>230</v>
      </c>
      <c r="B11" s="6">
        <v>44773</v>
      </c>
      <c r="C11" s="5" t="s">
        <v>12</v>
      </c>
      <c r="D11" s="5" t="s">
        <v>183</v>
      </c>
      <c r="E11" s="10" t="s">
        <v>197</v>
      </c>
      <c r="F11" s="11" t="s">
        <v>198</v>
      </c>
      <c r="G11" s="9">
        <v>220531</v>
      </c>
      <c r="H11" s="9">
        <v>-617</v>
      </c>
    </row>
    <row r="12" spans="1:10" ht="16.5" x14ac:dyDescent="0.15">
      <c r="A12" s="5">
        <v>230</v>
      </c>
      <c r="B12" s="6">
        <v>44773</v>
      </c>
      <c r="C12" s="5" t="s">
        <v>12</v>
      </c>
      <c r="D12" s="5" t="s">
        <v>183</v>
      </c>
      <c r="E12" s="12" t="s">
        <v>199</v>
      </c>
      <c r="F12" s="13" t="s">
        <v>200</v>
      </c>
      <c r="G12" s="14" t="s">
        <v>201</v>
      </c>
      <c r="H12" s="9">
        <v>-244</v>
      </c>
    </row>
    <row r="13" spans="1:10" ht="16.5" x14ac:dyDescent="0.15">
      <c r="A13" s="5">
        <v>230</v>
      </c>
      <c r="B13" s="6">
        <v>44773</v>
      </c>
      <c r="C13" s="5" t="s">
        <v>12</v>
      </c>
      <c r="D13" s="5" t="s">
        <v>183</v>
      </c>
      <c r="E13" s="12" t="s">
        <v>202</v>
      </c>
      <c r="F13" s="13" t="s">
        <v>203</v>
      </c>
      <c r="G13" s="14">
        <v>220201</v>
      </c>
      <c r="H13" s="9">
        <v>-3942</v>
      </c>
    </row>
    <row r="14" spans="1:10" ht="16.5" x14ac:dyDescent="0.15">
      <c r="A14" s="5">
        <v>230</v>
      </c>
      <c r="B14" s="6">
        <v>44773</v>
      </c>
      <c r="C14" s="5" t="s">
        <v>12</v>
      </c>
      <c r="D14" s="5" t="s">
        <v>183</v>
      </c>
      <c r="E14" s="12" t="s">
        <v>204</v>
      </c>
      <c r="F14" s="13" t="s">
        <v>205</v>
      </c>
      <c r="G14" s="14">
        <v>220531</v>
      </c>
      <c r="H14" s="9">
        <v>-3</v>
      </c>
    </row>
    <row r="15" spans="1:10" ht="16.5" x14ac:dyDescent="0.15">
      <c r="A15" s="5">
        <v>230</v>
      </c>
      <c r="B15" s="6">
        <v>44773</v>
      </c>
      <c r="C15" s="5" t="s">
        <v>12</v>
      </c>
      <c r="D15" s="5" t="s">
        <v>183</v>
      </c>
      <c r="E15" s="12" t="s">
        <v>206</v>
      </c>
      <c r="F15" s="13" t="s">
        <v>207</v>
      </c>
      <c r="G15" s="14" t="s">
        <v>208</v>
      </c>
      <c r="H15" s="9">
        <v>-47</v>
      </c>
    </row>
    <row r="16" spans="1:10" ht="16.5" x14ac:dyDescent="0.15">
      <c r="A16" s="5">
        <v>230</v>
      </c>
      <c r="B16" s="6">
        <v>44773</v>
      </c>
      <c r="C16" s="5" t="s">
        <v>12</v>
      </c>
      <c r="D16" s="5" t="s">
        <v>183</v>
      </c>
      <c r="E16" s="12" t="s">
        <v>209</v>
      </c>
      <c r="F16" s="13" t="s">
        <v>210</v>
      </c>
      <c r="G16" s="14" t="s">
        <v>211</v>
      </c>
      <c r="H16" s="9">
        <v>-1048</v>
      </c>
    </row>
    <row r="17" spans="1:8" ht="16.5" x14ac:dyDescent="0.15">
      <c r="A17" s="5">
        <v>230</v>
      </c>
      <c r="B17" s="6">
        <v>44773</v>
      </c>
      <c r="C17" s="5" t="s">
        <v>12</v>
      </c>
      <c r="D17" s="5" t="s">
        <v>183</v>
      </c>
      <c r="E17" s="12" t="s">
        <v>212</v>
      </c>
      <c r="F17" s="13" t="s">
        <v>213</v>
      </c>
      <c r="G17" s="14" t="s">
        <v>214</v>
      </c>
      <c r="H17" s="9">
        <v>-132</v>
      </c>
    </row>
    <row r="18" spans="1:8" ht="16.5" x14ac:dyDescent="0.15">
      <c r="A18" s="5">
        <v>230</v>
      </c>
      <c r="B18" s="6">
        <v>44773</v>
      </c>
      <c r="C18" s="5" t="s">
        <v>12</v>
      </c>
      <c r="D18" s="5" t="s">
        <v>183</v>
      </c>
      <c r="E18" s="12" t="s">
        <v>215</v>
      </c>
      <c r="F18" s="13" t="s">
        <v>216</v>
      </c>
      <c r="G18" s="14">
        <v>220608</v>
      </c>
      <c r="H18" s="9">
        <v>-405</v>
      </c>
    </row>
    <row r="19" spans="1:8" ht="16.5" x14ac:dyDescent="0.15">
      <c r="A19" s="5">
        <v>230</v>
      </c>
      <c r="B19" s="6">
        <v>44773</v>
      </c>
      <c r="C19" s="5" t="s">
        <v>12</v>
      </c>
      <c r="D19" s="5" t="s">
        <v>183</v>
      </c>
      <c r="E19" s="12" t="s">
        <v>217</v>
      </c>
      <c r="F19" s="13" t="s">
        <v>218</v>
      </c>
      <c r="G19" s="14">
        <v>220531</v>
      </c>
      <c r="H19" s="9">
        <v>-60</v>
      </c>
    </row>
    <row r="20" spans="1:8" ht="16.5" x14ac:dyDescent="0.15">
      <c r="A20" s="5">
        <v>230</v>
      </c>
      <c r="B20" s="6">
        <v>44773</v>
      </c>
      <c r="C20" s="5" t="s">
        <v>12</v>
      </c>
      <c r="D20" s="5" t="s">
        <v>183</v>
      </c>
      <c r="E20" s="15" t="s">
        <v>219</v>
      </c>
      <c r="F20" s="13" t="s">
        <v>220</v>
      </c>
      <c r="G20" s="14" t="s">
        <v>221</v>
      </c>
      <c r="H20" s="9">
        <v>-47</v>
      </c>
    </row>
    <row r="21" spans="1:8" ht="16.5" x14ac:dyDescent="0.15">
      <c r="A21" s="5">
        <v>230</v>
      </c>
      <c r="B21" s="6">
        <v>44773</v>
      </c>
      <c r="C21" s="5" t="s">
        <v>12</v>
      </c>
      <c r="D21" s="5" t="s">
        <v>183</v>
      </c>
      <c r="E21" s="15" t="s">
        <v>222</v>
      </c>
      <c r="F21" s="13" t="s">
        <v>223</v>
      </c>
      <c r="G21" s="14" t="s">
        <v>224</v>
      </c>
      <c r="H21" s="9">
        <v>-21</v>
      </c>
    </row>
    <row r="22" spans="1:8" ht="16.5" x14ac:dyDescent="0.15">
      <c r="A22" s="5">
        <v>230</v>
      </c>
      <c r="B22" s="6">
        <v>44773</v>
      </c>
      <c r="C22" s="5" t="s">
        <v>12</v>
      </c>
      <c r="D22" s="5" t="s">
        <v>183</v>
      </c>
      <c r="E22" s="15" t="s">
        <v>225</v>
      </c>
      <c r="F22" s="13" t="s">
        <v>226</v>
      </c>
      <c r="G22" s="14" t="s">
        <v>227</v>
      </c>
      <c r="H22" s="9">
        <v>-6</v>
      </c>
    </row>
    <row r="23" spans="1:8" ht="16.5" x14ac:dyDescent="0.15">
      <c r="A23" s="5">
        <v>230</v>
      </c>
      <c r="B23" s="6">
        <v>44773</v>
      </c>
      <c r="C23" s="5" t="s">
        <v>12</v>
      </c>
      <c r="D23" s="5" t="s">
        <v>183</v>
      </c>
      <c r="E23" s="15" t="s">
        <v>228</v>
      </c>
      <c r="F23" s="13" t="s">
        <v>229</v>
      </c>
      <c r="G23" s="14" t="s">
        <v>227</v>
      </c>
      <c r="H23" s="9">
        <v>-48</v>
      </c>
    </row>
    <row r="24" spans="1:8" ht="16.5" x14ac:dyDescent="0.15">
      <c r="A24" s="5">
        <v>230</v>
      </c>
      <c r="B24" s="6">
        <v>44773</v>
      </c>
      <c r="C24" s="5" t="s">
        <v>12</v>
      </c>
      <c r="D24" s="5" t="s">
        <v>183</v>
      </c>
      <c r="E24" s="15" t="s">
        <v>230</v>
      </c>
      <c r="F24" s="13" t="s">
        <v>231</v>
      </c>
      <c r="G24" s="14" t="s">
        <v>190</v>
      </c>
      <c r="H24" s="9">
        <v>-253</v>
      </c>
    </row>
    <row r="25" spans="1:8" ht="16.5" x14ac:dyDescent="0.15">
      <c r="A25" s="5">
        <v>230</v>
      </c>
      <c r="B25" s="6">
        <v>44773</v>
      </c>
      <c r="C25" s="5" t="s">
        <v>12</v>
      </c>
      <c r="D25" s="5" t="s">
        <v>183</v>
      </c>
      <c r="E25" s="15" t="s">
        <v>187</v>
      </c>
      <c r="F25" s="13" t="s">
        <v>188</v>
      </c>
      <c r="G25" s="14" t="s">
        <v>190</v>
      </c>
      <c r="H25" s="9">
        <v>436</v>
      </c>
    </row>
    <row r="26" spans="1:8" ht="16.5" x14ac:dyDescent="0.15">
      <c r="A26" s="5">
        <v>230</v>
      </c>
      <c r="B26" s="6">
        <v>44773</v>
      </c>
      <c r="C26" s="5" t="s">
        <v>12</v>
      </c>
      <c r="D26" s="5" t="s">
        <v>183</v>
      </c>
      <c r="E26" s="15" t="s">
        <v>187</v>
      </c>
      <c r="F26" s="13" t="s">
        <v>188</v>
      </c>
      <c r="G26" s="14" t="s">
        <v>189</v>
      </c>
      <c r="H26" s="9">
        <v>323</v>
      </c>
    </row>
    <row r="27" spans="1:8" ht="16.5" x14ac:dyDescent="0.15">
      <c r="A27" s="5">
        <v>230</v>
      </c>
      <c r="B27" s="6">
        <v>44773</v>
      </c>
      <c r="C27" s="5" t="s">
        <v>12</v>
      </c>
      <c r="D27" s="5" t="s">
        <v>183</v>
      </c>
      <c r="E27" s="15" t="s">
        <v>232</v>
      </c>
      <c r="F27" s="13" t="s">
        <v>233</v>
      </c>
      <c r="G27" s="14" t="s">
        <v>186</v>
      </c>
      <c r="H27" s="9">
        <v>-12</v>
      </c>
    </row>
    <row r="28" spans="1:8" ht="16.5" x14ac:dyDescent="0.15">
      <c r="A28" s="5">
        <v>230</v>
      </c>
      <c r="B28" s="6">
        <v>44773</v>
      </c>
      <c r="C28" s="5" t="s">
        <v>12</v>
      </c>
      <c r="D28" s="5" t="s">
        <v>183</v>
      </c>
      <c r="E28" s="15" t="s">
        <v>234</v>
      </c>
      <c r="F28" s="13" t="s">
        <v>235</v>
      </c>
      <c r="G28" s="14" t="s">
        <v>236</v>
      </c>
      <c r="H28" s="9">
        <v>-402</v>
      </c>
    </row>
    <row r="29" spans="1:8" ht="16.5" x14ac:dyDescent="0.15">
      <c r="A29" s="5">
        <v>230</v>
      </c>
      <c r="B29" s="6">
        <v>44773</v>
      </c>
      <c r="C29" s="5" t="s">
        <v>12</v>
      </c>
      <c r="D29" s="5" t="s">
        <v>183</v>
      </c>
      <c r="E29" s="15" t="s">
        <v>237</v>
      </c>
      <c r="F29" s="13" t="s">
        <v>238</v>
      </c>
      <c r="G29" s="14" t="s">
        <v>196</v>
      </c>
      <c r="H29" s="9">
        <v>-222</v>
      </c>
    </row>
    <row r="30" spans="1:8" ht="16.5" x14ac:dyDescent="0.15">
      <c r="A30" s="5">
        <v>230</v>
      </c>
      <c r="B30" s="6">
        <v>44773</v>
      </c>
      <c r="C30" s="5" t="s">
        <v>12</v>
      </c>
      <c r="D30" s="5" t="s">
        <v>183</v>
      </c>
      <c r="E30" s="15" t="s">
        <v>239</v>
      </c>
      <c r="F30" s="13" t="s">
        <v>240</v>
      </c>
      <c r="G30" s="14">
        <v>220728</v>
      </c>
      <c r="H30" s="9">
        <v>-276</v>
      </c>
    </row>
    <row r="31" spans="1:8" ht="16.5" x14ac:dyDescent="0.15">
      <c r="A31" s="5">
        <v>230</v>
      </c>
      <c r="B31" s="6">
        <v>44773</v>
      </c>
      <c r="C31" s="5" t="s">
        <v>12</v>
      </c>
      <c r="D31" s="5" t="s">
        <v>183</v>
      </c>
      <c r="E31" s="15" t="s">
        <v>241</v>
      </c>
      <c r="F31" s="13" t="s">
        <v>242</v>
      </c>
      <c r="G31" s="14">
        <v>220728</v>
      </c>
      <c r="H31" s="9">
        <v>-146</v>
      </c>
    </row>
    <row r="32" spans="1:8" ht="16.5" x14ac:dyDescent="0.15">
      <c r="A32" s="5">
        <v>230</v>
      </c>
      <c r="B32" s="6">
        <v>44773</v>
      </c>
      <c r="C32" s="5" t="s">
        <v>12</v>
      </c>
      <c r="D32" s="5" t="s">
        <v>183</v>
      </c>
      <c r="E32" s="15" t="s">
        <v>243</v>
      </c>
      <c r="F32" s="13" t="s">
        <v>244</v>
      </c>
      <c r="G32" s="14">
        <v>220727</v>
      </c>
      <c r="H32" s="9">
        <v>-202</v>
      </c>
    </row>
    <row r="33" spans="1:8" ht="16.5" x14ac:dyDescent="0.15">
      <c r="A33" s="5">
        <v>230</v>
      </c>
      <c r="B33" s="6">
        <v>44773</v>
      </c>
      <c r="C33" s="5" t="s">
        <v>12</v>
      </c>
      <c r="D33" s="5" t="s">
        <v>183</v>
      </c>
      <c r="E33" s="15" t="s">
        <v>245</v>
      </c>
      <c r="F33" s="13" t="s">
        <v>246</v>
      </c>
      <c r="G33" s="14">
        <v>220728</v>
      </c>
      <c r="H33" s="9">
        <v>-271</v>
      </c>
    </row>
    <row r="34" spans="1:8" ht="16.5" x14ac:dyDescent="0.15">
      <c r="A34" s="5">
        <v>230</v>
      </c>
      <c r="B34" s="6">
        <v>44773</v>
      </c>
      <c r="C34" s="5" t="s">
        <v>12</v>
      </c>
      <c r="D34" s="5" t="s">
        <v>183</v>
      </c>
      <c r="E34" s="15" t="s">
        <v>247</v>
      </c>
      <c r="F34" s="13" t="s">
        <v>248</v>
      </c>
      <c r="G34" s="14">
        <v>220727</v>
      </c>
      <c r="H34" s="9">
        <v>-278</v>
      </c>
    </row>
    <row r="35" spans="1:8" ht="16.5" x14ac:dyDescent="0.15">
      <c r="A35" s="5">
        <v>230</v>
      </c>
      <c r="B35" s="6">
        <v>44773</v>
      </c>
      <c r="C35" s="5" t="s">
        <v>12</v>
      </c>
      <c r="D35" s="5" t="s">
        <v>183</v>
      </c>
      <c r="E35" s="15" t="s">
        <v>249</v>
      </c>
      <c r="F35" s="13" t="s">
        <v>250</v>
      </c>
      <c r="G35" s="14">
        <v>220728</v>
      </c>
      <c r="H35" s="9">
        <v>-1192</v>
      </c>
    </row>
    <row r="36" spans="1:8" ht="16.5" x14ac:dyDescent="0.15">
      <c r="A36" s="5">
        <v>230</v>
      </c>
      <c r="B36" s="6">
        <v>44773</v>
      </c>
      <c r="C36" s="5" t="s">
        <v>12</v>
      </c>
      <c r="D36" s="5" t="s">
        <v>183</v>
      </c>
      <c r="E36" s="15" t="s">
        <v>251</v>
      </c>
      <c r="F36" s="13" t="s">
        <v>252</v>
      </c>
      <c r="G36" s="14">
        <v>220722</v>
      </c>
      <c r="H36" s="9">
        <v>-244</v>
      </c>
    </row>
    <row r="37" spans="1:8" ht="16.5" x14ac:dyDescent="0.15">
      <c r="A37" s="5">
        <v>230</v>
      </c>
      <c r="B37" s="6">
        <v>44773</v>
      </c>
      <c r="C37" s="5" t="s">
        <v>12</v>
      </c>
      <c r="D37" s="5" t="s">
        <v>183</v>
      </c>
      <c r="E37" s="15" t="s">
        <v>253</v>
      </c>
      <c r="F37" s="13" t="s">
        <v>254</v>
      </c>
      <c r="G37" s="14">
        <v>220527</v>
      </c>
      <c r="H37" s="9">
        <v>-38</v>
      </c>
    </row>
    <row r="38" spans="1:8" ht="16.5" x14ac:dyDescent="0.15">
      <c r="A38" s="5">
        <v>230</v>
      </c>
      <c r="B38" s="6">
        <v>44773</v>
      </c>
      <c r="C38" s="5" t="s">
        <v>12</v>
      </c>
      <c r="D38" s="5" t="s">
        <v>183</v>
      </c>
      <c r="E38" s="15" t="s">
        <v>255</v>
      </c>
      <c r="F38" s="13" t="s">
        <v>256</v>
      </c>
      <c r="G38" s="14">
        <v>220525</v>
      </c>
      <c r="H38" s="9">
        <v>-40</v>
      </c>
    </row>
    <row r="39" spans="1:8" ht="16.5" x14ac:dyDescent="0.15">
      <c r="A39" s="5">
        <v>230</v>
      </c>
      <c r="B39" s="6">
        <v>44773</v>
      </c>
      <c r="C39" s="5" t="s">
        <v>12</v>
      </c>
      <c r="D39" s="5" t="s">
        <v>183</v>
      </c>
      <c r="E39" s="15" t="s">
        <v>257</v>
      </c>
      <c r="F39" s="13" t="s">
        <v>258</v>
      </c>
      <c r="G39" s="14">
        <v>220201</v>
      </c>
      <c r="H39" s="9">
        <v>40</v>
      </c>
    </row>
    <row r="40" spans="1:8" ht="16.5" x14ac:dyDescent="0.15">
      <c r="A40" s="5">
        <v>230</v>
      </c>
      <c r="B40" s="6">
        <v>44773</v>
      </c>
      <c r="C40" s="5" t="s">
        <v>12</v>
      </c>
      <c r="D40" s="5" t="s">
        <v>183</v>
      </c>
      <c r="E40" s="15" t="s">
        <v>257</v>
      </c>
      <c r="F40" s="13" t="s">
        <v>258</v>
      </c>
      <c r="G40" s="14">
        <v>220531</v>
      </c>
      <c r="H40" s="9">
        <v>40</v>
      </c>
    </row>
    <row r="41" spans="1:8" ht="16.5" x14ac:dyDescent="0.15">
      <c r="A41" s="5">
        <v>230</v>
      </c>
      <c r="B41" s="6">
        <v>44773</v>
      </c>
      <c r="C41" s="5" t="s">
        <v>12</v>
      </c>
      <c r="D41" s="5" t="s">
        <v>183</v>
      </c>
      <c r="E41" s="15" t="s">
        <v>259</v>
      </c>
      <c r="F41" s="13" t="s">
        <v>260</v>
      </c>
      <c r="G41" s="14" t="s">
        <v>261</v>
      </c>
      <c r="H41" s="9">
        <v>-17</v>
      </c>
    </row>
    <row r="42" spans="1:8" ht="16.5" x14ac:dyDescent="0.15">
      <c r="A42" s="5">
        <v>230</v>
      </c>
      <c r="B42" s="6">
        <v>44773</v>
      </c>
      <c r="C42" s="5" t="s">
        <v>12</v>
      </c>
      <c r="D42" s="5" t="s">
        <v>183</v>
      </c>
      <c r="E42" s="15" t="s">
        <v>262</v>
      </c>
      <c r="F42" s="13" t="s">
        <v>263</v>
      </c>
      <c r="G42" s="14">
        <v>220527</v>
      </c>
      <c r="H42" s="9">
        <v>-44</v>
      </c>
    </row>
    <row r="43" spans="1:8" ht="16.5" x14ac:dyDescent="0.15">
      <c r="A43" s="5">
        <v>230</v>
      </c>
      <c r="B43" s="6">
        <v>44773</v>
      </c>
      <c r="C43" s="5" t="s">
        <v>12</v>
      </c>
      <c r="D43" s="5" t="s">
        <v>183</v>
      </c>
      <c r="E43" s="15" t="s">
        <v>264</v>
      </c>
      <c r="F43" s="13" t="s">
        <v>265</v>
      </c>
      <c r="G43" s="14">
        <v>220708</v>
      </c>
      <c r="H43" s="9">
        <v>-9</v>
      </c>
    </row>
    <row r="44" spans="1:8" ht="16.5" x14ac:dyDescent="0.15">
      <c r="A44" s="16">
        <v>230</v>
      </c>
      <c r="B44" s="17">
        <v>44773</v>
      </c>
      <c r="C44" s="16" t="s">
        <v>12</v>
      </c>
      <c r="D44" s="16" t="s">
        <v>183</v>
      </c>
      <c r="E44" s="10" t="s">
        <v>266</v>
      </c>
      <c r="F44" s="11" t="s">
        <v>267</v>
      </c>
      <c r="G44" s="18" t="s">
        <v>268</v>
      </c>
      <c r="H44" s="16">
        <v>-84</v>
      </c>
    </row>
    <row r="45" spans="1:8" ht="16.5" x14ac:dyDescent="0.15">
      <c r="A45" s="16">
        <v>230</v>
      </c>
      <c r="B45" s="17">
        <v>44773</v>
      </c>
      <c r="C45" s="16" t="s">
        <v>12</v>
      </c>
      <c r="D45" s="16" t="s">
        <v>183</v>
      </c>
      <c r="E45" s="10" t="s">
        <v>269</v>
      </c>
      <c r="F45" s="11" t="s">
        <v>270</v>
      </c>
      <c r="G45" s="18" t="s">
        <v>271</v>
      </c>
      <c r="H45" s="16">
        <v>202</v>
      </c>
    </row>
    <row r="46" spans="1:8" ht="16.5" x14ac:dyDescent="0.15">
      <c r="A46" s="16">
        <v>230</v>
      </c>
      <c r="B46" s="17">
        <v>44773</v>
      </c>
      <c r="C46" s="16" t="s">
        <v>12</v>
      </c>
      <c r="D46" s="16" t="s">
        <v>183</v>
      </c>
      <c r="E46" s="10" t="s">
        <v>269</v>
      </c>
      <c r="F46" s="11" t="s">
        <v>270</v>
      </c>
      <c r="G46" s="18">
        <v>220531</v>
      </c>
      <c r="H46" s="16">
        <v>58</v>
      </c>
    </row>
    <row r="47" spans="1:8" ht="16.5" x14ac:dyDescent="0.15">
      <c r="A47" s="16">
        <v>230</v>
      </c>
      <c r="B47" s="17">
        <v>44773</v>
      </c>
      <c r="C47" s="16" t="s">
        <v>12</v>
      </c>
      <c r="D47" s="16" t="s">
        <v>183</v>
      </c>
      <c r="E47" s="10" t="s">
        <v>269</v>
      </c>
      <c r="F47" s="11" t="s">
        <v>270</v>
      </c>
      <c r="G47" s="18">
        <v>2207121</v>
      </c>
      <c r="H47" s="16">
        <v>54</v>
      </c>
    </row>
    <row r="48" spans="1:8" ht="16.5" x14ac:dyDescent="0.15">
      <c r="A48" s="16">
        <v>230</v>
      </c>
      <c r="B48" s="17">
        <v>44773</v>
      </c>
      <c r="C48" s="16" t="s">
        <v>12</v>
      </c>
      <c r="D48" s="16" t="s">
        <v>183</v>
      </c>
      <c r="E48" s="10" t="s">
        <v>269</v>
      </c>
      <c r="F48" s="11" t="s">
        <v>270</v>
      </c>
      <c r="G48" s="18" t="s">
        <v>272</v>
      </c>
      <c r="H48" s="16">
        <v>241</v>
      </c>
    </row>
    <row r="49" spans="1:8" ht="16.5" x14ac:dyDescent="0.15">
      <c r="A49" s="5">
        <v>230</v>
      </c>
      <c r="B49" s="6">
        <v>44773</v>
      </c>
      <c r="C49" s="5" t="s">
        <v>12</v>
      </c>
      <c r="D49" s="5" t="s">
        <v>183</v>
      </c>
      <c r="E49" s="15" t="s">
        <v>273</v>
      </c>
      <c r="F49" s="13" t="s">
        <v>274</v>
      </c>
      <c r="G49" s="14">
        <v>220201</v>
      </c>
      <c r="H49" s="9">
        <v>173</v>
      </c>
    </row>
    <row r="50" spans="1:8" ht="16.5" x14ac:dyDescent="0.15">
      <c r="A50" s="5">
        <v>230</v>
      </c>
      <c r="B50" s="6">
        <v>44773</v>
      </c>
      <c r="C50" s="5" t="s">
        <v>12</v>
      </c>
      <c r="D50" s="5" t="s">
        <v>183</v>
      </c>
      <c r="E50" s="15" t="s">
        <v>273</v>
      </c>
      <c r="F50" s="13" t="s">
        <v>274</v>
      </c>
      <c r="G50" s="14">
        <v>2207121</v>
      </c>
      <c r="H50" s="9">
        <v>27</v>
      </c>
    </row>
    <row r="51" spans="1:8" ht="16.5" x14ac:dyDescent="0.15">
      <c r="A51" s="5">
        <v>230</v>
      </c>
      <c r="B51" s="6">
        <v>44773</v>
      </c>
      <c r="C51" s="5" t="s">
        <v>12</v>
      </c>
      <c r="D51" s="5" t="s">
        <v>183</v>
      </c>
      <c r="E51" s="15" t="s">
        <v>275</v>
      </c>
      <c r="F51" s="13" t="s">
        <v>276</v>
      </c>
      <c r="G51" s="14" t="s">
        <v>277</v>
      </c>
      <c r="H51" s="9">
        <v>-10</v>
      </c>
    </row>
    <row r="52" spans="1:8" ht="16.5" x14ac:dyDescent="0.15">
      <c r="A52" s="5">
        <v>230</v>
      </c>
      <c r="B52" s="6">
        <v>44773</v>
      </c>
      <c r="C52" s="5" t="s">
        <v>12</v>
      </c>
      <c r="D52" s="5" t="s">
        <v>183</v>
      </c>
      <c r="E52" s="15" t="s">
        <v>278</v>
      </c>
      <c r="F52" s="13" t="s">
        <v>279</v>
      </c>
      <c r="G52" s="14">
        <v>220531</v>
      </c>
      <c r="H52" s="9">
        <v>16</v>
      </c>
    </row>
    <row r="53" spans="1:8" ht="16.5" x14ac:dyDescent="0.15">
      <c r="A53" s="5">
        <v>230</v>
      </c>
      <c r="B53" s="6">
        <v>44773</v>
      </c>
      <c r="C53" s="5" t="s">
        <v>12</v>
      </c>
      <c r="D53" s="5" t="s">
        <v>183</v>
      </c>
      <c r="E53" s="15" t="s">
        <v>278</v>
      </c>
      <c r="F53" s="13" t="s">
        <v>279</v>
      </c>
      <c r="G53" s="14">
        <v>2207121</v>
      </c>
      <c r="H53" s="9">
        <v>27</v>
      </c>
    </row>
    <row r="54" spans="1:8" ht="16.5" x14ac:dyDescent="0.15">
      <c r="A54" s="5">
        <v>230</v>
      </c>
      <c r="B54" s="6">
        <v>44773</v>
      </c>
      <c r="C54" s="5" t="s">
        <v>12</v>
      </c>
      <c r="D54" s="5" t="s">
        <v>183</v>
      </c>
      <c r="E54" s="15" t="s">
        <v>280</v>
      </c>
      <c r="F54" s="13" t="s">
        <v>281</v>
      </c>
      <c r="G54" s="14" t="s">
        <v>282</v>
      </c>
      <c r="H54" s="9">
        <v>-58</v>
      </c>
    </row>
    <row r="55" spans="1:8" ht="16.5" x14ac:dyDescent="0.15">
      <c r="A55" s="5">
        <v>230</v>
      </c>
      <c r="B55" s="6">
        <v>44773</v>
      </c>
      <c r="C55" s="5" t="s">
        <v>12</v>
      </c>
      <c r="D55" s="5" t="s">
        <v>183</v>
      </c>
      <c r="E55" s="15" t="s">
        <v>283</v>
      </c>
      <c r="F55" s="13" t="s">
        <v>284</v>
      </c>
      <c r="G55" s="14" t="s">
        <v>285</v>
      </c>
      <c r="H55" s="9">
        <v>-4</v>
      </c>
    </row>
    <row r="56" spans="1:8" ht="16.5" x14ac:dyDescent="0.15">
      <c r="A56" s="5">
        <v>230</v>
      </c>
      <c r="B56" s="6">
        <v>44773</v>
      </c>
      <c r="C56" s="5" t="s">
        <v>12</v>
      </c>
      <c r="D56" s="5" t="s">
        <v>183</v>
      </c>
      <c r="E56" s="15" t="s">
        <v>286</v>
      </c>
      <c r="F56" s="13" t="s">
        <v>287</v>
      </c>
      <c r="G56" s="14">
        <v>220630</v>
      </c>
      <c r="H56" s="9">
        <v>-109</v>
      </c>
    </row>
    <row r="57" spans="1:8" ht="16.5" x14ac:dyDescent="0.15">
      <c r="A57" s="5">
        <v>230</v>
      </c>
      <c r="B57" s="6">
        <v>44773</v>
      </c>
      <c r="C57" s="5" t="s">
        <v>12</v>
      </c>
      <c r="D57" s="5" t="s">
        <v>183</v>
      </c>
      <c r="E57" s="15" t="s">
        <v>288</v>
      </c>
      <c r="F57" s="13" t="s">
        <v>289</v>
      </c>
      <c r="G57" s="14" t="s">
        <v>189</v>
      </c>
      <c r="H57" s="9">
        <v>-3</v>
      </c>
    </row>
    <row r="58" spans="1:8" ht="16.5" x14ac:dyDescent="0.15">
      <c r="A58" s="5">
        <v>230</v>
      </c>
      <c r="B58" s="6">
        <v>44773</v>
      </c>
      <c r="C58" s="5" t="s">
        <v>12</v>
      </c>
      <c r="D58" s="5" t="s">
        <v>183</v>
      </c>
      <c r="E58" s="15" t="s">
        <v>290</v>
      </c>
      <c r="F58" s="13" t="s">
        <v>291</v>
      </c>
      <c r="G58" s="14" t="s">
        <v>292</v>
      </c>
      <c r="H58" s="9">
        <v>-5</v>
      </c>
    </row>
    <row r="59" spans="1:8" ht="16.5" x14ac:dyDescent="0.15">
      <c r="A59" s="5">
        <v>230</v>
      </c>
      <c r="B59" s="6">
        <v>44773</v>
      </c>
      <c r="C59" s="5" t="s">
        <v>12</v>
      </c>
      <c r="D59" s="5" t="s">
        <v>183</v>
      </c>
      <c r="E59" s="15" t="s">
        <v>293</v>
      </c>
      <c r="F59" s="13" t="s">
        <v>294</v>
      </c>
      <c r="G59" s="14" t="s">
        <v>295</v>
      </c>
      <c r="H59" s="9">
        <v>-10</v>
      </c>
    </row>
    <row r="60" spans="1:8" ht="16.5" x14ac:dyDescent="0.15">
      <c r="A60" s="5">
        <v>230</v>
      </c>
      <c r="B60" s="6">
        <v>44773</v>
      </c>
      <c r="C60" s="5" t="s">
        <v>12</v>
      </c>
      <c r="D60" s="5" t="s">
        <v>183</v>
      </c>
      <c r="E60" s="15" t="s">
        <v>296</v>
      </c>
      <c r="F60" s="13" t="s">
        <v>297</v>
      </c>
      <c r="G60" s="14" t="s">
        <v>292</v>
      </c>
      <c r="H60" s="9">
        <v>-27</v>
      </c>
    </row>
    <row r="61" spans="1:8" ht="16.5" x14ac:dyDescent="0.15">
      <c r="A61" s="5">
        <v>230</v>
      </c>
      <c r="B61" s="6">
        <v>44773</v>
      </c>
      <c r="C61" s="5" t="s">
        <v>12</v>
      </c>
      <c r="D61" s="5" t="s">
        <v>183</v>
      </c>
      <c r="E61" s="15" t="s">
        <v>298</v>
      </c>
      <c r="F61" s="13" t="s">
        <v>299</v>
      </c>
      <c r="G61" s="14" t="s">
        <v>300</v>
      </c>
      <c r="H61" s="9">
        <v>169</v>
      </c>
    </row>
    <row r="62" spans="1:8" ht="16.5" x14ac:dyDescent="0.15">
      <c r="A62" s="5">
        <v>230</v>
      </c>
      <c r="B62" s="6">
        <v>44773</v>
      </c>
      <c r="C62" s="5" t="s">
        <v>12</v>
      </c>
      <c r="D62" s="5" t="s">
        <v>183</v>
      </c>
      <c r="E62" s="15" t="s">
        <v>298</v>
      </c>
      <c r="F62" s="13" t="s">
        <v>299</v>
      </c>
      <c r="G62" s="14">
        <v>2207271</v>
      </c>
      <c r="H62" s="9">
        <v>37</v>
      </c>
    </row>
    <row r="63" spans="1:8" ht="16.5" x14ac:dyDescent="0.15">
      <c r="A63" s="5">
        <v>230</v>
      </c>
      <c r="B63" s="6">
        <v>44773</v>
      </c>
      <c r="C63" s="5" t="s">
        <v>12</v>
      </c>
      <c r="D63" s="5" t="s">
        <v>183</v>
      </c>
      <c r="E63" s="15" t="s">
        <v>301</v>
      </c>
      <c r="F63" s="13" t="s">
        <v>302</v>
      </c>
      <c r="G63" s="14">
        <v>220618</v>
      </c>
      <c r="H63" s="9">
        <v>-3</v>
      </c>
    </row>
    <row r="64" spans="1:8" ht="16.5" x14ac:dyDescent="0.15">
      <c r="A64" s="5">
        <v>230</v>
      </c>
      <c r="B64" s="6">
        <v>44773</v>
      </c>
      <c r="C64" s="5" t="s">
        <v>12</v>
      </c>
      <c r="D64" s="5" t="s">
        <v>183</v>
      </c>
      <c r="E64" s="15" t="s">
        <v>303</v>
      </c>
      <c r="F64" s="13" t="s">
        <v>304</v>
      </c>
      <c r="G64" s="14" t="s">
        <v>305</v>
      </c>
      <c r="H64" s="9">
        <v>-59</v>
      </c>
    </row>
    <row r="65" spans="1:10" ht="16.5" x14ac:dyDescent="0.15">
      <c r="A65" s="5">
        <v>230</v>
      </c>
      <c r="B65" s="6">
        <v>44773</v>
      </c>
      <c r="C65" s="5" t="s">
        <v>12</v>
      </c>
      <c r="D65" s="5" t="s">
        <v>183</v>
      </c>
      <c r="E65" s="15" t="s">
        <v>306</v>
      </c>
      <c r="F65" s="13" t="s">
        <v>307</v>
      </c>
      <c r="G65" s="14" t="s">
        <v>308</v>
      </c>
      <c r="H65" s="9">
        <v>43</v>
      </c>
    </row>
    <row r="66" spans="1:10" ht="16.5" x14ac:dyDescent="0.15">
      <c r="A66" s="5">
        <v>230</v>
      </c>
      <c r="B66" s="6">
        <v>44773</v>
      </c>
      <c r="C66" s="5" t="s">
        <v>12</v>
      </c>
      <c r="D66" s="5" t="s">
        <v>183</v>
      </c>
      <c r="E66" s="15" t="s">
        <v>306</v>
      </c>
      <c r="F66" s="13" t="s">
        <v>307</v>
      </c>
      <c r="G66" s="14" t="s">
        <v>309</v>
      </c>
      <c r="H66" s="9">
        <v>151</v>
      </c>
    </row>
    <row r="67" spans="1:10" ht="16.5" x14ac:dyDescent="0.15">
      <c r="A67" s="5">
        <v>230</v>
      </c>
      <c r="B67" s="6">
        <v>44773</v>
      </c>
      <c r="C67" s="5" t="s">
        <v>12</v>
      </c>
      <c r="D67" s="5" t="s">
        <v>183</v>
      </c>
      <c r="E67" s="15" t="s">
        <v>306</v>
      </c>
      <c r="F67" s="13" t="s">
        <v>307</v>
      </c>
      <c r="G67" s="14">
        <v>220711</v>
      </c>
      <c r="H67" s="9">
        <v>19</v>
      </c>
    </row>
    <row r="68" spans="1:10" ht="16.5" x14ac:dyDescent="0.15">
      <c r="A68" s="5">
        <v>230</v>
      </c>
      <c r="B68" s="6">
        <v>44773</v>
      </c>
      <c r="C68" s="5" t="s">
        <v>12</v>
      </c>
      <c r="D68" s="5" t="s">
        <v>183</v>
      </c>
      <c r="E68" s="15" t="s">
        <v>310</v>
      </c>
      <c r="F68" s="13" t="s">
        <v>311</v>
      </c>
      <c r="G68" s="14" t="s">
        <v>308</v>
      </c>
      <c r="H68" s="9">
        <v>41</v>
      </c>
    </row>
    <row r="69" spans="1:10" ht="16.5" x14ac:dyDescent="0.15">
      <c r="A69" s="5">
        <v>230</v>
      </c>
      <c r="B69" s="6">
        <v>44773</v>
      </c>
      <c r="C69" s="5" t="s">
        <v>12</v>
      </c>
      <c r="D69" s="5" t="s">
        <v>183</v>
      </c>
      <c r="E69" s="15" t="s">
        <v>310</v>
      </c>
      <c r="F69" s="13" t="s">
        <v>311</v>
      </c>
      <c r="G69" s="14" t="s">
        <v>309</v>
      </c>
      <c r="H69" s="9">
        <v>206</v>
      </c>
    </row>
    <row r="70" spans="1:10" ht="16.5" x14ac:dyDescent="0.15">
      <c r="A70" s="5">
        <v>230</v>
      </c>
      <c r="B70" s="6">
        <v>44773</v>
      </c>
      <c r="C70" s="5" t="s">
        <v>12</v>
      </c>
      <c r="D70" s="5" t="s">
        <v>183</v>
      </c>
      <c r="E70" s="15" t="s">
        <v>310</v>
      </c>
      <c r="F70" s="13" t="s">
        <v>311</v>
      </c>
      <c r="G70" s="14">
        <v>220711</v>
      </c>
      <c r="H70" s="9">
        <v>21</v>
      </c>
    </row>
    <row r="71" spans="1:10" ht="16.5" x14ac:dyDescent="0.15">
      <c r="A71" s="5">
        <v>230</v>
      </c>
      <c r="B71" s="6">
        <v>44773</v>
      </c>
      <c r="C71" s="5" t="s">
        <v>12</v>
      </c>
      <c r="D71" s="5" t="s">
        <v>183</v>
      </c>
      <c r="E71" s="15" t="s">
        <v>312</v>
      </c>
      <c r="F71" s="13" t="s">
        <v>313</v>
      </c>
      <c r="G71" s="14" t="s">
        <v>314</v>
      </c>
      <c r="H71" s="9">
        <v>194</v>
      </c>
      <c r="I71">
        <v>274</v>
      </c>
      <c r="J71">
        <f>I71-H71</f>
        <v>80</v>
      </c>
    </row>
    <row r="72" spans="1:10" ht="16.5" x14ac:dyDescent="0.15">
      <c r="A72" s="5">
        <v>230</v>
      </c>
      <c r="B72" s="6">
        <v>44773</v>
      </c>
      <c r="C72" s="5" t="s">
        <v>12</v>
      </c>
      <c r="D72" s="5" t="s">
        <v>183</v>
      </c>
      <c r="E72" s="15" t="s">
        <v>312</v>
      </c>
      <c r="F72" s="13" t="s">
        <v>313</v>
      </c>
      <c r="G72" s="14" t="s">
        <v>295</v>
      </c>
      <c r="H72" s="9">
        <v>80</v>
      </c>
    </row>
    <row r="73" spans="1:10" ht="16.5" x14ac:dyDescent="0.15">
      <c r="A73" s="5">
        <v>230</v>
      </c>
      <c r="B73" s="6">
        <v>44773</v>
      </c>
      <c r="C73" s="5" t="s">
        <v>12</v>
      </c>
      <c r="D73" s="5" t="s">
        <v>183</v>
      </c>
      <c r="E73" s="15" t="s">
        <v>315</v>
      </c>
      <c r="F73" s="13" t="s">
        <v>316</v>
      </c>
      <c r="G73" s="14" t="s">
        <v>196</v>
      </c>
      <c r="H73" s="9">
        <v>-240</v>
      </c>
    </row>
    <row r="74" spans="1:10" ht="16.5" x14ac:dyDescent="0.15">
      <c r="A74" s="5">
        <v>230</v>
      </c>
      <c r="B74" s="6">
        <v>44773</v>
      </c>
      <c r="C74" s="5" t="s">
        <v>12</v>
      </c>
      <c r="D74" s="5" t="s">
        <v>183</v>
      </c>
      <c r="E74" s="15" t="s">
        <v>317</v>
      </c>
      <c r="F74" s="13" t="s">
        <v>318</v>
      </c>
      <c r="G74" s="14">
        <v>220201</v>
      </c>
      <c r="H74" s="9">
        <v>-144</v>
      </c>
    </row>
    <row r="75" spans="1:10" ht="16.5" x14ac:dyDescent="0.15">
      <c r="A75" s="5">
        <v>230</v>
      </c>
      <c r="B75" s="6">
        <v>44773</v>
      </c>
      <c r="C75" s="5" t="s">
        <v>12</v>
      </c>
      <c r="D75" s="5" t="s">
        <v>183</v>
      </c>
      <c r="E75" s="15" t="s">
        <v>319</v>
      </c>
      <c r="F75" s="13" t="s">
        <v>320</v>
      </c>
      <c r="G75" s="14">
        <v>220718</v>
      </c>
      <c r="H75" s="9">
        <v>-149</v>
      </c>
    </row>
    <row r="76" spans="1:10" ht="16.5" x14ac:dyDescent="0.15">
      <c r="A76" s="5">
        <v>230</v>
      </c>
      <c r="B76" s="6">
        <v>44773</v>
      </c>
      <c r="C76" s="5" t="s">
        <v>12</v>
      </c>
      <c r="D76" s="5" t="s">
        <v>183</v>
      </c>
      <c r="E76" s="15" t="s">
        <v>321</v>
      </c>
      <c r="F76" s="13" t="s">
        <v>322</v>
      </c>
      <c r="G76" s="14">
        <v>220720</v>
      </c>
      <c r="H76" s="9">
        <v>-1998</v>
      </c>
    </row>
    <row r="77" spans="1:10" ht="16.5" x14ac:dyDescent="0.15">
      <c r="A77" s="5">
        <v>230</v>
      </c>
      <c r="B77" s="6">
        <v>44773</v>
      </c>
      <c r="C77" s="5" t="s">
        <v>12</v>
      </c>
      <c r="D77" s="5" t="s">
        <v>183</v>
      </c>
      <c r="E77" s="15" t="s">
        <v>323</v>
      </c>
      <c r="F77" s="13" t="s">
        <v>324</v>
      </c>
      <c r="G77" s="14">
        <v>220317</v>
      </c>
      <c r="H77" s="9">
        <v>436</v>
      </c>
      <c r="I77">
        <v>555</v>
      </c>
      <c r="J77">
        <f>I77-H77</f>
        <v>119</v>
      </c>
    </row>
    <row r="78" spans="1:10" ht="16.5" x14ac:dyDescent="0.15">
      <c r="A78" s="5">
        <v>230</v>
      </c>
      <c r="B78" s="6">
        <v>44773</v>
      </c>
      <c r="C78" s="5" t="s">
        <v>12</v>
      </c>
      <c r="D78" s="5" t="s">
        <v>183</v>
      </c>
      <c r="E78" s="15" t="s">
        <v>323</v>
      </c>
      <c r="F78" s="13" t="s">
        <v>324</v>
      </c>
      <c r="G78" s="14">
        <v>220414</v>
      </c>
      <c r="H78" s="9">
        <v>119</v>
      </c>
    </row>
    <row r="79" spans="1:10" ht="16.5" x14ac:dyDescent="0.15">
      <c r="A79" s="5">
        <v>230</v>
      </c>
      <c r="B79" s="6">
        <v>44773</v>
      </c>
      <c r="C79" s="5" t="s">
        <v>12</v>
      </c>
      <c r="D79" s="5" t="s">
        <v>183</v>
      </c>
      <c r="E79" s="15" t="s">
        <v>325</v>
      </c>
      <c r="F79" s="13" t="s">
        <v>326</v>
      </c>
      <c r="G79" s="14">
        <v>220721</v>
      </c>
      <c r="H79" s="9">
        <v>-332</v>
      </c>
    </row>
    <row r="80" spans="1:10" ht="16.5" x14ac:dyDescent="0.15">
      <c r="A80" s="5">
        <v>230</v>
      </c>
      <c r="B80" s="6">
        <v>44773</v>
      </c>
      <c r="C80" s="5" t="s">
        <v>12</v>
      </c>
      <c r="D80" s="5" t="s">
        <v>183</v>
      </c>
      <c r="E80" s="15" t="s">
        <v>327</v>
      </c>
      <c r="F80" s="13" t="s">
        <v>328</v>
      </c>
      <c r="G80" s="14">
        <v>220715</v>
      </c>
      <c r="H80" s="9">
        <v>-21</v>
      </c>
    </row>
    <row r="81" spans="1:8" ht="16.5" x14ac:dyDescent="0.15">
      <c r="A81" s="5">
        <v>230</v>
      </c>
      <c r="B81" s="6">
        <v>44773</v>
      </c>
      <c r="C81" s="5" t="s">
        <v>12</v>
      </c>
      <c r="D81" s="5" t="s">
        <v>183</v>
      </c>
      <c r="E81" s="15" t="s">
        <v>329</v>
      </c>
      <c r="F81" s="13" t="s">
        <v>330</v>
      </c>
      <c r="G81" s="14">
        <v>220720</v>
      </c>
      <c r="H81" s="9">
        <v>-308</v>
      </c>
    </row>
    <row r="82" spans="1:8" ht="16.5" x14ac:dyDescent="0.15">
      <c r="A82" s="5">
        <v>230</v>
      </c>
      <c r="B82" s="6">
        <v>44773</v>
      </c>
      <c r="C82" s="5" t="s">
        <v>12</v>
      </c>
      <c r="D82" s="5" t="s">
        <v>183</v>
      </c>
      <c r="E82" s="15" t="s">
        <v>331</v>
      </c>
      <c r="F82" s="13" t="s">
        <v>332</v>
      </c>
      <c r="G82" s="14">
        <v>220712</v>
      </c>
      <c r="H82" s="9">
        <v>-310</v>
      </c>
    </row>
    <row r="83" spans="1:8" ht="16.5" x14ac:dyDescent="0.15">
      <c r="A83" s="5">
        <v>230</v>
      </c>
      <c r="B83" s="6">
        <v>44773</v>
      </c>
      <c r="C83" s="5" t="s">
        <v>12</v>
      </c>
      <c r="D83" s="5" t="s">
        <v>183</v>
      </c>
      <c r="E83" s="15" t="s">
        <v>333</v>
      </c>
      <c r="F83" s="13" t="s">
        <v>334</v>
      </c>
      <c r="G83" s="14">
        <v>220712</v>
      </c>
      <c r="H83" s="9">
        <v>-277</v>
      </c>
    </row>
    <row r="84" spans="1:8" ht="16.5" x14ac:dyDescent="0.15">
      <c r="A84" s="5">
        <v>230</v>
      </c>
      <c r="B84" s="6">
        <v>44773</v>
      </c>
      <c r="C84" s="5" t="s">
        <v>12</v>
      </c>
      <c r="D84" s="5" t="s">
        <v>183</v>
      </c>
      <c r="E84" s="15" t="s">
        <v>335</v>
      </c>
      <c r="F84" s="13" t="s">
        <v>336</v>
      </c>
      <c r="G84" s="14">
        <v>220724</v>
      </c>
      <c r="H84" s="9">
        <v>-38</v>
      </c>
    </row>
    <row r="85" spans="1:8" ht="16.5" x14ac:dyDescent="0.15">
      <c r="A85" s="5">
        <v>230</v>
      </c>
      <c r="B85" s="6">
        <v>44773</v>
      </c>
      <c r="C85" s="5" t="s">
        <v>12</v>
      </c>
      <c r="D85" s="5" t="s">
        <v>183</v>
      </c>
      <c r="E85" s="15" t="s">
        <v>337</v>
      </c>
      <c r="F85" s="13" t="s">
        <v>338</v>
      </c>
      <c r="G85" s="14">
        <v>220727</v>
      </c>
      <c r="H85" s="9">
        <v>3</v>
      </c>
    </row>
    <row r="86" spans="1:8" ht="16.5" x14ac:dyDescent="0.15">
      <c r="A86" s="5">
        <v>230</v>
      </c>
      <c r="B86" s="6">
        <v>44773</v>
      </c>
      <c r="C86" s="5" t="s">
        <v>12</v>
      </c>
      <c r="D86" s="5" t="s">
        <v>183</v>
      </c>
      <c r="E86" s="15" t="s">
        <v>337</v>
      </c>
      <c r="F86" s="13" t="s">
        <v>338</v>
      </c>
      <c r="G86" s="14">
        <v>220728</v>
      </c>
      <c r="H86" s="9">
        <v>50</v>
      </c>
    </row>
    <row r="87" spans="1:8" ht="16.5" x14ac:dyDescent="0.15">
      <c r="A87" s="5">
        <v>230</v>
      </c>
      <c r="B87" s="6">
        <v>44773</v>
      </c>
      <c r="C87" s="5" t="s">
        <v>12</v>
      </c>
      <c r="D87" s="5" t="s">
        <v>183</v>
      </c>
      <c r="E87" s="15" t="s">
        <v>339</v>
      </c>
      <c r="F87" s="13" t="s">
        <v>340</v>
      </c>
      <c r="G87" s="14">
        <v>220712</v>
      </c>
      <c r="H87" s="9">
        <v>133</v>
      </c>
    </row>
    <row r="88" spans="1:8" ht="16.5" x14ac:dyDescent="0.15">
      <c r="A88" s="5">
        <v>230</v>
      </c>
      <c r="B88" s="6">
        <v>44773</v>
      </c>
      <c r="C88" s="5" t="s">
        <v>12</v>
      </c>
      <c r="D88" s="5" t="s">
        <v>183</v>
      </c>
      <c r="E88" s="15" t="s">
        <v>339</v>
      </c>
      <c r="F88" s="13" t="s">
        <v>340</v>
      </c>
      <c r="G88" s="14">
        <v>220721</v>
      </c>
      <c r="H88" s="9">
        <v>210</v>
      </c>
    </row>
    <row r="89" spans="1:8" ht="16.5" x14ac:dyDescent="0.15">
      <c r="A89" s="5">
        <v>230</v>
      </c>
      <c r="B89" s="6">
        <v>44773</v>
      </c>
      <c r="C89" s="5" t="s">
        <v>12</v>
      </c>
      <c r="D89" s="5" t="s">
        <v>183</v>
      </c>
      <c r="E89" s="15" t="s">
        <v>341</v>
      </c>
      <c r="F89" s="13" t="s">
        <v>342</v>
      </c>
      <c r="G89" s="14">
        <v>220713</v>
      </c>
      <c r="H89" s="9">
        <v>-207</v>
      </c>
    </row>
    <row r="90" spans="1:8" ht="16.5" x14ac:dyDescent="0.15">
      <c r="A90" s="5">
        <v>230</v>
      </c>
      <c r="B90" s="6">
        <v>44773</v>
      </c>
      <c r="C90" s="5" t="s">
        <v>12</v>
      </c>
      <c r="D90" s="5" t="s">
        <v>183</v>
      </c>
      <c r="E90" s="15" t="s">
        <v>343</v>
      </c>
      <c r="F90" s="13" t="s">
        <v>344</v>
      </c>
      <c r="G90" s="14">
        <v>220708</v>
      </c>
      <c r="H90" s="9">
        <v>-302</v>
      </c>
    </row>
    <row r="91" spans="1:8" ht="16.5" x14ac:dyDescent="0.15">
      <c r="A91" s="5">
        <v>230</v>
      </c>
      <c r="B91" s="6">
        <v>44773</v>
      </c>
      <c r="C91" s="5" t="s">
        <v>12</v>
      </c>
      <c r="D91" s="5" t="s">
        <v>183</v>
      </c>
      <c r="E91" s="15" t="s">
        <v>345</v>
      </c>
      <c r="F91" s="13" t="s">
        <v>346</v>
      </c>
      <c r="G91" s="14">
        <v>220708</v>
      </c>
      <c r="H91" s="9">
        <v>77</v>
      </c>
    </row>
    <row r="92" spans="1:8" ht="16.5" x14ac:dyDescent="0.15">
      <c r="A92" s="5">
        <v>230</v>
      </c>
      <c r="B92" s="6">
        <v>44773</v>
      </c>
      <c r="C92" s="5" t="s">
        <v>12</v>
      </c>
      <c r="D92" s="5" t="s">
        <v>183</v>
      </c>
      <c r="E92" s="15" t="s">
        <v>345</v>
      </c>
      <c r="F92" s="13" t="s">
        <v>346</v>
      </c>
      <c r="G92" s="14">
        <v>2207131</v>
      </c>
      <c r="H92" s="9">
        <v>60</v>
      </c>
    </row>
    <row r="93" spans="1:8" ht="16.5" x14ac:dyDescent="0.15">
      <c r="A93" s="5">
        <v>230</v>
      </c>
      <c r="B93" s="6">
        <v>44773</v>
      </c>
      <c r="C93" s="5" t="s">
        <v>12</v>
      </c>
      <c r="D93" s="5" t="s">
        <v>183</v>
      </c>
      <c r="E93" s="15" t="s">
        <v>345</v>
      </c>
      <c r="F93" s="13" t="s">
        <v>346</v>
      </c>
      <c r="G93" s="14">
        <v>220721</v>
      </c>
      <c r="H93" s="9">
        <v>23</v>
      </c>
    </row>
    <row r="94" spans="1:8" ht="16.5" x14ac:dyDescent="0.15">
      <c r="A94" s="5">
        <v>230</v>
      </c>
      <c r="B94" s="6">
        <v>44773</v>
      </c>
      <c r="C94" s="5" t="s">
        <v>12</v>
      </c>
      <c r="D94" s="5" t="s">
        <v>183</v>
      </c>
      <c r="E94" s="15" t="s">
        <v>347</v>
      </c>
      <c r="F94" s="13" t="s">
        <v>348</v>
      </c>
      <c r="G94" s="14">
        <v>220708</v>
      </c>
      <c r="H94" s="9">
        <v>77</v>
      </c>
    </row>
    <row r="95" spans="1:8" ht="16.5" x14ac:dyDescent="0.15">
      <c r="A95" s="5">
        <v>230</v>
      </c>
      <c r="B95" s="6">
        <v>44773</v>
      </c>
      <c r="C95" s="5" t="s">
        <v>12</v>
      </c>
      <c r="D95" s="5" t="s">
        <v>183</v>
      </c>
      <c r="E95" s="15" t="s">
        <v>347</v>
      </c>
      <c r="F95" s="13" t="s">
        <v>348</v>
      </c>
      <c r="G95" s="14">
        <v>2207131</v>
      </c>
      <c r="H95" s="9">
        <v>60</v>
      </c>
    </row>
    <row r="96" spans="1:8" ht="16.5" x14ac:dyDescent="0.15">
      <c r="A96" s="5">
        <v>230</v>
      </c>
      <c r="B96" s="6">
        <v>44773</v>
      </c>
      <c r="C96" s="5" t="s">
        <v>12</v>
      </c>
      <c r="D96" s="5" t="s">
        <v>183</v>
      </c>
      <c r="E96" s="15" t="s">
        <v>347</v>
      </c>
      <c r="F96" s="13" t="s">
        <v>348</v>
      </c>
      <c r="G96" s="14">
        <v>220721</v>
      </c>
      <c r="H96" s="9">
        <v>23</v>
      </c>
    </row>
    <row r="97" spans="1:8" ht="16.5" x14ac:dyDescent="0.15">
      <c r="A97" s="5">
        <v>230</v>
      </c>
      <c r="B97" s="6">
        <v>44773</v>
      </c>
      <c r="C97" s="5" t="s">
        <v>12</v>
      </c>
      <c r="D97" s="5" t="s">
        <v>183</v>
      </c>
      <c r="E97" s="15" t="s">
        <v>349</v>
      </c>
      <c r="F97" s="13" t="s">
        <v>350</v>
      </c>
      <c r="G97" s="14">
        <v>220724</v>
      </c>
      <c r="H97" s="9">
        <v>-60</v>
      </c>
    </row>
    <row r="98" spans="1:8" ht="16.5" x14ac:dyDescent="0.15">
      <c r="A98" s="5">
        <v>230</v>
      </c>
      <c r="B98" s="6">
        <v>44773</v>
      </c>
      <c r="C98" s="5" t="s">
        <v>12</v>
      </c>
      <c r="D98" s="5" t="s">
        <v>183</v>
      </c>
      <c r="E98" s="15" t="s">
        <v>351</v>
      </c>
      <c r="F98" s="13" t="s">
        <v>352</v>
      </c>
      <c r="G98" s="14">
        <v>220708</v>
      </c>
      <c r="H98" s="9">
        <v>-60</v>
      </c>
    </row>
    <row r="99" spans="1:8" ht="16.5" x14ac:dyDescent="0.15">
      <c r="A99" s="5">
        <v>230</v>
      </c>
      <c r="B99" s="6">
        <v>44773</v>
      </c>
      <c r="C99" s="5" t="s">
        <v>12</v>
      </c>
      <c r="D99" s="5" t="s">
        <v>183</v>
      </c>
      <c r="E99" s="15" t="s">
        <v>353</v>
      </c>
      <c r="F99" s="13" t="s">
        <v>354</v>
      </c>
      <c r="G99" s="14">
        <v>220708</v>
      </c>
      <c r="H99" s="9">
        <v>-26</v>
      </c>
    </row>
    <row r="100" spans="1:8" ht="16.5" x14ac:dyDescent="0.15">
      <c r="A100" s="5">
        <v>230</v>
      </c>
      <c r="B100" s="6">
        <v>44773</v>
      </c>
      <c r="C100" s="5" t="s">
        <v>12</v>
      </c>
      <c r="D100" s="5" t="s">
        <v>183</v>
      </c>
      <c r="E100" s="15" t="s">
        <v>355</v>
      </c>
      <c r="F100" s="13" t="s">
        <v>356</v>
      </c>
      <c r="G100" s="14">
        <v>220708</v>
      </c>
      <c r="H100" s="9">
        <v>-26</v>
      </c>
    </row>
    <row r="101" spans="1:8" ht="16.5" x14ac:dyDescent="0.15">
      <c r="A101" s="5">
        <v>230</v>
      </c>
      <c r="B101" s="6">
        <v>44773</v>
      </c>
      <c r="C101" s="5" t="s">
        <v>12</v>
      </c>
      <c r="D101" s="5" t="s">
        <v>183</v>
      </c>
      <c r="E101" s="15" t="s">
        <v>357</v>
      </c>
      <c r="F101" s="13" t="s">
        <v>358</v>
      </c>
      <c r="G101" s="14" t="s">
        <v>314</v>
      </c>
      <c r="H101" s="9">
        <v>-63</v>
      </c>
    </row>
    <row r="102" spans="1:8" ht="16.5" x14ac:dyDescent="0.15">
      <c r="A102" s="5">
        <v>230</v>
      </c>
      <c r="B102" s="6">
        <v>44773</v>
      </c>
      <c r="C102" s="5" t="s">
        <v>12</v>
      </c>
      <c r="D102" s="5" t="s">
        <v>183</v>
      </c>
      <c r="E102" s="15" t="s">
        <v>359</v>
      </c>
      <c r="F102" s="13" t="s">
        <v>360</v>
      </c>
      <c r="G102" s="14" t="s">
        <v>361</v>
      </c>
      <c r="H102" s="9">
        <v>-37</v>
      </c>
    </row>
    <row r="103" spans="1:8" ht="16.5" x14ac:dyDescent="0.15">
      <c r="A103" s="5">
        <v>230</v>
      </c>
      <c r="B103" s="6">
        <v>44773</v>
      </c>
      <c r="C103" s="5" t="s">
        <v>12</v>
      </c>
      <c r="D103" s="5" t="s">
        <v>183</v>
      </c>
      <c r="E103" s="15" t="s">
        <v>362</v>
      </c>
      <c r="F103" s="13" t="s">
        <v>363</v>
      </c>
      <c r="G103" s="14">
        <v>220531</v>
      </c>
      <c r="H103" s="9">
        <v>12</v>
      </c>
    </row>
    <row r="104" spans="1:8" ht="16.5" x14ac:dyDescent="0.15">
      <c r="A104" s="5">
        <v>230</v>
      </c>
      <c r="B104" s="6">
        <v>44773</v>
      </c>
      <c r="C104" s="5" t="s">
        <v>12</v>
      </c>
      <c r="D104" s="5" t="s">
        <v>183</v>
      </c>
      <c r="E104" s="15" t="s">
        <v>362</v>
      </c>
      <c r="F104" s="13" t="s">
        <v>363</v>
      </c>
      <c r="G104" s="14">
        <v>220622</v>
      </c>
      <c r="H104" s="9">
        <v>12</v>
      </c>
    </row>
    <row r="105" spans="1:8" ht="16.5" x14ac:dyDescent="0.15">
      <c r="A105" s="5">
        <v>230</v>
      </c>
      <c r="B105" s="6">
        <v>44773</v>
      </c>
      <c r="C105" s="5" t="s">
        <v>12</v>
      </c>
      <c r="D105" s="5" t="s">
        <v>183</v>
      </c>
      <c r="E105" s="15" t="s">
        <v>364</v>
      </c>
      <c r="F105" s="13" t="s">
        <v>365</v>
      </c>
      <c r="G105" s="14" t="s">
        <v>366</v>
      </c>
      <c r="H105" s="9">
        <v>-13</v>
      </c>
    </row>
    <row r="106" spans="1:8" ht="16.5" x14ac:dyDescent="0.15">
      <c r="A106" s="5">
        <v>230</v>
      </c>
      <c r="B106" s="6">
        <v>44773</v>
      </c>
      <c r="C106" s="5" t="s">
        <v>12</v>
      </c>
      <c r="D106" s="5" t="s">
        <v>183</v>
      </c>
      <c r="E106" s="15" t="s">
        <v>367</v>
      </c>
      <c r="F106" s="13" t="s">
        <v>368</v>
      </c>
      <c r="G106" s="14" t="s">
        <v>221</v>
      </c>
      <c r="H106" s="9">
        <v>-683</v>
      </c>
    </row>
    <row r="107" spans="1:8" ht="16.5" x14ac:dyDescent="0.15">
      <c r="A107" s="5">
        <v>230</v>
      </c>
      <c r="B107" s="6">
        <v>44773</v>
      </c>
      <c r="C107" s="5" t="s">
        <v>12</v>
      </c>
      <c r="D107" s="5" t="s">
        <v>183</v>
      </c>
      <c r="E107" s="15" t="s">
        <v>369</v>
      </c>
      <c r="F107" s="13" t="s">
        <v>370</v>
      </c>
      <c r="G107" s="14" t="s">
        <v>371</v>
      </c>
      <c r="H107" s="9">
        <v>213</v>
      </c>
    </row>
    <row r="108" spans="1:8" ht="16.5" x14ac:dyDescent="0.15">
      <c r="A108" s="5">
        <v>230</v>
      </c>
      <c r="B108" s="6">
        <v>44773</v>
      </c>
      <c r="C108" s="5" t="s">
        <v>12</v>
      </c>
      <c r="D108" s="5" t="s">
        <v>183</v>
      </c>
      <c r="E108" s="15" t="s">
        <v>369</v>
      </c>
      <c r="F108" s="13" t="s">
        <v>370</v>
      </c>
      <c r="G108" s="14" t="s">
        <v>372</v>
      </c>
      <c r="H108" s="9">
        <v>100</v>
      </c>
    </row>
    <row r="109" spans="1:8" ht="16.5" x14ac:dyDescent="0.15">
      <c r="A109" s="5">
        <v>230</v>
      </c>
      <c r="B109" s="6">
        <v>44773</v>
      </c>
      <c r="C109" s="5" t="s">
        <v>12</v>
      </c>
      <c r="D109" s="5" t="s">
        <v>183</v>
      </c>
      <c r="E109" s="15" t="s">
        <v>373</v>
      </c>
      <c r="F109" s="13" t="s">
        <v>374</v>
      </c>
      <c r="G109" s="14" t="s">
        <v>371</v>
      </c>
      <c r="H109" s="9">
        <v>-104</v>
      </c>
    </row>
    <row r="110" spans="1:8" ht="16.5" x14ac:dyDescent="0.15">
      <c r="A110" s="5">
        <v>230</v>
      </c>
      <c r="B110" s="6">
        <v>44773</v>
      </c>
      <c r="C110" s="5" t="s">
        <v>12</v>
      </c>
      <c r="D110" s="5" t="s">
        <v>183</v>
      </c>
      <c r="E110" s="15" t="s">
        <v>375</v>
      </c>
      <c r="F110" s="13" t="s">
        <v>376</v>
      </c>
      <c r="G110" s="14" t="s">
        <v>377</v>
      </c>
      <c r="H110" s="9">
        <v>-170</v>
      </c>
    </row>
    <row r="111" spans="1:8" ht="16.5" x14ac:dyDescent="0.15">
      <c r="A111" s="5">
        <v>230</v>
      </c>
      <c r="B111" s="6">
        <v>44773</v>
      </c>
      <c r="C111" s="5" t="s">
        <v>12</v>
      </c>
      <c r="D111" s="5" t="s">
        <v>183</v>
      </c>
      <c r="E111" s="15" t="s">
        <v>378</v>
      </c>
      <c r="F111" s="13" t="s">
        <v>379</v>
      </c>
      <c r="G111" s="14" t="s">
        <v>380</v>
      </c>
      <c r="H111" s="9">
        <v>209</v>
      </c>
    </row>
    <row r="112" spans="1:8" ht="16.5" x14ac:dyDescent="0.15">
      <c r="A112" s="5">
        <v>230</v>
      </c>
      <c r="B112" s="6">
        <v>44773</v>
      </c>
      <c r="C112" s="5" t="s">
        <v>12</v>
      </c>
      <c r="D112" s="5" t="s">
        <v>183</v>
      </c>
      <c r="E112" s="15" t="s">
        <v>378</v>
      </c>
      <c r="F112" s="13" t="s">
        <v>379</v>
      </c>
      <c r="G112" s="14" t="s">
        <v>272</v>
      </c>
      <c r="H112" s="9">
        <v>35</v>
      </c>
    </row>
    <row r="113" spans="1:8" ht="16.5" x14ac:dyDescent="0.15">
      <c r="A113" s="5">
        <v>230</v>
      </c>
      <c r="B113" s="6">
        <v>44773</v>
      </c>
      <c r="C113" s="5" t="s">
        <v>12</v>
      </c>
      <c r="D113" s="5" t="s">
        <v>183</v>
      </c>
      <c r="E113" s="15" t="s">
        <v>381</v>
      </c>
      <c r="F113" s="13" t="s">
        <v>382</v>
      </c>
      <c r="G113" s="14" t="s">
        <v>221</v>
      </c>
      <c r="H113" s="9">
        <v>-24</v>
      </c>
    </row>
    <row r="114" spans="1:8" ht="16.5" x14ac:dyDescent="0.15">
      <c r="A114" s="5">
        <v>230</v>
      </c>
      <c r="B114" s="6">
        <v>44773</v>
      </c>
      <c r="C114" s="5" t="s">
        <v>12</v>
      </c>
      <c r="D114" s="5" t="s">
        <v>183</v>
      </c>
      <c r="E114" s="15" t="s">
        <v>383</v>
      </c>
      <c r="F114" s="13" t="s">
        <v>384</v>
      </c>
      <c r="G114" s="14" t="s">
        <v>186</v>
      </c>
      <c r="H114" s="9">
        <v>-243</v>
      </c>
    </row>
    <row r="115" spans="1:8" ht="16.5" x14ac:dyDescent="0.15">
      <c r="A115" s="5">
        <v>230</v>
      </c>
      <c r="B115" s="6">
        <v>44773</v>
      </c>
      <c r="C115" s="5" t="s">
        <v>12</v>
      </c>
      <c r="D115" s="5" t="s">
        <v>183</v>
      </c>
      <c r="E115" s="15" t="s">
        <v>385</v>
      </c>
      <c r="F115" s="13" t="s">
        <v>386</v>
      </c>
      <c r="G115" s="14" t="s">
        <v>196</v>
      </c>
      <c r="H115" s="9">
        <v>-103</v>
      </c>
    </row>
    <row r="116" spans="1:8" ht="16.5" x14ac:dyDescent="0.15">
      <c r="A116" s="5">
        <v>230</v>
      </c>
      <c r="B116" s="6">
        <v>44773</v>
      </c>
      <c r="C116" s="5" t="s">
        <v>12</v>
      </c>
      <c r="D116" s="5" t="s">
        <v>183</v>
      </c>
      <c r="E116" s="15" t="s">
        <v>387</v>
      </c>
      <c r="F116" s="13" t="s">
        <v>388</v>
      </c>
      <c r="G116" s="14">
        <v>220531</v>
      </c>
      <c r="H116" s="9">
        <v>36</v>
      </c>
    </row>
    <row r="117" spans="1:8" ht="16.5" x14ac:dyDescent="0.15">
      <c r="A117" s="5">
        <v>230</v>
      </c>
      <c r="B117" s="6">
        <v>44773</v>
      </c>
      <c r="C117" s="5" t="s">
        <v>12</v>
      </c>
      <c r="D117" s="5" t="s">
        <v>183</v>
      </c>
      <c r="E117" s="15" t="s">
        <v>387</v>
      </c>
      <c r="F117" s="13" t="s">
        <v>388</v>
      </c>
      <c r="G117" s="14">
        <v>220624</v>
      </c>
      <c r="H117" s="9">
        <v>36</v>
      </c>
    </row>
    <row r="118" spans="1:8" ht="16.5" x14ac:dyDescent="0.15">
      <c r="A118" s="5">
        <v>230</v>
      </c>
      <c r="B118" s="6">
        <v>44773</v>
      </c>
      <c r="C118" s="5" t="s">
        <v>12</v>
      </c>
      <c r="D118" s="5" t="s">
        <v>183</v>
      </c>
      <c r="E118" s="15" t="s">
        <v>389</v>
      </c>
      <c r="F118" s="13" t="s">
        <v>390</v>
      </c>
      <c r="G118" s="14">
        <v>220718</v>
      </c>
      <c r="H118" s="9">
        <v>-240</v>
      </c>
    </row>
    <row r="119" spans="1:8" ht="16.5" x14ac:dyDescent="0.15">
      <c r="A119" s="5">
        <v>230</v>
      </c>
      <c r="B119" s="6">
        <v>44773</v>
      </c>
      <c r="C119" s="5" t="s">
        <v>12</v>
      </c>
      <c r="D119" s="5" t="s">
        <v>183</v>
      </c>
      <c r="E119" s="15" t="s">
        <v>391</v>
      </c>
      <c r="F119" s="13" t="s">
        <v>392</v>
      </c>
      <c r="G119" s="14">
        <v>220601</v>
      </c>
      <c r="H119" s="9">
        <v>-1542</v>
      </c>
    </row>
    <row r="120" spans="1:8" ht="16.5" x14ac:dyDescent="0.15">
      <c r="A120" s="5">
        <v>230</v>
      </c>
      <c r="B120" s="6">
        <v>44773</v>
      </c>
      <c r="C120" s="5" t="s">
        <v>12</v>
      </c>
      <c r="D120" s="5" t="s">
        <v>183</v>
      </c>
      <c r="E120" s="15" t="s">
        <v>393</v>
      </c>
      <c r="F120" s="13" t="s">
        <v>394</v>
      </c>
      <c r="G120" s="14" t="s">
        <v>395</v>
      </c>
      <c r="H120" s="9">
        <v>-5</v>
      </c>
    </row>
    <row r="121" spans="1:8" ht="16.5" x14ac:dyDescent="0.15">
      <c r="A121" s="5">
        <v>230</v>
      </c>
      <c r="B121" s="6">
        <v>44773</v>
      </c>
      <c r="C121" s="5" t="s">
        <v>12</v>
      </c>
      <c r="D121" s="5" t="s">
        <v>183</v>
      </c>
      <c r="E121" s="15" t="s">
        <v>396</v>
      </c>
      <c r="F121" s="13" t="s">
        <v>397</v>
      </c>
      <c r="G121" s="14">
        <v>220201</v>
      </c>
      <c r="H121" s="9">
        <v>-21</v>
      </c>
    </row>
    <row r="122" spans="1:8" ht="16.5" x14ac:dyDescent="0.15">
      <c r="A122" s="5">
        <v>230</v>
      </c>
      <c r="B122" s="6">
        <v>44773</v>
      </c>
      <c r="C122" s="5" t="s">
        <v>12</v>
      </c>
      <c r="D122" s="5" t="s">
        <v>183</v>
      </c>
      <c r="E122" s="15" t="s">
        <v>398</v>
      </c>
      <c r="F122" s="13" t="s">
        <v>399</v>
      </c>
      <c r="G122" s="14" t="s">
        <v>372</v>
      </c>
      <c r="H122" s="9">
        <v>-77</v>
      </c>
    </row>
    <row r="123" spans="1:8" ht="16.5" x14ac:dyDescent="0.15">
      <c r="A123" s="5">
        <v>230</v>
      </c>
      <c r="B123" s="6">
        <v>44773</v>
      </c>
      <c r="C123" s="5" t="s">
        <v>12</v>
      </c>
      <c r="D123" s="5" t="s">
        <v>183</v>
      </c>
      <c r="E123" s="15" t="s">
        <v>400</v>
      </c>
      <c r="F123" s="13" t="s">
        <v>401</v>
      </c>
      <c r="G123" s="14" t="s">
        <v>402</v>
      </c>
      <c r="H123" s="9">
        <v>-238</v>
      </c>
    </row>
    <row r="124" spans="1:8" ht="16.5" x14ac:dyDescent="0.15">
      <c r="A124" s="5">
        <v>230</v>
      </c>
      <c r="B124" s="6">
        <v>44773</v>
      </c>
      <c r="C124" s="5" t="s">
        <v>12</v>
      </c>
      <c r="D124" s="5" t="s">
        <v>183</v>
      </c>
      <c r="E124" s="15" t="s">
        <v>403</v>
      </c>
      <c r="F124" s="13" t="s">
        <v>404</v>
      </c>
      <c r="G124" s="14">
        <v>220630</v>
      </c>
      <c r="H124" s="9">
        <v>351</v>
      </c>
    </row>
    <row r="125" spans="1:8" ht="16.5" x14ac:dyDescent="0.15">
      <c r="A125" s="5">
        <v>230</v>
      </c>
      <c r="B125" s="6">
        <v>44773</v>
      </c>
      <c r="C125" s="5" t="s">
        <v>12</v>
      </c>
      <c r="D125" s="5" t="s">
        <v>183</v>
      </c>
      <c r="E125" s="15" t="s">
        <v>403</v>
      </c>
      <c r="F125" s="13" t="s">
        <v>404</v>
      </c>
      <c r="G125" s="14" t="s">
        <v>405</v>
      </c>
      <c r="H125" s="9">
        <v>1274</v>
      </c>
    </row>
    <row r="126" spans="1:8" ht="16.5" x14ac:dyDescent="0.15">
      <c r="A126" s="5">
        <v>230</v>
      </c>
      <c r="B126" s="6">
        <v>44773</v>
      </c>
      <c r="C126" s="5" t="s">
        <v>12</v>
      </c>
      <c r="D126" s="5" t="s">
        <v>183</v>
      </c>
      <c r="E126" s="15" t="s">
        <v>406</v>
      </c>
      <c r="F126" s="13" t="s">
        <v>407</v>
      </c>
      <c r="G126" s="14">
        <v>220531</v>
      </c>
      <c r="H126" s="9">
        <v>-100</v>
      </c>
    </row>
    <row r="127" spans="1:8" ht="16.5" x14ac:dyDescent="0.15">
      <c r="A127" s="5">
        <v>230</v>
      </c>
      <c r="B127" s="6">
        <v>44773</v>
      </c>
      <c r="C127" s="5" t="s">
        <v>12</v>
      </c>
      <c r="D127" s="5" t="s">
        <v>183</v>
      </c>
      <c r="E127" s="15" t="s">
        <v>408</v>
      </c>
      <c r="F127" s="13" t="s">
        <v>409</v>
      </c>
      <c r="G127" s="14">
        <v>220722</v>
      </c>
      <c r="H127" s="9">
        <v>-100</v>
      </c>
    </row>
    <row r="128" spans="1:8" ht="16.5" x14ac:dyDescent="0.15">
      <c r="A128" s="5">
        <v>230</v>
      </c>
      <c r="B128" s="6">
        <v>44773</v>
      </c>
      <c r="C128" s="5" t="s">
        <v>12</v>
      </c>
      <c r="D128" s="5" t="s">
        <v>183</v>
      </c>
      <c r="E128" s="15" t="s">
        <v>410</v>
      </c>
      <c r="F128" s="13" t="s">
        <v>411</v>
      </c>
      <c r="G128" s="14">
        <v>220630</v>
      </c>
      <c r="H128" s="9">
        <v>-1</v>
      </c>
    </row>
    <row r="129" spans="1:8" ht="16.5" x14ac:dyDescent="0.15">
      <c r="A129" s="5">
        <v>230</v>
      </c>
      <c r="B129" s="6">
        <v>44773</v>
      </c>
      <c r="C129" s="5" t="s">
        <v>12</v>
      </c>
      <c r="D129" s="5" t="s">
        <v>183</v>
      </c>
      <c r="E129" s="15" t="s">
        <v>412</v>
      </c>
      <c r="F129" s="13" t="s">
        <v>413</v>
      </c>
      <c r="G129" s="14" t="s">
        <v>414</v>
      </c>
      <c r="H129" s="9">
        <v>400</v>
      </c>
    </row>
    <row r="130" spans="1:8" ht="16.5" x14ac:dyDescent="0.15">
      <c r="A130" s="5">
        <v>230</v>
      </c>
      <c r="B130" s="6">
        <v>44773</v>
      </c>
      <c r="C130" s="5" t="s">
        <v>12</v>
      </c>
      <c r="D130" s="5" t="s">
        <v>183</v>
      </c>
      <c r="E130" s="15" t="s">
        <v>412</v>
      </c>
      <c r="F130" s="13" t="s">
        <v>413</v>
      </c>
      <c r="G130" s="14">
        <v>220617</v>
      </c>
      <c r="H130" s="9">
        <v>50</v>
      </c>
    </row>
    <row r="131" spans="1:8" ht="16.5" x14ac:dyDescent="0.15">
      <c r="A131" s="5">
        <v>230</v>
      </c>
      <c r="B131" s="6">
        <v>44773</v>
      </c>
      <c r="C131" s="5" t="s">
        <v>12</v>
      </c>
      <c r="D131" s="5" t="s">
        <v>183</v>
      </c>
      <c r="E131" s="15" t="s">
        <v>415</v>
      </c>
      <c r="F131" s="13" t="s">
        <v>416</v>
      </c>
      <c r="G131" s="14">
        <v>220201</v>
      </c>
      <c r="H131" s="9">
        <v>-196</v>
      </c>
    </row>
    <row r="132" spans="1:8" ht="16.5" x14ac:dyDescent="0.15">
      <c r="A132" s="5">
        <v>230</v>
      </c>
      <c r="B132" s="6">
        <v>44773</v>
      </c>
      <c r="C132" s="5" t="s">
        <v>12</v>
      </c>
      <c r="D132" s="5" t="s">
        <v>183</v>
      </c>
      <c r="E132" s="15" t="s">
        <v>417</v>
      </c>
      <c r="F132" s="13" t="s">
        <v>418</v>
      </c>
      <c r="G132" s="14" t="s">
        <v>419</v>
      </c>
      <c r="H132" s="9">
        <v>-250</v>
      </c>
    </row>
    <row r="133" spans="1:8" ht="16.5" x14ac:dyDescent="0.15">
      <c r="A133" s="5">
        <v>230</v>
      </c>
      <c r="B133" s="6">
        <v>44773</v>
      </c>
      <c r="C133" s="5" t="s">
        <v>12</v>
      </c>
      <c r="D133" s="5" t="s">
        <v>183</v>
      </c>
      <c r="E133" s="15" t="s">
        <v>420</v>
      </c>
      <c r="F133" s="13" t="s">
        <v>421</v>
      </c>
      <c r="G133" s="14">
        <v>220608</v>
      </c>
      <c r="H133" s="9">
        <v>-100</v>
      </c>
    </row>
    <row r="134" spans="1:8" ht="16.5" x14ac:dyDescent="0.15">
      <c r="A134" s="5">
        <v>230</v>
      </c>
      <c r="B134" s="6">
        <v>44773</v>
      </c>
      <c r="C134" s="5" t="s">
        <v>12</v>
      </c>
      <c r="D134" s="5" t="s">
        <v>183</v>
      </c>
      <c r="E134" s="15" t="s">
        <v>422</v>
      </c>
      <c r="F134" s="13" t="s">
        <v>423</v>
      </c>
      <c r="G134" s="14">
        <v>220212</v>
      </c>
      <c r="H134" s="9">
        <v>-402</v>
      </c>
    </row>
    <row r="135" spans="1:8" ht="16.5" x14ac:dyDescent="0.15">
      <c r="A135" s="5">
        <v>230</v>
      </c>
      <c r="B135" s="6">
        <v>44773</v>
      </c>
      <c r="C135" s="5" t="s">
        <v>12</v>
      </c>
      <c r="D135" s="5" t="s">
        <v>183</v>
      </c>
      <c r="E135" s="15" t="s">
        <v>424</v>
      </c>
      <c r="F135" s="13" t="s">
        <v>425</v>
      </c>
      <c r="G135" s="14">
        <v>220630</v>
      </c>
      <c r="H135" s="9">
        <v>-7</v>
      </c>
    </row>
    <row r="136" spans="1:8" ht="16.5" x14ac:dyDescent="0.15">
      <c r="A136" s="5">
        <v>230</v>
      </c>
      <c r="B136" s="6">
        <v>44773</v>
      </c>
      <c r="C136" s="5" t="s">
        <v>12</v>
      </c>
      <c r="D136" s="5" t="s">
        <v>183</v>
      </c>
      <c r="E136" s="15" t="s">
        <v>426</v>
      </c>
      <c r="F136" s="13" t="s">
        <v>427</v>
      </c>
      <c r="G136" s="14" t="s">
        <v>428</v>
      </c>
      <c r="H136" s="9">
        <v>-113</v>
      </c>
    </row>
    <row r="137" spans="1:8" ht="16.5" x14ac:dyDescent="0.15">
      <c r="A137" s="5">
        <v>230</v>
      </c>
      <c r="B137" s="6">
        <v>44773</v>
      </c>
      <c r="C137" s="5" t="s">
        <v>12</v>
      </c>
      <c r="D137" s="5" t="s">
        <v>183</v>
      </c>
      <c r="E137" s="15" t="s">
        <v>429</v>
      </c>
      <c r="F137" s="13" t="s">
        <v>430</v>
      </c>
      <c r="G137" s="14" t="s">
        <v>431</v>
      </c>
      <c r="H137" s="9">
        <v>18</v>
      </c>
    </row>
    <row r="138" spans="1:8" ht="16.5" x14ac:dyDescent="0.15">
      <c r="A138" s="5">
        <v>230</v>
      </c>
      <c r="B138" s="6">
        <v>44773</v>
      </c>
      <c r="C138" s="5" t="s">
        <v>12</v>
      </c>
      <c r="D138" s="5" t="s">
        <v>183</v>
      </c>
      <c r="E138" s="15" t="s">
        <v>429</v>
      </c>
      <c r="F138" s="13" t="s">
        <v>430</v>
      </c>
      <c r="G138" s="14" t="s">
        <v>428</v>
      </c>
      <c r="H138" s="9">
        <v>130</v>
      </c>
    </row>
    <row r="139" spans="1:8" ht="16.5" x14ac:dyDescent="0.15">
      <c r="A139" s="5">
        <v>230</v>
      </c>
      <c r="B139" s="6">
        <v>44773</v>
      </c>
      <c r="C139" s="5" t="s">
        <v>12</v>
      </c>
      <c r="D139" s="5" t="s">
        <v>183</v>
      </c>
      <c r="E139" s="15" t="s">
        <v>432</v>
      </c>
      <c r="F139" s="13" t="s">
        <v>433</v>
      </c>
      <c r="G139" s="14" t="s">
        <v>221</v>
      </c>
      <c r="H139" s="9">
        <v>-52</v>
      </c>
    </row>
    <row r="140" spans="1:8" ht="16.5" x14ac:dyDescent="0.15">
      <c r="A140" s="5">
        <v>230</v>
      </c>
      <c r="B140" s="6">
        <v>44773</v>
      </c>
      <c r="C140" s="5" t="s">
        <v>12</v>
      </c>
      <c r="D140" s="5" t="s">
        <v>183</v>
      </c>
      <c r="E140" s="15" t="s">
        <v>434</v>
      </c>
      <c r="F140" s="13" t="s">
        <v>435</v>
      </c>
      <c r="G140" s="14">
        <v>220721</v>
      </c>
      <c r="H140" s="9">
        <v>-23</v>
      </c>
    </row>
    <row r="141" spans="1:8" ht="16.5" x14ac:dyDescent="0.15">
      <c r="A141" s="5">
        <v>230</v>
      </c>
      <c r="B141" s="6">
        <v>44773</v>
      </c>
      <c r="C141" s="5" t="s">
        <v>12</v>
      </c>
      <c r="D141" s="5" t="s">
        <v>183</v>
      </c>
      <c r="E141" s="15" t="s">
        <v>436</v>
      </c>
      <c r="F141" s="13" t="s">
        <v>437</v>
      </c>
      <c r="G141" s="14" t="s">
        <v>428</v>
      </c>
      <c r="H141" s="9">
        <v>-147</v>
      </c>
    </row>
    <row r="142" spans="1:8" ht="16.5" x14ac:dyDescent="0.15">
      <c r="A142" s="5">
        <v>230</v>
      </c>
      <c r="B142" s="6">
        <v>44773</v>
      </c>
      <c r="C142" s="5" t="s">
        <v>12</v>
      </c>
      <c r="D142" s="5" t="s">
        <v>183</v>
      </c>
      <c r="E142" s="15" t="s">
        <v>438</v>
      </c>
      <c r="F142" s="13" t="s">
        <v>439</v>
      </c>
      <c r="G142" s="14" t="s">
        <v>221</v>
      </c>
      <c r="H142" s="9">
        <v>-78</v>
      </c>
    </row>
    <row r="143" spans="1:8" ht="16.5" x14ac:dyDescent="0.15">
      <c r="A143" s="5">
        <v>230</v>
      </c>
      <c r="B143" s="6">
        <v>44773</v>
      </c>
      <c r="C143" s="5" t="s">
        <v>12</v>
      </c>
      <c r="D143" s="5" t="s">
        <v>183</v>
      </c>
      <c r="E143" s="15" t="s">
        <v>440</v>
      </c>
      <c r="F143" s="13" t="s">
        <v>441</v>
      </c>
      <c r="G143" s="14" t="s">
        <v>221</v>
      </c>
      <c r="H143" s="9">
        <v>-148</v>
      </c>
    </row>
    <row r="144" spans="1:8" ht="16.5" x14ac:dyDescent="0.15">
      <c r="A144" s="5">
        <v>230</v>
      </c>
      <c r="B144" s="6">
        <v>44773</v>
      </c>
      <c r="C144" s="5" t="s">
        <v>12</v>
      </c>
      <c r="D144" s="5" t="s">
        <v>183</v>
      </c>
      <c r="E144" s="15" t="s">
        <v>442</v>
      </c>
      <c r="F144" s="13" t="s">
        <v>443</v>
      </c>
      <c r="G144" s="14" t="s">
        <v>444</v>
      </c>
      <c r="H144" s="9">
        <v>13</v>
      </c>
    </row>
    <row r="145" spans="1:8" ht="16.5" x14ac:dyDescent="0.15">
      <c r="A145" s="5">
        <v>230</v>
      </c>
      <c r="B145" s="6">
        <v>44773</v>
      </c>
      <c r="C145" s="5" t="s">
        <v>12</v>
      </c>
      <c r="D145" s="5" t="s">
        <v>183</v>
      </c>
      <c r="E145" s="15" t="s">
        <v>442</v>
      </c>
      <c r="F145" s="13" t="s">
        <v>443</v>
      </c>
      <c r="G145" s="14">
        <v>2207171</v>
      </c>
      <c r="H145" s="9">
        <v>23</v>
      </c>
    </row>
    <row r="146" spans="1:8" ht="16.5" x14ac:dyDescent="0.15">
      <c r="A146" s="5">
        <v>230</v>
      </c>
      <c r="B146" s="6">
        <v>44773</v>
      </c>
      <c r="C146" s="5" t="s">
        <v>12</v>
      </c>
      <c r="D146" s="5" t="s">
        <v>183</v>
      </c>
      <c r="E146" s="15" t="s">
        <v>442</v>
      </c>
      <c r="F146" s="13" t="s">
        <v>443</v>
      </c>
      <c r="G146" s="14">
        <v>2207191</v>
      </c>
      <c r="H146" s="9">
        <v>20</v>
      </c>
    </row>
    <row r="147" spans="1:8" ht="16.5" x14ac:dyDescent="0.15">
      <c r="A147" s="5">
        <v>230</v>
      </c>
      <c r="B147" s="6">
        <v>44773</v>
      </c>
      <c r="C147" s="5" t="s">
        <v>12</v>
      </c>
      <c r="D147" s="5" t="s">
        <v>183</v>
      </c>
      <c r="E147" s="15" t="s">
        <v>445</v>
      </c>
      <c r="F147" s="13" t="s">
        <v>446</v>
      </c>
      <c r="G147" s="14">
        <v>2207171</v>
      </c>
      <c r="H147" s="9">
        <v>11</v>
      </c>
    </row>
    <row r="148" spans="1:8" ht="16.5" x14ac:dyDescent="0.15">
      <c r="A148" s="5">
        <v>230</v>
      </c>
      <c r="B148" s="6">
        <v>44773</v>
      </c>
      <c r="C148" s="5" t="s">
        <v>12</v>
      </c>
      <c r="D148" s="5" t="s">
        <v>183</v>
      </c>
      <c r="E148" s="15" t="s">
        <v>445</v>
      </c>
      <c r="F148" s="13" t="s">
        <v>446</v>
      </c>
      <c r="G148" s="14">
        <v>2207191</v>
      </c>
      <c r="H148" s="9">
        <v>20</v>
      </c>
    </row>
    <row r="149" spans="1:8" ht="16.5" x14ac:dyDescent="0.15">
      <c r="A149" s="5">
        <v>230</v>
      </c>
      <c r="B149" s="6">
        <v>44773</v>
      </c>
      <c r="C149" s="5" t="s">
        <v>12</v>
      </c>
      <c r="D149" s="5" t="s">
        <v>183</v>
      </c>
      <c r="E149" s="15" t="s">
        <v>447</v>
      </c>
      <c r="F149" s="13" t="s">
        <v>448</v>
      </c>
      <c r="G149" s="14" t="s">
        <v>449</v>
      </c>
      <c r="H149" s="9">
        <v>-1</v>
      </c>
    </row>
    <row r="150" spans="1:8" ht="16.5" x14ac:dyDescent="0.15">
      <c r="A150" s="5">
        <v>230</v>
      </c>
      <c r="B150" s="6">
        <v>44773</v>
      </c>
      <c r="C150" s="5" t="s">
        <v>12</v>
      </c>
      <c r="D150" s="5" t="s">
        <v>183</v>
      </c>
      <c r="E150" s="15" t="s">
        <v>450</v>
      </c>
      <c r="F150" s="13" t="s">
        <v>451</v>
      </c>
      <c r="G150" s="14" t="s">
        <v>452</v>
      </c>
      <c r="H150" s="9">
        <v>54</v>
      </c>
    </row>
    <row r="151" spans="1:8" ht="16.5" x14ac:dyDescent="0.15">
      <c r="A151" s="5">
        <v>230</v>
      </c>
      <c r="B151" s="6">
        <v>44773</v>
      </c>
      <c r="C151" s="5" t="s">
        <v>12</v>
      </c>
      <c r="D151" s="5" t="s">
        <v>183</v>
      </c>
      <c r="E151" s="15" t="s">
        <v>450</v>
      </c>
      <c r="F151" s="13" t="s">
        <v>451</v>
      </c>
      <c r="G151" s="14">
        <v>220630</v>
      </c>
      <c r="H151" s="9">
        <v>88</v>
      </c>
    </row>
    <row r="152" spans="1:8" ht="16.5" x14ac:dyDescent="0.15">
      <c r="A152" s="5">
        <v>230</v>
      </c>
      <c r="B152" s="6">
        <v>44773</v>
      </c>
      <c r="C152" s="5" t="s">
        <v>12</v>
      </c>
      <c r="D152" s="5" t="s">
        <v>183</v>
      </c>
      <c r="E152" s="15" t="s">
        <v>453</v>
      </c>
      <c r="F152" s="13" t="s">
        <v>454</v>
      </c>
      <c r="G152" s="14" t="s">
        <v>455</v>
      </c>
      <c r="H152" s="9">
        <v>-101</v>
      </c>
    </row>
    <row r="153" spans="1:8" ht="16.5" x14ac:dyDescent="0.15">
      <c r="A153" s="5">
        <v>230</v>
      </c>
      <c r="B153" s="6">
        <v>44773</v>
      </c>
      <c r="C153" s="5" t="s">
        <v>12</v>
      </c>
      <c r="D153" s="5" t="s">
        <v>183</v>
      </c>
      <c r="E153" s="15" t="s">
        <v>456</v>
      </c>
      <c r="F153" s="13" t="s">
        <v>457</v>
      </c>
      <c r="G153" s="14" t="s">
        <v>282</v>
      </c>
      <c r="H153" s="9">
        <v>-38</v>
      </c>
    </row>
    <row r="154" spans="1:8" ht="16.5" x14ac:dyDescent="0.15">
      <c r="A154" s="5">
        <v>230</v>
      </c>
      <c r="B154" s="6">
        <v>44773</v>
      </c>
      <c r="C154" s="5" t="s">
        <v>12</v>
      </c>
      <c r="D154" s="5" t="s">
        <v>183</v>
      </c>
      <c r="E154" s="15" t="s">
        <v>458</v>
      </c>
      <c r="F154" s="13" t="s">
        <v>459</v>
      </c>
      <c r="G154" s="14">
        <v>220630</v>
      </c>
      <c r="H154" s="9">
        <v>-207</v>
      </c>
    </row>
    <row r="155" spans="1:8" ht="16.5" x14ac:dyDescent="0.15">
      <c r="A155" s="5">
        <v>230</v>
      </c>
      <c r="B155" s="6">
        <v>44773</v>
      </c>
      <c r="C155" s="5" t="s">
        <v>12</v>
      </c>
      <c r="D155" s="5" t="s">
        <v>183</v>
      </c>
      <c r="E155" s="15" t="s">
        <v>460</v>
      </c>
      <c r="F155" s="13" t="s">
        <v>461</v>
      </c>
      <c r="G155" s="14" t="s">
        <v>462</v>
      </c>
      <c r="H155" s="9">
        <v>-35</v>
      </c>
    </row>
    <row r="156" spans="1:8" ht="16.5" x14ac:dyDescent="0.15">
      <c r="A156" s="5">
        <v>230</v>
      </c>
      <c r="B156" s="6">
        <v>44773</v>
      </c>
      <c r="C156" s="5" t="s">
        <v>12</v>
      </c>
      <c r="D156" s="5" t="s">
        <v>183</v>
      </c>
      <c r="E156" s="15" t="s">
        <v>463</v>
      </c>
      <c r="F156" s="13" t="s">
        <v>464</v>
      </c>
      <c r="G156" s="14" t="s">
        <v>295</v>
      </c>
      <c r="H156" s="9">
        <v>-205</v>
      </c>
    </row>
    <row r="157" spans="1:8" ht="16.5" x14ac:dyDescent="0.15">
      <c r="A157" s="5">
        <v>230</v>
      </c>
      <c r="B157" s="6">
        <v>44773</v>
      </c>
      <c r="C157" s="5" t="s">
        <v>12</v>
      </c>
      <c r="D157" s="5" t="s">
        <v>183</v>
      </c>
      <c r="E157" s="15" t="s">
        <v>465</v>
      </c>
      <c r="F157" s="13" t="s">
        <v>466</v>
      </c>
      <c r="G157" s="14" t="s">
        <v>196</v>
      </c>
      <c r="H157" s="9">
        <v>-76</v>
      </c>
    </row>
    <row r="158" spans="1:8" ht="16.5" x14ac:dyDescent="0.15">
      <c r="A158" s="5">
        <v>230</v>
      </c>
      <c r="B158" s="6">
        <v>44773</v>
      </c>
      <c r="C158" s="5" t="s">
        <v>12</v>
      </c>
      <c r="D158" s="5" t="s">
        <v>183</v>
      </c>
      <c r="E158" s="15" t="s">
        <v>467</v>
      </c>
      <c r="F158" s="13" t="s">
        <v>468</v>
      </c>
      <c r="G158" s="14">
        <v>220201</v>
      </c>
      <c r="H158" s="9">
        <v>-367</v>
      </c>
    </row>
    <row r="159" spans="1:8" ht="16.5" x14ac:dyDescent="0.15">
      <c r="A159" s="5">
        <v>230</v>
      </c>
      <c r="B159" s="6">
        <v>44773</v>
      </c>
      <c r="C159" s="5" t="s">
        <v>12</v>
      </c>
      <c r="D159" s="5" t="s">
        <v>183</v>
      </c>
      <c r="E159" s="15" t="s">
        <v>469</v>
      </c>
      <c r="F159" s="13" t="s">
        <v>470</v>
      </c>
      <c r="G159" s="14" t="s">
        <v>471</v>
      </c>
      <c r="H159" s="9">
        <v>-157</v>
      </c>
    </row>
    <row r="160" spans="1:8" ht="16.5" x14ac:dyDescent="0.15">
      <c r="A160" s="5">
        <v>230</v>
      </c>
      <c r="B160" s="6">
        <v>44773</v>
      </c>
      <c r="C160" s="5" t="s">
        <v>12</v>
      </c>
      <c r="D160" s="5" t="s">
        <v>183</v>
      </c>
      <c r="E160" s="15" t="s">
        <v>472</v>
      </c>
      <c r="F160" s="13" t="s">
        <v>473</v>
      </c>
      <c r="G160" s="14" t="s">
        <v>474</v>
      </c>
      <c r="H160" s="9">
        <v>66</v>
      </c>
    </row>
    <row r="161" spans="1:8" ht="16.5" x14ac:dyDescent="0.15">
      <c r="A161" s="5">
        <v>230</v>
      </c>
      <c r="B161" s="6">
        <v>44773</v>
      </c>
      <c r="C161" s="5" t="s">
        <v>12</v>
      </c>
      <c r="D161" s="5" t="s">
        <v>183</v>
      </c>
      <c r="E161" s="15" t="s">
        <v>472</v>
      </c>
      <c r="F161" s="13" t="s">
        <v>473</v>
      </c>
      <c r="G161" s="14">
        <v>220531</v>
      </c>
      <c r="H161" s="9">
        <v>9</v>
      </c>
    </row>
    <row r="162" spans="1:8" ht="16.5" x14ac:dyDescent="0.15">
      <c r="A162" s="5">
        <v>230</v>
      </c>
      <c r="B162" s="6">
        <v>44773</v>
      </c>
      <c r="C162" s="5" t="s">
        <v>12</v>
      </c>
      <c r="D162" s="5" t="s">
        <v>183</v>
      </c>
      <c r="E162" s="15" t="s">
        <v>475</v>
      </c>
      <c r="F162" s="13" t="s">
        <v>476</v>
      </c>
      <c r="G162" s="14" t="s">
        <v>477</v>
      </c>
      <c r="H162" s="9">
        <v>202</v>
      </c>
    </row>
    <row r="163" spans="1:8" ht="16.5" x14ac:dyDescent="0.15">
      <c r="A163" s="5">
        <v>230</v>
      </c>
      <c r="B163" s="6">
        <v>44773</v>
      </c>
      <c r="C163" s="5" t="s">
        <v>12</v>
      </c>
      <c r="D163" s="5" t="s">
        <v>183</v>
      </c>
      <c r="E163" s="15" t="s">
        <v>475</v>
      </c>
      <c r="F163" s="13" t="s">
        <v>476</v>
      </c>
      <c r="G163" s="14">
        <v>220630</v>
      </c>
      <c r="H163" s="9">
        <v>32</v>
      </c>
    </row>
    <row r="164" spans="1:8" ht="16.5" x14ac:dyDescent="0.15">
      <c r="A164" s="5">
        <v>230</v>
      </c>
      <c r="B164" s="6">
        <v>44773</v>
      </c>
      <c r="C164" s="5" t="s">
        <v>12</v>
      </c>
      <c r="D164" s="5" t="s">
        <v>183</v>
      </c>
      <c r="E164" s="15" t="s">
        <v>478</v>
      </c>
      <c r="F164" s="13" t="s">
        <v>479</v>
      </c>
      <c r="G164" s="14" t="s">
        <v>480</v>
      </c>
      <c r="H164" s="9">
        <v>238</v>
      </c>
    </row>
    <row r="165" spans="1:8" ht="16.5" x14ac:dyDescent="0.15">
      <c r="A165" s="5">
        <v>230</v>
      </c>
      <c r="B165" s="6">
        <v>44773</v>
      </c>
      <c r="C165" s="5" t="s">
        <v>12</v>
      </c>
      <c r="D165" s="5" t="s">
        <v>183</v>
      </c>
      <c r="E165" s="15" t="s">
        <v>478</v>
      </c>
      <c r="F165" s="13" t="s">
        <v>479</v>
      </c>
      <c r="G165" s="14" t="s">
        <v>277</v>
      </c>
      <c r="H165" s="9">
        <v>200</v>
      </c>
    </row>
    <row r="166" spans="1:8" ht="16.5" x14ac:dyDescent="0.15">
      <c r="A166" s="5">
        <v>230</v>
      </c>
      <c r="B166" s="6">
        <v>44773</v>
      </c>
      <c r="C166" s="5" t="s">
        <v>12</v>
      </c>
      <c r="D166" s="5" t="s">
        <v>183</v>
      </c>
      <c r="E166" s="15" t="s">
        <v>481</v>
      </c>
      <c r="F166" s="13" t="s">
        <v>482</v>
      </c>
      <c r="G166" s="14" t="s">
        <v>483</v>
      </c>
      <c r="H166" s="9">
        <v>-109</v>
      </c>
    </row>
    <row r="167" spans="1:8" ht="16.5" x14ac:dyDescent="0.15">
      <c r="A167" s="5">
        <v>230</v>
      </c>
      <c r="B167" s="6">
        <v>44773</v>
      </c>
      <c r="C167" s="5" t="s">
        <v>12</v>
      </c>
      <c r="D167" s="5" t="s">
        <v>183</v>
      </c>
      <c r="E167" s="15" t="s">
        <v>484</v>
      </c>
      <c r="F167" s="13" t="s">
        <v>485</v>
      </c>
      <c r="G167" s="14">
        <v>220531</v>
      </c>
      <c r="H167" s="9">
        <v>-107</v>
      </c>
    </row>
    <row r="168" spans="1:8" ht="16.5" x14ac:dyDescent="0.15">
      <c r="A168" s="5">
        <v>230</v>
      </c>
      <c r="B168" s="6">
        <v>44773</v>
      </c>
      <c r="C168" s="5" t="s">
        <v>12</v>
      </c>
      <c r="D168" s="5" t="s">
        <v>183</v>
      </c>
      <c r="E168" s="15" t="s">
        <v>486</v>
      </c>
      <c r="F168" s="13" t="s">
        <v>487</v>
      </c>
      <c r="G168" s="14">
        <v>220531</v>
      </c>
      <c r="H168" s="9">
        <v>-107</v>
      </c>
    </row>
    <row r="169" spans="1:8" ht="16.5" x14ac:dyDescent="0.15">
      <c r="A169" s="5">
        <v>230</v>
      </c>
      <c r="B169" s="6">
        <v>44773</v>
      </c>
      <c r="C169" s="5" t="s">
        <v>12</v>
      </c>
      <c r="D169" s="5" t="s">
        <v>183</v>
      </c>
      <c r="E169" s="15" t="s">
        <v>488</v>
      </c>
      <c r="F169" s="13" t="s">
        <v>489</v>
      </c>
      <c r="G169" s="14" t="s">
        <v>490</v>
      </c>
      <c r="H169" s="9">
        <v>-126</v>
      </c>
    </row>
    <row r="170" spans="1:8" ht="16.5" x14ac:dyDescent="0.15">
      <c r="A170" s="5">
        <v>230</v>
      </c>
      <c r="B170" s="6">
        <v>44773</v>
      </c>
      <c r="C170" s="5" t="s">
        <v>12</v>
      </c>
      <c r="D170" s="5" t="s">
        <v>183</v>
      </c>
      <c r="E170" s="15" t="s">
        <v>491</v>
      </c>
      <c r="F170" s="13" t="s">
        <v>492</v>
      </c>
      <c r="G170" s="14">
        <v>220630</v>
      </c>
      <c r="H170" s="9">
        <v>-36</v>
      </c>
    </row>
    <row r="171" spans="1:8" ht="16.5" x14ac:dyDescent="0.15">
      <c r="A171" s="5">
        <v>230</v>
      </c>
      <c r="B171" s="6">
        <v>44773</v>
      </c>
      <c r="C171" s="5" t="s">
        <v>12</v>
      </c>
      <c r="D171" s="5" t="s">
        <v>183</v>
      </c>
      <c r="E171" s="15" t="s">
        <v>493</v>
      </c>
      <c r="F171" s="13" t="s">
        <v>494</v>
      </c>
      <c r="G171" s="14">
        <v>220630</v>
      </c>
      <c r="H171" s="9">
        <v>-300</v>
      </c>
    </row>
    <row r="172" spans="1:8" ht="16.5" x14ac:dyDescent="0.15">
      <c r="A172" s="5">
        <v>230</v>
      </c>
      <c r="B172" s="6">
        <v>44773</v>
      </c>
      <c r="C172" s="5" t="s">
        <v>12</v>
      </c>
      <c r="D172" s="5" t="s">
        <v>183</v>
      </c>
      <c r="E172" s="15" t="s">
        <v>495</v>
      </c>
      <c r="F172" s="13" t="s">
        <v>496</v>
      </c>
      <c r="G172" s="14">
        <v>220531</v>
      </c>
      <c r="H172" s="9">
        <v>-35</v>
      </c>
    </row>
  </sheetData>
  <phoneticPr fontId="18" type="noConversion"/>
  <conditionalFormatting sqref="E6">
    <cfRule type="duplicateValues" dxfId="3" priority="4"/>
  </conditionalFormatting>
  <conditionalFormatting sqref="E10">
    <cfRule type="duplicateValues" dxfId="2" priority="2"/>
  </conditionalFormatting>
  <conditionalFormatting sqref="E7:E8">
    <cfRule type="duplicateValues" dxfId="1" priority="3"/>
  </conditionalFormatting>
  <conditionalFormatting sqref="E11:E172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2"/>
  <sheetViews>
    <sheetView workbookViewId="0">
      <selection activeCell="G283" sqref="G283"/>
    </sheetView>
  </sheetViews>
  <sheetFormatPr defaultColWidth="9" defaultRowHeight="13.5" x14ac:dyDescent="0.1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hidden="1" customWidth="1"/>
    <col min="9" max="9" width="9" style="20"/>
    <col min="10" max="16384" width="9" style="19"/>
  </cols>
  <sheetData>
    <row r="1" spans="1:10" x14ac:dyDescent="0.15">
      <c r="A1" s="19" t="s">
        <v>173</v>
      </c>
    </row>
    <row r="2" spans="1:10" x14ac:dyDescent="0.15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spans="1:10" ht="14.25" x14ac:dyDescent="0.3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spans="1:10" ht="14.25" x14ac:dyDescent="0.3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spans="1:10" ht="16.5" x14ac:dyDescent="0.15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spans="1:10" ht="16.5" x14ac:dyDescent="0.15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spans="1:10" ht="16.5" x14ac:dyDescent="0.15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spans="1:10" ht="16.5" x14ac:dyDescent="0.15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spans="1:10" ht="16.5" x14ac:dyDescent="0.15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spans="1:10" ht="16.5" x14ac:dyDescent="0.15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>-H11</f>
        <v>617</v>
      </c>
    </row>
    <row r="12" spans="1:10" ht="16.5" x14ac:dyDescent="0.15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ref="I12:I24" si="0">-H12</f>
        <v>244</v>
      </c>
    </row>
    <row r="13" spans="1:10" ht="16.5" x14ac:dyDescent="0.15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spans="1:10" ht="16.5" x14ac:dyDescent="0.15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spans="1:10" ht="16.5" x14ac:dyDescent="0.15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spans="1:10" ht="16.5" x14ac:dyDescent="0.15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spans="1:9" ht="16.5" x14ac:dyDescent="0.15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spans="1:9" ht="16.5" x14ac:dyDescent="0.15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spans="1:9" ht="16.5" x14ac:dyDescent="0.15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spans="1:9" ht="16.5" x14ac:dyDescent="0.15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spans="1:9" ht="16.5" x14ac:dyDescent="0.15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spans="1:9" ht="16.5" x14ac:dyDescent="0.15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spans="1:9" ht="16.5" x14ac:dyDescent="0.15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spans="1:9" ht="16.5" x14ac:dyDescent="0.15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spans="1:9" ht="16.5" x14ac:dyDescent="0.15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spans="1:9" ht="16.5" x14ac:dyDescent="0.15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spans="1:9" ht="16.5" x14ac:dyDescent="0.15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>-H27</f>
        <v>12</v>
      </c>
    </row>
    <row r="28" spans="1:9" ht="16.5" x14ac:dyDescent="0.15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ref="I28:I38" si="1">-H28</f>
        <v>402</v>
      </c>
    </row>
    <row r="29" spans="1:9" ht="16.5" x14ac:dyDescent="0.15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spans="1:9" ht="16.5" x14ac:dyDescent="0.15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spans="1:9" ht="16.5" x14ac:dyDescent="0.15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spans="1:9" ht="16.5" x14ac:dyDescent="0.15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spans="1:9" ht="16.5" x14ac:dyDescent="0.15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spans="1:9" ht="16.5" x14ac:dyDescent="0.15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spans="1:9" ht="16.5" x14ac:dyDescent="0.15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spans="1:9" ht="16.5" x14ac:dyDescent="0.15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spans="1:9" ht="16.5" x14ac:dyDescent="0.15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spans="1:9" ht="16.5" x14ac:dyDescent="0.15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spans="1:9" ht="16.5" x14ac:dyDescent="0.15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spans="1:9" ht="16.5" x14ac:dyDescent="0.15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spans="1:9" ht="16.5" x14ac:dyDescent="0.15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spans="1:9" ht="16.5" x14ac:dyDescent="0.15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spans="1:9" ht="16.5" x14ac:dyDescent="0.15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spans="1:9" ht="16.5" x14ac:dyDescent="0.15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spans="1:9" ht="16.5" x14ac:dyDescent="0.15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spans="1:9" ht="16.5" x14ac:dyDescent="0.15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spans="1:9" ht="16.5" x14ac:dyDescent="0.15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spans="1:9" ht="16.5" x14ac:dyDescent="0.15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spans="1:9" ht="16.5" x14ac:dyDescent="0.15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spans="1:9" ht="16.5" x14ac:dyDescent="0.15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spans="1:9" ht="16.5" x14ac:dyDescent="0.15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spans="1:9" ht="16.5" x14ac:dyDescent="0.15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spans="1:9" ht="16.5" x14ac:dyDescent="0.15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spans="1:9" ht="16.5" x14ac:dyDescent="0.15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>-H54</f>
        <v>58</v>
      </c>
    </row>
    <row r="55" spans="1:9" ht="16.5" x14ac:dyDescent="0.15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ref="I55:I60" si="2">-H55</f>
        <v>4</v>
      </c>
    </row>
    <row r="56" spans="1:9" ht="16.5" x14ac:dyDescent="0.15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spans="1:9" ht="16.5" x14ac:dyDescent="0.15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spans="1:9" ht="16.5" x14ac:dyDescent="0.15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spans="1:9" ht="16.5" x14ac:dyDescent="0.15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spans="1:9" ht="16.5" x14ac:dyDescent="0.15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spans="1:9" ht="16.5" x14ac:dyDescent="0.15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spans="1:9" ht="16.5" x14ac:dyDescent="0.15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spans="1:9" ht="16.5" x14ac:dyDescent="0.15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spans="1:9" ht="16.5" x14ac:dyDescent="0.15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spans="1:9" ht="16.5" x14ac:dyDescent="0.15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spans="1:9" ht="16.5" x14ac:dyDescent="0.15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spans="1:9" ht="16.5" x14ac:dyDescent="0.15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spans="1:9" ht="16.5" x14ac:dyDescent="0.15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spans="1:9" ht="16.5" x14ac:dyDescent="0.15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spans="1:9" ht="16.5" x14ac:dyDescent="0.15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spans="1:9" ht="16.5" x14ac:dyDescent="0.15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spans="1:9" ht="16.5" x14ac:dyDescent="0.15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spans="1:9" ht="16.5" x14ac:dyDescent="0.15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spans="1:9" ht="16.5" x14ac:dyDescent="0.15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spans="1:9" ht="16.5" x14ac:dyDescent="0.15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spans="1:9" ht="16.5" x14ac:dyDescent="0.15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spans="1:9" ht="16.5" x14ac:dyDescent="0.15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spans="1:9" ht="16.5" x14ac:dyDescent="0.15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spans="1:9" ht="16.5" x14ac:dyDescent="0.15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spans="1:9" ht="16.5" x14ac:dyDescent="0.15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spans="1:9" ht="16.5" x14ac:dyDescent="0.15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spans="1:9" ht="16.5" x14ac:dyDescent="0.15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spans="1:9" ht="16.5" x14ac:dyDescent="0.15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spans="1:9" ht="16.5" x14ac:dyDescent="0.15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spans="1:9" ht="16.5" x14ac:dyDescent="0.15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spans="1:9" ht="16.5" x14ac:dyDescent="0.15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spans="1:9" ht="16.5" x14ac:dyDescent="0.15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spans="1:9" ht="16.5" x14ac:dyDescent="0.15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spans="1:9" ht="16.5" x14ac:dyDescent="0.15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spans="1:9" ht="16.5" x14ac:dyDescent="0.15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spans="1:9" ht="16.5" x14ac:dyDescent="0.15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spans="1:9" ht="16.5" x14ac:dyDescent="0.15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spans="1:9" ht="16.5" x14ac:dyDescent="0.15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spans="1:9" ht="16.5" x14ac:dyDescent="0.15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spans="1:9" ht="16.5" x14ac:dyDescent="0.15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spans="1:9" ht="16.5" x14ac:dyDescent="0.15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spans="1:9" ht="16.5" x14ac:dyDescent="0.15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spans="1:9" ht="16.5" x14ac:dyDescent="0.15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spans="1:9" ht="16.5" x14ac:dyDescent="0.15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spans="1:9" ht="16.5" x14ac:dyDescent="0.15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spans="1:9" ht="16.5" x14ac:dyDescent="0.15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spans="1:9" ht="16.5" x14ac:dyDescent="0.15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spans="1:9" ht="16.5" x14ac:dyDescent="0.15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spans="1:9" ht="16.5" x14ac:dyDescent="0.15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spans="1:9" ht="16.5" x14ac:dyDescent="0.15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spans="1:9" ht="16.5" x14ac:dyDescent="0.15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spans="1:9" ht="16.5" x14ac:dyDescent="0.15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spans="1:9" ht="16.5" x14ac:dyDescent="0.15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spans="1:9" ht="16.5" x14ac:dyDescent="0.15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>-H109</f>
        <v>104</v>
      </c>
    </row>
    <row r="110" spans="1:9" ht="16.5" x14ac:dyDescent="0.15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>-H110</f>
        <v>170</v>
      </c>
    </row>
    <row r="111" spans="1:9" ht="16.5" x14ac:dyDescent="0.15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spans="1:9" ht="16.5" x14ac:dyDescent="0.15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spans="1:9" ht="16.5" x14ac:dyDescent="0.15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>-H113</f>
        <v>24</v>
      </c>
    </row>
    <row r="114" spans="1:9" ht="16.5" x14ac:dyDescent="0.15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>-H114</f>
        <v>243</v>
      </c>
    </row>
    <row r="115" spans="1:9" ht="16.5" x14ac:dyDescent="0.15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>-H115</f>
        <v>103</v>
      </c>
    </row>
    <row r="116" spans="1:9" ht="16.5" x14ac:dyDescent="0.15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spans="1:9" ht="16.5" x14ac:dyDescent="0.15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spans="1:9" ht="16.5" x14ac:dyDescent="0.15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5">-H118</f>
        <v>240</v>
      </c>
    </row>
    <row r="119" spans="1:9" ht="16.5" x14ac:dyDescent="0.15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5"/>
        <v>1542</v>
      </c>
    </row>
    <row r="120" spans="1:9" ht="16.5" x14ac:dyDescent="0.15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5"/>
        <v>5</v>
      </c>
    </row>
    <row r="121" spans="1:9" ht="16.5" x14ac:dyDescent="0.15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5"/>
        <v>21</v>
      </c>
    </row>
    <row r="122" spans="1:9" ht="16.5" x14ac:dyDescent="0.15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5"/>
        <v>77</v>
      </c>
    </row>
    <row r="123" spans="1:9" ht="16.5" x14ac:dyDescent="0.15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5"/>
        <v>238</v>
      </c>
    </row>
    <row r="124" spans="1:9" ht="16.5" x14ac:dyDescent="0.15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spans="1:9" ht="16.5" x14ac:dyDescent="0.15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spans="1:9" ht="16.5" x14ac:dyDescent="0.15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spans="1:9" ht="16.5" x14ac:dyDescent="0.15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spans="1:9" ht="16.5" x14ac:dyDescent="0.15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spans="1:9" ht="16.5" x14ac:dyDescent="0.15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spans="1:9" ht="16.5" x14ac:dyDescent="0.15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spans="1:9" ht="16.5" x14ac:dyDescent="0.15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6">-H131</f>
        <v>196</v>
      </c>
    </row>
    <row r="132" spans="1:9" ht="16.5" x14ac:dyDescent="0.15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6"/>
        <v>250</v>
      </c>
    </row>
    <row r="133" spans="1:9" ht="16.5" x14ac:dyDescent="0.15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6"/>
        <v>100</v>
      </c>
    </row>
    <row r="134" spans="1:9" ht="16.5" x14ac:dyDescent="0.15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6"/>
        <v>402</v>
      </c>
    </row>
    <row r="135" spans="1:9" ht="16.5" x14ac:dyDescent="0.15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6"/>
        <v>7</v>
      </c>
    </row>
    <row r="136" spans="1:9" ht="16.5" x14ac:dyDescent="0.15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6"/>
        <v>113</v>
      </c>
    </row>
    <row r="137" spans="1:9" ht="16.5" x14ac:dyDescent="0.15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spans="1:9" ht="16.5" x14ac:dyDescent="0.15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spans="1:9" ht="16.5" x14ac:dyDescent="0.15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spans="1:9" ht="16.5" x14ac:dyDescent="0.15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spans="1:9" ht="16.5" x14ac:dyDescent="0.15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spans="1:9" ht="16.5" x14ac:dyDescent="0.15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spans="1:9" ht="16.5" x14ac:dyDescent="0.15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spans="1:9" ht="16.5" x14ac:dyDescent="0.15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spans="1:9" ht="16.5" x14ac:dyDescent="0.15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spans="1:9" ht="16.5" x14ac:dyDescent="0.15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spans="1:9" ht="16.5" x14ac:dyDescent="0.15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spans="1:9" ht="16.5" x14ac:dyDescent="0.15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spans="1:9" ht="16.5" x14ac:dyDescent="0.15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spans="1:9" ht="16.5" x14ac:dyDescent="0.15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spans="1:9" ht="16.5" x14ac:dyDescent="0.15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spans="1:9" ht="16.5" x14ac:dyDescent="0.15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>-H152</f>
        <v>101</v>
      </c>
    </row>
    <row r="153" spans="1:9" ht="16.5" x14ac:dyDescent="0.15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ref="I153:I159" si="7">-H153</f>
        <v>38</v>
      </c>
    </row>
    <row r="154" spans="1:9" ht="16.5" x14ac:dyDescent="0.15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7"/>
        <v>207</v>
      </c>
    </row>
    <row r="155" spans="1:9" ht="16.5" x14ac:dyDescent="0.15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7"/>
        <v>35</v>
      </c>
    </row>
    <row r="156" spans="1:9" ht="16.5" x14ac:dyDescent="0.15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7"/>
        <v>205</v>
      </c>
    </row>
    <row r="157" spans="1:9" ht="16.5" x14ac:dyDescent="0.15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7"/>
        <v>76</v>
      </c>
    </row>
    <row r="158" spans="1:9" ht="16.5" x14ac:dyDescent="0.15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7"/>
        <v>367</v>
      </c>
    </row>
    <row r="159" spans="1:9" ht="16.5" x14ac:dyDescent="0.15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7"/>
        <v>157</v>
      </c>
    </row>
    <row r="160" spans="1:9" ht="16.5" x14ac:dyDescent="0.15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spans="1:9" ht="16.5" x14ac:dyDescent="0.15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spans="1:9" ht="16.5" x14ac:dyDescent="0.15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spans="1:9" ht="16.5" x14ac:dyDescent="0.15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spans="1:9" ht="16.5" x14ac:dyDescent="0.15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spans="1:9" ht="16.5" x14ac:dyDescent="0.15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spans="1:9" ht="16.5" x14ac:dyDescent="0.15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>-H166</f>
        <v>109</v>
      </c>
    </row>
    <row r="167" spans="1:9" ht="16.5" x14ac:dyDescent="0.15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ref="I167:I172" si="8">-H167</f>
        <v>107</v>
      </c>
    </row>
    <row r="168" spans="1:9" ht="16.5" x14ac:dyDescent="0.15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8"/>
        <v>107</v>
      </c>
    </row>
    <row r="169" spans="1:9" ht="16.5" x14ac:dyDescent="0.15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8"/>
        <v>126</v>
      </c>
    </row>
    <row r="170" spans="1:9" ht="16.5" x14ac:dyDescent="0.15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8"/>
        <v>36</v>
      </c>
    </row>
    <row r="171" spans="1:9" ht="16.5" x14ac:dyDescent="0.15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8"/>
        <v>300</v>
      </c>
    </row>
    <row r="172" spans="1:9" ht="16.5" x14ac:dyDescent="0.15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8"/>
        <v>35</v>
      </c>
    </row>
  </sheetData>
  <phoneticPr fontId="18" type="noConversion"/>
  <conditionalFormatting sqref="E6">
    <cfRule type="duplicateValues" dxfId="213" priority="6"/>
  </conditionalFormatting>
  <conditionalFormatting sqref="E10">
    <cfRule type="duplicateValues" dxfId="212" priority="2"/>
  </conditionalFormatting>
  <conditionalFormatting sqref="E7:E8">
    <cfRule type="duplicateValues" dxfId="211" priority="5"/>
  </conditionalFormatting>
  <conditionalFormatting sqref="E11:E172">
    <cfRule type="duplicateValues" dxfId="210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"/>
  <sheetViews>
    <sheetView workbookViewId="0">
      <selection activeCell="G283" sqref="G283"/>
    </sheetView>
  </sheetViews>
  <sheetFormatPr defaultColWidth="9" defaultRowHeight="13.5" x14ac:dyDescent="0.15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2" x14ac:dyDescent="0.15">
      <c r="A1" t="s">
        <v>0</v>
      </c>
    </row>
    <row r="2" spans="1:12" s="79" customFormat="1" x14ac:dyDescent="0.15">
      <c r="A2" s="57" t="s">
        <v>1</v>
      </c>
      <c r="B2" s="57" t="s">
        <v>2</v>
      </c>
      <c r="C2" s="51" t="s">
        <v>3</v>
      </c>
      <c r="D2" s="22" t="s">
        <v>4</v>
      </c>
      <c r="E2" s="22" t="s">
        <v>5</v>
      </c>
      <c r="F2" s="80" t="s">
        <v>6</v>
      </c>
      <c r="G2" s="80" t="s">
        <v>7</v>
      </c>
      <c r="H2" s="81" t="s">
        <v>8</v>
      </c>
      <c r="I2" s="81" t="s">
        <v>9</v>
      </c>
      <c r="J2" s="84"/>
    </row>
    <row r="3" spans="1:12" s="79" customFormat="1" ht="14.25" x14ac:dyDescent="0.15">
      <c r="A3" s="56" t="s">
        <v>497</v>
      </c>
      <c r="B3" s="49" t="str">
        <f>VLOOKUP(A3,[1]物料浏览10.31!$A$2:$C$11419,3,0)</f>
        <v>主驾上框后横梁总成电泳</v>
      </c>
      <c r="C3" s="82">
        <v>240</v>
      </c>
      <c r="D3" s="82">
        <v>230</v>
      </c>
      <c r="E3" s="82" t="s">
        <v>12</v>
      </c>
      <c r="F3" s="82">
        <v>221031</v>
      </c>
      <c r="G3" s="82" t="s">
        <v>13</v>
      </c>
      <c r="H3" s="83">
        <v>44865</v>
      </c>
      <c r="I3" s="85">
        <v>1344</v>
      </c>
      <c r="J3" s="84"/>
      <c r="L3" s="86"/>
    </row>
    <row r="4" spans="1:12" ht="14.25" x14ac:dyDescent="0.15">
      <c r="A4" s="56" t="s">
        <v>498</v>
      </c>
      <c r="B4" s="49" t="str">
        <f>VLOOKUP(A4,[1]物料浏览10.31!$A$2:$C$11419,3,0)</f>
        <v>下框后横梁组件电泳</v>
      </c>
      <c r="C4" s="82">
        <v>745</v>
      </c>
      <c r="D4" s="82">
        <v>230</v>
      </c>
      <c r="E4" s="82" t="s">
        <v>12</v>
      </c>
      <c r="F4" s="82">
        <v>221031</v>
      </c>
      <c r="G4" s="82" t="s">
        <v>13</v>
      </c>
      <c r="H4" s="83">
        <v>44865</v>
      </c>
      <c r="I4" s="85">
        <v>1344</v>
      </c>
      <c r="J4" s="84"/>
      <c r="K4" s="79"/>
    </row>
    <row r="5" spans="1:12" ht="14.25" x14ac:dyDescent="0.15">
      <c r="A5" s="56" t="s">
        <v>18</v>
      </c>
      <c r="B5" s="49" t="str">
        <f>VLOOKUP(A5,[1]物料浏览10.31!$A$2:$C$11419,3,0)</f>
        <v>卷收器固定钣金总成电泳</v>
      </c>
      <c r="C5" s="82">
        <v>90</v>
      </c>
      <c r="D5" s="82">
        <v>230</v>
      </c>
      <c r="E5" s="82" t="s">
        <v>12</v>
      </c>
      <c r="F5" s="82">
        <v>221031</v>
      </c>
      <c r="G5" s="82" t="s">
        <v>13</v>
      </c>
      <c r="H5" s="83">
        <v>44865</v>
      </c>
      <c r="I5" s="85">
        <v>1344</v>
      </c>
    </row>
    <row r="6" spans="1:12" ht="14.25" x14ac:dyDescent="0.15">
      <c r="A6" s="56" t="s">
        <v>499</v>
      </c>
      <c r="B6" s="49" t="str">
        <f>VLOOKUP(A6,[1]物料浏览10.31!$A$2:$C$11419,3,0)</f>
        <v>扶手支架焊接总成电泳</v>
      </c>
      <c r="C6" s="82">
        <v>1174</v>
      </c>
      <c r="D6" s="82">
        <v>230</v>
      </c>
      <c r="E6" s="82" t="s">
        <v>12</v>
      </c>
      <c r="F6" s="82">
        <v>221031</v>
      </c>
      <c r="G6" s="82" t="s">
        <v>13</v>
      </c>
      <c r="H6" s="83">
        <v>44865</v>
      </c>
      <c r="I6" s="85">
        <v>1344</v>
      </c>
    </row>
    <row r="7" spans="1:12" ht="14.25" x14ac:dyDescent="0.15">
      <c r="A7" s="56" t="s">
        <v>500</v>
      </c>
      <c r="B7" s="49" t="str">
        <f>VLOOKUP(A7,[1]物料浏览10.31!$A$2:$C$11419,3,0)</f>
        <v>CP524C/250K-C1色浆</v>
      </c>
      <c r="C7" s="82">
        <v>180</v>
      </c>
      <c r="D7" s="82">
        <v>230</v>
      </c>
      <c r="E7" s="82" t="s">
        <v>12</v>
      </c>
      <c r="F7" s="82">
        <v>221031</v>
      </c>
      <c r="G7" s="82" t="s">
        <v>13</v>
      </c>
      <c r="H7" s="83">
        <v>44865</v>
      </c>
      <c r="I7" s="85">
        <v>1344</v>
      </c>
    </row>
    <row r="8" spans="1:12" ht="14.25" x14ac:dyDescent="0.15">
      <c r="A8" s="56" t="s">
        <v>501</v>
      </c>
      <c r="B8" s="49" t="str">
        <f>VLOOKUP(A8,[1]物料浏览10.31!$A$2:$C$11419,3,0)</f>
        <v>CR681/1000K-C1树脂</v>
      </c>
      <c r="C8" s="82">
        <v>1000</v>
      </c>
      <c r="D8" s="82">
        <v>230</v>
      </c>
      <c r="E8" s="82" t="s">
        <v>12</v>
      </c>
      <c r="F8" s="82">
        <v>221031</v>
      </c>
      <c r="G8" s="82" t="s">
        <v>13</v>
      </c>
      <c r="H8" s="83">
        <v>44865</v>
      </c>
      <c r="I8" s="85">
        <v>1344</v>
      </c>
    </row>
  </sheetData>
  <phoneticPr fontId="18" type="noConversion"/>
  <conditionalFormatting sqref="A6">
    <cfRule type="duplicateValues" dxfId="209" priority="4"/>
    <cfRule type="duplicateValues" dxfId="208" priority="5"/>
  </conditionalFormatting>
  <conditionalFormatting sqref="A3:A5">
    <cfRule type="duplicateValues" dxfId="207" priority="6"/>
    <cfRule type="duplicateValues" dxfId="206" priority="7"/>
  </conditionalFormatting>
  <conditionalFormatting sqref="A7:A8">
    <cfRule type="duplicateValues" dxfId="205" priority="1"/>
    <cfRule type="duplicateValues" dxfId="204" priority="2"/>
    <cfRule type="duplicateValues" dxfId="203" priority="3"/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4"/>
  <sheetViews>
    <sheetView workbookViewId="0">
      <selection activeCell="D4" sqref="D4"/>
    </sheetView>
  </sheetViews>
  <sheetFormatPr defaultColWidth="9" defaultRowHeight="13.5" x14ac:dyDescent="0.15"/>
  <cols>
    <col min="1" max="1" width="6" style="19" customWidth="1"/>
    <col min="2" max="2" width="11" style="19" customWidth="1"/>
    <col min="3" max="3" width="8.625" style="19" customWidth="1"/>
    <col min="4" max="4" width="9" style="19"/>
    <col min="5" max="5" width="16.375" style="19" customWidth="1"/>
    <col min="6" max="6" width="26.25" style="19" customWidth="1"/>
    <col min="7" max="7" width="11.25" style="20" customWidth="1"/>
    <col min="8" max="8" width="9.875" style="19" customWidth="1"/>
    <col min="9" max="10" width="9" style="20"/>
    <col min="11" max="16384" width="9" style="19"/>
  </cols>
  <sheetData>
    <row r="1" spans="1:10" ht="29.1" customHeight="1" x14ac:dyDescent="0.15">
      <c r="A1" s="143" t="s">
        <v>502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" customHeight="1" x14ac:dyDescent="0.15">
      <c r="A2" s="77" t="s">
        <v>4</v>
      </c>
      <c r="B2" s="77" t="s">
        <v>8</v>
      </c>
      <c r="C2" s="77" t="s">
        <v>5</v>
      </c>
      <c r="D2" s="77" t="s">
        <v>174</v>
      </c>
      <c r="E2" s="77" t="s">
        <v>175</v>
      </c>
      <c r="F2" s="77" t="s">
        <v>2</v>
      </c>
      <c r="G2" s="77" t="s">
        <v>6</v>
      </c>
      <c r="H2" s="77" t="s">
        <v>3</v>
      </c>
      <c r="I2" s="77" t="s">
        <v>176</v>
      </c>
      <c r="J2" s="77" t="s">
        <v>7</v>
      </c>
    </row>
    <row r="3" spans="1:10" ht="21" customHeight="1" x14ac:dyDescent="0.15">
      <c r="A3" s="22">
        <v>230</v>
      </c>
      <c r="B3" s="23">
        <v>44896</v>
      </c>
      <c r="C3" s="22" t="s">
        <v>12</v>
      </c>
      <c r="D3" s="22" t="s">
        <v>183</v>
      </c>
      <c r="E3" s="78" t="s">
        <v>503</v>
      </c>
      <c r="F3" s="49" t="s">
        <v>504</v>
      </c>
      <c r="G3" s="22" t="s">
        <v>261</v>
      </c>
      <c r="H3" s="57">
        <v>-25</v>
      </c>
      <c r="I3" s="57">
        <v>-25</v>
      </c>
      <c r="J3" s="27" t="s">
        <v>13</v>
      </c>
    </row>
    <row r="4" spans="1:10" ht="21" customHeight="1" x14ac:dyDescent="0.15">
      <c r="A4" s="22">
        <v>230</v>
      </c>
      <c r="B4" s="23">
        <v>44896</v>
      </c>
      <c r="C4" s="22" t="s">
        <v>12</v>
      </c>
      <c r="D4" s="22" t="s">
        <v>183</v>
      </c>
      <c r="E4" s="78" t="s">
        <v>505</v>
      </c>
      <c r="F4" s="49" t="s">
        <v>506</v>
      </c>
      <c r="G4" s="22">
        <v>2211281</v>
      </c>
      <c r="H4" s="57">
        <v>-1702.63474</v>
      </c>
      <c r="I4" s="57">
        <v>-1702.63474</v>
      </c>
      <c r="J4" s="27" t="s">
        <v>13</v>
      </c>
    </row>
    <row r="5" spans="1:10" ht="21" customHeight="1" x14ac:dyDescent="0.15">
      <c r="A5" s="22">
        <v>230</v>
      </c>
      <c r="B5" s="23">
        <v>44896</v>
      </c>
      <c r="C5" s="22" t="s">
        <v>12</v>
      </c>
      <c r="D5" s="22" t="s">
        <v>183</v>
      </c>
      <c r="E5" s="78" t="s">
        <v>507</v>
      </c>
      <c r="F5" s="49" t="s">
        <v>508</v>
      </c>
      <c r="G5" s="22">
        <v>221112</v>
      </c>
      <c r="H5" s="57">
        <v>-97</v>
      </c>
      <c r="I5" s="57">
        <v>-97</v>
      </c>
      <c r="J5" s="27" t="s">
        <v>13</v>
      </c>
    </row>
    <row r="6" spans="1:10" ht="21" customHeight="1" x14ac:dyDescent="0.15">
      <c r="A6" s="22">
        <v>230</v>
      </c>
      <c r="B6" s="23">
        <v>44896</v>
      </c>
      <c r="C6" s="22" t="s">
        <v>12</v>
      </c>
      <c r="D6" s="22" t="s">
        <v>183</v>
      </c>
      <c r="E6" s="78" t="s">
        <v>509</v>
      </c>
      <c r="F6" s="49" t="s">
        <v>510</v>
      </c>
      <c r="G6" s="22">
        <v>221112</v>
      </c>
      <c r="H6" s="57">
        <v>40</v>
      </c>
      <c r="I6" s="57">
        <v>-101</v>
      </c>
      <c r="J6" s="27" t="s">
        <v>13</v>
      </c>
    </row>
    <row r="7" spans="1:10" ht="21" customHeight="1" x14ac:dyDescent="0.15">
      <c r="A7" s="22">
        <v>230</v>
      </c>
      <c r="B7" s="23">
        <v>44896</v>
      </c>
      <c r="C7" s="22" t="s">
        <v>12</v>
      </c>
      <c r="D7" s="22" t="s">
        <v>183</v>
      </c>
      <c r="E7" s="78" t="s">
        <v>511</v>
      </c>
      <c r="F7" s="49" t="s">
        <v>512</v>
      </c>
      <c r="G7" s="22">
        <v>221110</v>
      </c>
      <c r="H7" s="57">
        <v>45</v>
      </c>
      <c r="I7" s="57">
        <v>-37</v>
      </c>
      <c r="J7" s="27" t="s">
        <v>13</v>
      </c>
    </row>
    <row r="8" spans="1:10" ht="21" customHeight="1" x14ac:dyDescent="0.15">
      <c r="A8" s="22">
        <v>230</v>
      </c>
      <c r="B8" s="23">
        <v>44896</v>
      </c>
      <c r="C8" s="22" t="s">
        <v>12</v>
      </c>
      <c r="D8" s="22" t="s">
        <v>183</v>
      </c>
      <c r="E8" s="78" t="s">
        <v>513</v>
      </c>
      <c r="F8" s="49" t="s">
        <v>514</v>
      </c>
      <c r="G8" s="22" t="s">
        <v>515</v>
      </c>
      <c r="H8" s="57">
        <v>-288.63475</v>
      </c>
      <c r="I8" s="57">
        <v>-288.63475</v>
      </c>
      <c r="J8" s="27" t="s">
        <v>13</v>
      </c>
    </row>
    <row r="9" spans="1:10" ht="21" customHeight="1" x14ac:dyDescent="0.15">
      <c r="A9" s="22">
        <v>230</v>
      </c>
      <c r="B9" s="23">
        <v>44896</v>
      </c>
      <c r="C9" s="22" t="s">
        <v>12</v>
      </c>
      <c r="D9" s="22" t="s">
        <v>183</v>
      </c>
      <c r="E9" s="78" t="s">
        <v>516</v>
      </c>
      <c r="F9" s="49" t="s">
        <v>517</v>
      </c>
      <c r="G9" s="22">
        <v>220531</v>
      </c>
      <c r="H9" s="57">
        <v>-345.79462000000001</v>
      </c>
      <c r="I9" s="57">
        <v>-345.79462000000001</v>
      </c>
      <c r="J9" s="27" t="s">
        <v>13</v>
      </c>
    </row>
    <row r="10" spans="1:10" ht="21" customHeight="1" x14ac:dyDescent="0.15">
      <c r="A10" s="22">
        <v>230</v>
      </c>
      <c r="B10" s="23">
        <v>44896</v>
      </c>
      <c r="C10" s="22" t="s">
        <v>12</v>
      </c>
      <c r="D10" s="22" t="s">
        <v>183</v>
      </c>
      <c r="E10" s="78" t="s">
        <v>518</v>
      </c>
      <c r="F10" s="49" t="s">
        <v>519</v>
      </c>
      <c r="G10" s="22">
        <v>220201</v>
      </c>
      <c r="H10" s="57">
        <v>-1981.8847699999999</v>
      </c>
      <c r="I10" s="57">
        <v>-1981.8847699999999</v>
      </c>
      <c r="J10" s="27" t="s">
        <v>13</v>
      </c>
    </row>
    <row r="11" spans="1:10" ht="21" customHeight="1" x14ac:dyDescent="0.15">
      <c r="A11" s="22">
        <v>230</v>
      </c>
      <c r="B11" s="23">
        <v>44896</v>
      </c>
      <c r="C11" s="22" t="s">
        <v>12</v>
      </c>
      <c r="D11" s="22" t="s">
        <v>183</v>
      </c>
      <c r="E11" s="78" t="s">
        <v>520</v>
      </c>
      <c r="F11" s="49" t="s">
        <v>521</v>
      </c>
      <c r="G11" s="22" t="s">
        <v>522</v>
      </c>
      <c r="H11" s="57">
        <v>-40</v>
      </c>
      <c r="I11" s="57">
        <v>-40</v>
      </c>
      <c r="J11" s="27" t="s">
        <v>13</v>
      </c>
    </row>
    <row r="12" spans="1:10" ht="21" customHeight="1" x14ac:dyDescent="0.15">
      <c r="A12" s="22">
        <v>230</v>
      </c>
      <c r="B12" s="23">
        <v>44896</v>
      </c>
      <c r="C12" s="22" t="s">
        <v>12</v>
      </c>
      <c r="D12" s="22" t="s">
        <v>183</v>
      </c>
      <c r="E12" s="78" t="s">
        <v>523</v>
      </c>
      <c r="F12" s="49" t="s">
        <v>524</v>
      </c>
      <c r="G12" s="22" t="s">
        <v>525</v>
      </c>
      <c r="H12" s="57">
        <v>-280</v>
      </c>
      <c r="I12" s="57">
        <v>-280</v>
      </c>
      <c r="J12" s="27" t="s">
        <v>13</v>
      </c>
    </row>
    <row r="13" spans="1:10" ht="21" customHeight="1" x14ac:dyDescent="0.15">
      <c r="A13" s="22">
        <v>230</v>
      </c>
      <c r="B13" s="23">
        <v>44896</v>
      </c>
      <c r="C13" s="22" t="s">
        <v>12</v>
      </c>
      <c r="D13" s="22" t="s">
        <v>183</v>
      </c>
      <c r="E13" s="78" t="s">
        <v>526</v>
      </c>
      <c r="F13" s="49" t="s">
        <v>527</v>
      </c>
      <c r="G13" s="22" t="s">
        <v>528</v>
      </c>
      <c r="H13" s="57">
        <v>-902.10988999999995</v>
      </c>
      <c r="I13" s="57">
        <v>-902.10988999999995</v>
      </c>
      <c r="J13" s="27" t="s">
        <v>13</v>
      </c>
    </row>
    <row r="14" spans="1:10" ht="21" customHeight="1" x14ac:dyDescent="0.15">
      <c r="A14" s="22">
        <v>230</v>
      </c>
      <c r="B14" s="23">
        <v>44896</v>
      </c>
      <c r="C14" s="22" t="s">
        <v>12</v>
      </c>
      <c r="D14" s="22" t="s">
        <v>183</v>
      </c>
      <c r="E14" s="78" t="s">
        <v>529</v>
      </c>
      <c r="F14" s="49" t="s">
        <v>530</v>
      </c>
      <c r="G14" s="22" t="s">
        <v>186</v>
      </c>
      <c r="H14" s="57">
        <v>-330</v>
      </c>
      <c r="I14" s="57">
        <v>-330</v>
      </c>
      <c r="J14" s="27" t="s">
        <v>13</v>
      </c>
    </row>
    <row r="15" spans="1:10" ht="21" customHeight="1" x14ac:dyDescent="0.15">
      <c r="A15" s="22">
        <v>230</v>
      </c>
      <c r="B15" s="23">
        <v>44896</v>
      </c>
      <c r="C15" s="22" t="s">
        <v>12</v>
      </c>
      <c r="D15" s="22" t="s">
        <v>183</v>
      </c>
      <c r="E15" s="78" t="s">
        <v>531</v>
      </c>
      <c r="F15" s="49" t="s">
        <v>532</v>
      </c>
      <c r="G15" s="22">
        <v>220531</v>
      </c>
      <c r="H15" s="57">
        <v>-300</v>
      </c>
      <c r="I15" s="57">
        <v>-300</v>
      </c>
      <c r="J15" s="27" t="s">
        <v>13</v>
      </c>
    </row>
    <row r="16" spans="1:10" ht="21" customHeight="1" x14ac:dyDescent="0.15">
      <c r="A16" s="22">
        <v>230</v>
      </c>
      <c r="B16" s="23">
        <v>44896</v>
      </c>
      <c r="C16" s="22" t="s">
        <v>12</v>
      </c>
      <c r="D16" s="22" t="s">
        <v>183</v>
      </c>
      <c r="E16" s="78" t="s">
        <v>533</v>
      </c>
      <c r="F16" s="49" t="s">
        <v>534</v>
      </c>
      <c r="G16" s="22" t="s">
        <v>480</v>
      </c>
      <c r="H16" s="57">
        <v>-250</v>
      </c>
      <c r="I16" s="57">
        <v>-250</v>
      </c>
      <c r="J16" s="27" t="s">
        <v>13</v>
      </c>
    </row>
    <row r="17" spans="1:10" ht="21" customHeight="1" x14ac:dyDescent="0.15">
      <c r="A17" s="22">
        <v>230</v>
      </c>
      <c r="B17" s="23">
        <v>44896</v>
      </c>
      <c r="C17" s="22" t="s">
        <v>12</v>
      </c>
      <c r="D17" s="22" t="s">
        <v>183</v>
      </c>
      <c r="E17" s="78" t="s">
        <v>535</v>
      </c>
      <c r="F17" s="49" t="s">
        <v>536</v>
      </c>
      <c r="G17" s="22" t="s">
        <v>537</v>
      </c>
      <c r="H17" s="57">
        <v>-360</v>
      </c>
      <c r="I17" s="57">
        <v>-360</v>
      </c>
      <c r="J17" s="27" t="s">
        <v>13</v>
      </c>
    </row>
    <row r="18" spans="1:10" ht="21" customHeight="1" x14ac:dyDescent="0.15">
      <c r="A18" s="22">
        <v>230</v>
      </c>
      <c r="B18" s="23">
        <v>44896</v>
      </c>
      <c r="C18" s="22" t="s">
        <v>12</v>
      </c>
      <c r="D18" s="22" t="s">
        <v>183</v>
      </c>
      <c r="E18" s="78" t="s">
        <v>538</v>
      </c>
      <c r="F18" s="49" t="s">
        <v>539</v>
      </c>
      <c r="G18" s="22">
        <v>2211281</v>
      </c>
      <c r="H18" s="57">
        <v>-714.74706000000003</v>
      </c>
      <c r="I18" s="57">
        <v>-714.74706000000003</v>
      </c>
      <c r="J18" s="27" t="s">
        <v>13</v>
      </c>
    </row>
    <row r="19" spans="1:10" x14ac:dyDescent="0.15">
      <c r="A19" s="145" t="s">
        <v>540</v>
      </c>
      <c r="B19" s="145"/>
      <c r="C19" s="145"/>
      <c r="D19" s="145"/>
      <c r="E19" s="145"/>
      <c r="F19" s="145"/>
      <c r="G19" s="145"/>
      <c r="H19" s="145"/>
      <c r="I19" s="145"/>
    </row>
    <row r="20" spans="1:10" x14ac:dyDescent="0.15">
      <c r="A20" s="145"/>
      <c r="B20" s="145"/>
      <c r="C20" s="145"/>
      <c r="D20" s="145"/>
      <c r="E20" s="145"/>
      <c r="F20" s="145"/>
      <c r="G20" s="145"/>
      <c r="H20" s="145"/>
      <c r="I20" s="145"/>
    </row>
    <row r="21" spans="1:10" ht="21" customHeight="1" x14ac:dyDescent="0.15">
      <c r="A21" s="144" t="s">
        <v>541</v>
      </c>
      <c r="B21" s="144"/>
      <c r="C21" s="144"/>
      <c r="D21" s="144" t="s">
        <v>542</v>
      </c>
      <c r="E21" s="144"/>
      <c r="F21" s="144"/>
      <c r="G21" s="144" t="s">
        <v>543</v>
      </c>
      <c r="H21" s="144"/>
      <c r="I21" s="144"/>
      <c r="J21" s="144"/>
    </row>
    <row r="22" spans="1:10" x14ac:dyDescent="0.15">
      <c r="A22" s="144"/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x14ac:dyDescent="0.15">
      <c r="A23" s="144"/>
      <c r="B23" s="144"/>
      <c r="C23" s="144"/>
      <c r="D23" s="144"/>
      <c r="E23" s="144"/>
      <c r="F23" s="144"/>
      <c r="G23" s="144"/>
      <c r="H23" s="144"/>
      <c r="I23" s="144"/>
      <c r="J23" s="144"/>
    </row>
    <row r="24" spans="1:10" x14ac:dyDescent="0.15">
      <c r="A24" s="144"/>
      <c r="B24" s="144"/>
      <c r="C24" s="144"/>
      <c r="D24" s="144"/>
      <c r="E24" s="144"/>
      <c r="F24" s="144"/>
      <c r="G24" s="144"/>
      <c r="H24" s="144"/>
      <c r="I24" s="144"/>
      <c r="J24" s="144"/>
    </row>
  </sheetData>
  <mergeCells count="8">
    <mergeCell ref="A1:J1"/>
    <mergeCell ref="A21:C21"/>
    <mergeCell ref="D21:F21"/>
    <mergeCell ref="G21:J21"/>
    <mergeCell ref="A22:C24"/>
    <mergeCell ref="D22:F24"/>
    <mergeCell ref="A19:I20"/>
    <mergeCell ref="G22:J24"/>
  </mergeCells>
  <phoneticPr fontId="18" type="noConversion"/>
  <conditionalFormatting sqref="E3">
    <cfRule type="duplicateValues" dxfId="202" priority="31"/>
    <cfRule type="duplicateValues" dxfId="201" priority="32"/>
  </conditionalFormatting>
  <conditionalFormatting sqref="E4">
    <cfRule type="duplicateValues" dxfId="200" priority="15"/>
    <cfRule type="duplicateValues" dxfId="199" priority="30"/>
  </conditionalFormatting>
  <conditionalFormatting sqref="E5">
    <cfRule type="duplicateValues" dxfId="198" priority="14"/>
    <cfRule type="duplicateValues" dxfId="197" priority="29"/>
  </conditionalFormatting>
  <conditionalFormatting sqref="E6">
    <cfRule type="duplicateValues" dxfId="196" priority="13"/>
    <cfRule type="duplicateValues" dxfId="195" priority="28"/>
  </conditionalFormatting>
  <conditionalFormatting sqref="E7">
    <cfRule type="duplicateValues" dxfId="194" priority="12"/>
    <cfRule type="duplicateValues" dxfId="193" priority="27"/>
  </conditionalFormatting>
  <conditionalFormatting sqref="E8">
    <cfRule type="duplicateValues" dxfId="192" priority="11"/>
    <cfRule type="duplicateValues" dxfId="191" priority="26"/>
  </conditionalFormatting>
  <conditionalFormatting sqref="E9">
    <cfRule type="duplicateValues" dxfId="190" priority="10"/>
    <cfRule type="duplicateValues" dxfId="189" priority="25"/>
  </conditionalFormatting>
  <conditionalFormatting sqref="E10">
    <cfRule type="duplicateValues" dxfId="188" priority="9"/>
    <cfRule type="duplicateValues" dxfId="187" priority="24"/>
  </conditionalFormatting>
  <conditionalFormatting sqref="E11">
    <cfRule type="duplicateValues" dxfId="186" priority="8"/>
    <cfRule type="duplicateValues" dxfId="185" priority="23"/>
  </conditionalFormatting>
  <conditionalFormatting sqref="E12">
    <cfRule type="duplicateValues" dxfId="184" priority="7"/>
    <cfRule type="duplicateValues" dxfId="183" priority="22"/>
  </conditionalFormatting>
  <conditionalFormatting sqref="E13">
    <cfRule type="duplicateValues" dxfId="182" priority="6"/>
    <cfRule type="duplicateValues" dxfId="181" priority="21"/>
  </conditionalFormatting>
  <conditionalFormatting sqref="E14">
    <cfRule type="duplicateValues" dxfId="180" priority="5"/>
    <cfRule type="duplicateValues" dxfId="179" priority="20"/>
  </conditionalFormatting>
  <conditionalFormatting sqref="E15">
    <cfRule type="duplicateValues" dxfId="178" priority="4"/>
    <cfRule type="duplicateValues" dxfId="177" priority="19"/>
  </conditionalFormatting>
  <conditionalFormatting sqref="E16">
    <cfRule type="duplicateValues" dxfId="176" priority="3"/>
    <cfRule type="duplicateValues" dxfId="175" priority="18"/>
  </conditionalFormatting>
  <conditionalFormatting sqref="E17">
    <cfRule type="duplicateValues" dxfId="174" priority="2"/>
    <cfRule type="duplicateValues" dxfId="173" priority="17"/>
  </conditionalFormatting>
  <conditionalFormatting sqref="E18">
    <cfRule type="duplicateValues" dxfId="172" priority="1"/>
    <cfRule type="duplicateValues" dxfId="171" priority="16"/>
  </conditionalFormatting>
  <pageMargins left="0.75" right="0.75" top="1" bottom="1" header="0.5" footer="0.5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356"/>
  <sheetViews>
    <sheetView workbookViewId="0">
      <pane ySplit="2" topLeftCell="A3" activePane="bottomLeft" state="frozen"/>
      <selection pane="bottomLeft" activeCell="L13" sqref="L13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0.87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hidden="1" customWidth="1"/>
    <col min="11" max="254" width="9" style="28"/>
    <col min="255" max="255" width="9" style="29"/>
    <col min="256" max="16384" width="9" style="28"/>
  </cols>
  <sheetData>
    <row r="1" spans="1:10" s="28" customFormat="1" ht="29.1" customHeight="1" x14ac:dyDescent="0.15">
      <c r="A1" s="146" t="s">
        <v>544</v>
      </c>
      <c r="B1" s="146"/>
      <c r="C1" s="146"/>
      <c r="D1" s="146"/>
      <c r="E1" s="146"/>
      <c r="F1" s="146"/>
      <c r="G1" s="146"/>
      <c r="H1" s="146"/>
      <c r="I1" s="146"/>
    </row>
    <row r="2" spans="1:10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10" s="28" customFormat="1" ht="18.95" customHeight="1" x14ac:dyDescent="0.15">
      <c r="A3" s="22">
        <v>230</v>
      </c>
      <c r="B3" s="23">
        <v>44896</v>
      </c>
      <c r="C3" s="48" t="s">
        <v>507</v>
      </c>
      <c r="D3" s="49" t="s">
        <v>508</v>
      </c>
      <c r="E3" s="22" t="s">
        <v>12</v>
      </c>
      <c r="F3" s="57">
        <v>97</v>
      </c>
      <c r="G3" s="22">
        <v>221112</v>
      </c>
      <c r="H3" s="22" t="s">
        <v>13</v>
      </c>
      <c r="I3" s="22"/>
    </row>
    <row r="4" spans="1:10" s="28" customFormat="1" ht="21.95" customHeight="1" x14ac:dyDescent="0.15">
      <c r="A4" s="22">
        <v>230</v>
      </c>
      <c r="B4" s="23">
        <v>44896</v>
      </c>
      <c r="C4" s="48" t="s">
        <v>509</v>
      </c>
      <c r="D4" s="49" t="s">
        <v>510</v>
      </c>
      <c r="E4" s="22" t="s">
        <v>12</v>
      </c>
      <c r="F4" s="57">
        <v>101</v>
      </c>
      <c r="G4" s="22">
        <v>221112</v>
      </c>
      <c r="H4" s="22" t="s">
        <v>13</v>
      </c>
      <c r="I4" s="22"/>
    </row>
    <row r="5" spans="1:10" s="28" customFormat="1" ht="21" customHeight="1" x14ac:dyDescent="0.15">
      <c r="A5" s="22">
        <v>230</v>
      </c>
      <c r="B5" s="23">
        <v>44898</v>
      </c>
      <c r="C5" s="48" t="s">
        <v>511</v>
      </c>
      <c r="D5" s="49" t="s">
        <v>512</v>
      </c>
      <c r="E5" s="22" t="s">
        <v>12</v>
      </c>
      <c r="F5" s="57">
        <v>37</v>
      </c>
      <c r="G5" s="22">
        <v>221112</v>
      </c>
      <c r="H5" s="22" t="s">
        <v>13</v>
      </c>
      <c r="I5" s="22"/>
      <c r="J5" s="28" t="s">
        <v>547</v>
      </c>
    </row>
    <row r="6" spans="1:10" s="28" customFormat="1" ht="24.95" customHeight="1" x14ac:dyDescent="0.15">
      <c r="A6" s="22">
        <v>230</v>
      </c>
      <c r="B6" s="23">
        <v>44896</v>
      </c>
      <c r="C6" s="48" t="s">
        <v>503</v>
      </c>
      <c r="D6" s="49" t="s">
        <v>504</v>
      </c>
      <c r="E6" s="22" t="s">
        <v>12</v>
      </c>
      <c r="F6" s="57">
        <v>25</v>
      </c>
      <c r="G6" s="22" t="s">
        <v>261</v>
      </c>
      <c r="H6" s="22" t="s">
        <v>13</v>
      </c>
      <c r="I6" s="22"/>
    </row>
    <row r="7" spans="1:10" s="28" customFormat="1" ht="21" customHeight="1" x14ac:dyDescent="0.15">
      <c r="A7" s="22">
        <v>230</v>
      </c>
      <c r="B7" s="23">
        <v>44898</v>
      </c>
      <c r="C7" s="48" t="s">
        <v>505</v>
      </c>
      <c r="D7" s="49" t="s">
        <v>506</v>
      </c>
      <c r="E7" s="22" t="s">
        <v>12</v>
      </c>
      <c r="F7" s="51">
        <v>116.26443</v>
      </c>
      <c r="G7" s="22" t="s">
        <v>305</v>
      </c>
      <c r="H7" s="22" t="s">
        <v>13</v>
      </c>
      <c r="I7" s="22"/>
      <c r="J7" s="28" t="s">
        <v>547</v>
      </c>
    </row>
    <row r="8" spans="1:10" s="28" customFormat="1" ht="21" customHeight="1" x14ac:dyDescent="0.15">
      <c r="A8" s="22">
        <v>230</v>
      </c>
      <c r="B8" s="23">
        <v>44898</v>
      </c>
      <c r="C8" s="48" t="s">
        <v>505</v>
      </c>
      <c r="D8" s="49" t="s">
        <v>506</v>
      </c>
      <c r="E8" s="22" t="s">
        <v>12</v>
      </c>
      <c r="F8" s="51">
        <v>17.87247</v>
      </c>
      <c r="G8" s="22" t="s">
        <v>548</v>
      </c>
      <c r="H8" s="22" t="s">
        <v>13</v>
      </c>
      <c r="I8" s="22"/>
    </row>
    <row r="9" spans="1:10" s="28" customFormat="1" ht="21" customHeight="1" x14ac:dyDescent="0.15">
      <c r="A9" s="22">
        <v>230</v>
      </c>
      <c r="B9" s="23">
        <v>44898</v>
      </c>
      <c r="C9" s="48" t="s">
        <v>505</v>
      </c>
      <c r="D9" s="49" t="s">
        <v>506</v>
      </c>
      <c r="E9" s="22" t="s">
        <v>12</v>
      </c>
      <c r="F9" s="51">
        <v>7.3999999999999999E-4</v>
      </c>
      <c r="G9" s="22" t="s">
        <v>549</v>
      </c>
      <c r="H9" s="22" t="s">
        <v>13</v>
      </c>
      <c r="I9" s="22"/>
    </row>
    <row r="10" spans="1:10" s="28" customFormat="1" ht="21" customHeight="1" x14ac:dyDescent="0.15">
      <c r="A10" s="22">
        <v>230</v>
      </c>
      <c r="B10" s="23">
        <v>44898</v>
      </c>
      <c r="C10" s="48" t="s">
        <v>505</v>
      </c>
      <c r="D10" s="49" t="s">
        <v>506</v>
      </c>
      <c r="E10" s="22" t="s">
        <v>12</v>
      </c>
      <c r="F10" s="51">
        <v>8.3000000000000001E-3</v>
      </c>
      <c r="G10" s="22" t="s">
        <v>550</v>
      </c>
      <c r="H10" s="22" t="s">
        <v>13</v>
      </c>
      <c r="I10" s="22"/>
    </row>
    <row r="11" spans="1:10" s="28" customFormat="1" ht="21" customHeight="1" x14ac:dyDescent="0.15">
      <c r="A11" s="22">
        <v>230</v>
      </c>
      <c r="B11" s="23">
        <v>44898</v>
      </c>
      <c r="C11" s="48" t="s">
        <v>505</v>
      </c>
      <c r="D11" s="49" t="s">
        <v>506</v>
      </c>
      <c r="E11" s="22" t="s">
        <v>12</v>
      </c>
      <c r="F11" s="51">
        <v>9.2999999999999992E-3</v>
      </c>
      <c r="G11" s="22" t="s">
        <v>551</v>
      </c>
      <c r="H11" s="22" t="s">
        <v>13</v>
      </c>
      <c r="I11" s="22"/>
    </row>
    <row r="12" spans="1:10" s="28" customFormat="1" ht="21" customHeight="1" x14ac:dyDescent="0.15">
      <c r="A12" s="22">
        <v>230</v>
      </c>
      <c r="B12" s="23">
        <v>44898</v>
      </c>
      <c r="C12" s="48" t="s">
        <v>505</v>
      </c>
      <c r="D12" s="49" t="s">
        <v>506</v>
      </c>
      <c r="E12" s="22" t="s">
        <v>12</v>
      </c>
      <c r="F12" s="51">
        <v>2.0000000000000002E-5</v>
      </c>
      <c r="G12" s="22" t="s">
        <v>552</v>
      </c>
      <c r="H12" s="22" t="s">
        <v>13</v>
      </c>
      <c r="I12" s="22"/>
    </row>
    <row r="13" spans="1:10" s="28" customFormat="1" ht="21" customHeight="1" x14ac:dyDescent="0.15">
      <c r="A13" s="22">
        <v>230</v>
      </c>
      <c r="B13" s="23">
        <v>44898</v>
      </c>
      <c r="C13" s="48" t="s">
        <v>505</v>
      </c>
      <c r="D13" s="49" t="s">
        <v>506</v>
      </c>
      <c r="E13" s="22" t="s">
        <v>12</v>
      </c>
      <c r="F13" s="51">
        <v>2.2579999999999999E-2</v>
      </c>
      <c r="G13" s="22" t="s">
        <v>553</v>
      </c>
      <c r="H13" s="22" t="s">
        <v>13</v>
      </c>
      <c r="I13" s="22"/>
    </row>
    <row r="14" spans="1:10" s="28" customFormat="1" ht="21" customHeight="1" x14ac:dyDescent="0.15">
      <c r="A14" s="22">
        <v>230</v>
      </c>
      <c r="B14" s="23">
        <v>44898</v>
      </c>
      <c r="C14" s="48" t="s">
        <v>505</v>
      </c>
      <c r="D14" s="49" t="s">
        <v>506</v>
      </c>
      <c r="E14" s="22" t="s">
        <v>12</v>
      </c>
      <c r="F14" s="51">
        <v>9.7999999999999997E-3</v>
      </c>
      <c r="G14" s="22" t="s">
        <v>554</v>
      </c>
      <c r="H14" s="22" t="s">
        <v>13</v>
      </c>
      <c r="I14" s="22"/>
    </row>
    <row r="15" spans="1:10" s="28" customFormat="1" ht="21" customHeight="1" x14ac:dyDescent="0.15">
      <c r="A15" s="22">
        <v>230</v>
      </c>
      <c r="B15" s="23">
        <v>44898</v>
      </c>
      <c r="C15" s="48" t="s">
        <v>505</v>
      </c>
      <c r="D15" s="49" t="s">
        <v>506</v>
      </c>
      <c r="E15" s="22" t="s">
        <v>12</v>
      </c>
      <c r="F15" s="51">
        <v>1.92E-3</v>
      </c>
      <c r="G15" s="22" t="s">
        <v>555</v>
      </c>
      <c r="H15" s="22" t="s">
        <v>13</v>
      </c>
      <c r="I15" s="22"/>
    </row>
    <row r="16" spans="1:10" s="28" customFormat="1" ht="21" customHeight="1" x14ac:dyDescent="0.15">
      <c r="A16" s="22">
        <v>230</v>
      </c>
      <c r="B16" s="23">
        <v>44898</v>
      </c>
      <c r="C16" s="48" t="s">
        <v>505</v>
      </c>
      <c r="D16" s="49" t="s">
        <v>506</v>
      </c>
      <c r="E16" s="22" t="s">
        <v>12</v>
      </c>
      <c r="F16" s="51">
        <v>1.8799999999999999E-3</v>
      </c>
      <c r="G16" s="22" t="s">
        <v>556</v>
      </c>
      <c r="H16" s="22" t="s">
        <v>13</v>
      </c>
      <c r="I16" s="22"/>
    </row>
    <row r="17" spans="1:9" s="28" customFormat="1" ht="21" customHeight="1" x14ac:dyDescent="0.15">
      <c r="A17" s="22">
        <v>230</v>
      </c>
      <c r="B17" s="23">
        <v>44898</v>
      </c>
      <c r="C17" s="48" t="s">
        <v>505</v>
      </c>
      <c r="D17" s="49" t="s">
        <v>506</v>
      </c>
      <c r="E17" s="22" t="s">
        <v>12</v>
      </c>
      <c r="F17" s="51">
        <v>6.3499999999999997E-3</v>
      </c>
      <c r="G17" s="22" t="s">
        <v>557</v>
      </c>
      <c r="H17" s="22" t="s">
        <v>13</v>
      </c>
      <c r="I17" s="22"/>
    </row>
    <row r="18" spans="1:9" s="28" customFormat="1" ht="21" customHeight="1" x14ac:dyDescent="0.15">
      <c r="A18" s="22">
        <v>230</v>
      </c>
      <c r="B18" s="23">
        <v>44898</v>
      </c>
      <c r="C18" s="48" t="s">
        <v>505</v>
      </c>
      <c r="D18" s="49" t="s">
        <v>506</v>
      </c>
      <c r="E18" s="22" t="s">
        <v>12</v>
      </c>
      <c r="F18" s="51">
        <v>3.2399999999999998E-3</v>
      </c>
      <c r="G18" s="22" t="s">
        <v>558</v>
      </c>
      <c r="H18" s="22" t="s">
        <v>13</v>
      </c>
      <c r="I18" s="22"/>
    </row>
    <row r="19" spans="1:9" s="28" customFormat="1" ht="21" customHeight="1" x14ac:dyDescent="0.15">
      <c r="A19" s="22">
        <v>230</v>
      </c>
      <c r="B19" s="23">
        <v>44898</v>
      </c>
      <c r="C19" s="48" t="s">
        <v>505</v>
      </c>
      <c r="D19" s="49" t="s">
        <v>506</v>
      </c>
      <c r="E19" s="22" t="s">
        <v>12</v>
      </c>
      <c r="F19" s="51">
        <v>2.32E-3</v>
      </c>
      <c r="G19" s="22" t="s">
        <v>559</v>
      </c>
      <c r="H19" s="22" t="s">
        <v>13</v>
      </c>
      <c r="I19" s="22"/>
    </row>
    <row r="20" spans="1:9" s="28" customFormat="1" ht="21" customHeight="1" x14ac:dyDescent="0.15">
      <c r="A20" s="22">
        <v>230</v>
      </c>
      <c r="B20" s="23">
        <v>44898</v>
      </c>
      <c r="C20" s="48" t="s">
        <v>505</v>
      </c>
      <c r="D20" s="49" t="s">
        <v>506</v>
      </c>
      <c r="E20" s="22" t="s">
        <v>12</v>
      </c>
      <c r="F20" s="51">
        <v>4.0299999999999997E-3</v>
      </c>
      <c r="G20" s="22" t="s">
        <v>560</v>
      </c>
      <c r="H20" s="22" t="s">
        <v>13</v>
      </c>
      <c r="I20" s="22"/>
    </row>
    <row r="21" spans="1:9" s="28" customFormat="1" ht="21" customHeight="1" x14ac:dyDescent="0.15">
      <c r="A21" s="22">
        <v>230</v>
      </c>
      <c r="B21" s="23">
        <v>44898</v>
      </c>
      <c r="C21" s="48" t="s">
        <v>505</v>
      </c>
      <c r="D21" s="49" t="s">
        <v>506</v>
      </c>
      <c r="E21" s="22" t="s">
        <v>12</v>
      </c>
      <c r="F21" s="51">
        <v>372</v>
      </c>
      <c r="G21" s="22" t="s">
        <v>186</v>
      </c>
      <c r="H21" s="22" t="s">
        <v>13</v>
      </c>
      <c r="I21" s="22"/>
    </row>
    <row r="22" spans="1:9" s="28" customFormat="1" ht="21" customHeight="1" x14ac:dyDescent="0.15">
      <c r="A22" s="22">
        <v>230</v>
      </c>
      <c r="B22" s="23">
        <v>44898</v>
      </c>
      <c r="C22" s="48" t="s">
        <v>505</v>
      </c>
      <c r="D22" s="49" t="s">
        <v>506</v>
      </c>
      <c r="E22" s="22" t="s">
        <v>12</v>
      </c>
      <c r="F22" s="51">
        <v>4.9800000000000001E-3</v>
      </c>
      <c r="G22" s="22" t="s">
        <v>561</v>
      </c>
      <c r="H22" s="22" t="s">
        <v>13</v>
      </c>
      <c r="I22" s="22"/>
    </row>
    <row r="23" spans="1:9" s="28" customFormat="1" ht="21" customHeight="1" x14ac:dyDescent="0.15">
      <c r="A23" s="22">
        <v>230</v>
      </c>
      <c r="B23" s="23">
        <v>44898</v>
      </c>
      <c r="C23" s="48" t="s">
        <v>505</v>
      </c>
      <c r="D23" s="49" t="s">
        <v>506</v>
      </c>
      <c r="E23" s="22" t="s">
        <v>12</v>
      </c>
      <c r="F23" s="51">
        <v>1.8699999999999999E-3</v>
      </c>
      <c r="G23" s="22" t="s">
        <v>562</v>
      </c>
      <c r="H23" s="22" t="s">
        <v>13</v>
      </c>
      <c r="I23" s="22"/>
    </row>
    <row r="24" spans="1:9" s="28" customFormat="1" ht="21" customHeight="1" x14ac:dyDescent="0.15">
      <c r="A24" s="22">
        <v>230</v>
      </c>
      <c r="B24" s="23">
        <v>44898</v>
      </c>
      <c r="C24" s="48" t="s">
        <v>505</v>
      </c>
      <c r="D24" s="49" t="s">
        <v>506</v>
      </c>
      <c r="E24" s="22" t="s">
        <v>12</v>
      </c>
      <c r="F24" s="51">
        <v>6.4999999999999997E-4</v>
      </c>
      <c r="G24" s="22" t="s">
        <v>563</v>
      </c>
      <c r="H24" s="22" t="s">
        <v>13</v>
      </c>
      <c r="I24" s="22"/>
    </row>
    <row r="25" spans="1:9" s="28" customFormat="1" ht="21" customHeight="1" x14ac:dyDescent="0.15">
      <c r="A25" s="22">
        <v>230</v>
      </c>
      <c r="B25" s="23">
        <v>44898</v>
      </c>
      <c r="C25" s="48" t="s">
        <v>505</v>
      </c>
      <c r="D25" s="49" t="s">
        <v>506</v>
      </c>
      <c r="E25" s="22" t="s">
        <v>12</v>
      </c>
      <c r="F25" s="51">
        <v>3.1980000000000001E-2</v>
      </c>
      <c r="G25" s="22" t="s">
        <v>564</v>
      </c>
      <c r="H25" s="22" t="s">
        <v>13</v>
      </c>
      <c r="I25" s="22"/>
    </row>
    <row r="26" spans="1:9" s="28" customFormat="1" ht="21" customHeight="1" x14ac:dyDescent="0.15">
      <c r="A26" s="22">
        <v>230</v>
      </c>
      <c r="B26" s="23">
        <v>44898</v>
      </c>
      <c r="C26" s="48" t="s">
        <v>505</v>
      </c>
      <c r="D26" s="49" t="s">
        <v>506</v>
      </c>
      <c r="E26" s="22" t="s">
        <v>12</v>
      </c>
      <c r="F26" s="51">
        <v>2.4000000000000001E-4</v>
      </c>
      <c r="G26" s="22" t="s">
        <v>565</v>
      </c>
      <c r="H26" s="22" t="s">
        <v>13</v>
      </c>
      <c r="I26" s="22"/>
    </row>
    <row r="27" spans="1:9" s="28" customFormat="1" ht="21" customHeight="1" x14ac:dyDescent="0.15">
      <c r="A27" s="22">
        <v>230</v>
      </c>
      <c r="B27" s="23">
        <v>44898</v>
      </c>
      <c r="C27" s="48" t="s">
        <v>505</v>
      </c>
      <c r="D27" s="49" t="s">
        <v>506</v>
      </c>
      <c r="E27" s="22" t="s">
        <v>12</v>
      </c>
      <c r="F27" s="51">
        <v>558</v>
      </c>
      <c r="G27" s="22" t="s">
        <v>566</v>
      </c>
      <c r="H27" s="22" t="s">
        <v>13</v>
      </c>
      <c r="I27" s="22"/>
    </row>
    <row r="28" spans="1:9" s="28" customFormat="1" ht="21" customHeight="1" x14ac:dyDescent="0.15">
      <c r="A28" s="22">
        <v>230</v>
      </c>
      <c r="B28" s="23">
        <v>44898</v>
      </c>
      <c r="C28" s="48" t="s">
        <v>505</v>
      </c>
      <c r="D28" s="49" t="s">
        <v>506</v>
      </c>
      <c r="E28" s="22" t="s">
        <v>12</v>
      </c>
      <c r="F28" s="51">
        <v>2.3600000000000001E-3</v>
      </c>
      <c r="G28" s="22" t="s">
        <v>567</v>
      </c>
      <c r="H28" s="22" t="s">
        <v>13</v>
      </c>
      <c r="I28" s="22"/>
    </row>
    <row r="29" spans="1:9" s="28" customFormat="1" ht="21" customHeight="1" x14ac:dyDescent="0.15">
      <c r="A29" s="22">
        <v>230</v>
      </c>
      <c r="B29" s="23">
        <v>44898</v>
      </c>
      <c r="C29" s="48" t="s">
        <v>505</v>
      </c>
      <c r="D29" s="49" t="s">
        <v>506</v>
      </c>
      <c r="E29" s="22" t="s">
        <v>12</v>
      </c>
      <c r="F29" s="51">
        <v>3.4000000000000002E-4</v>
      </c>
      <c r="G29" s="22" t="s">
        <v>568</v>
      </c>
      <c r="H29" s="22" t="s">
        <v>13</v>
      </c>
      <c r="I29" s="22"/>
    </row>
    <row r="30" spans="1:9" s="28" customFormat="1" ht="21" customHeight="1" x14ac:dyDescent="0.15">
      <c r="A30" s="22">
        <v>230</v>
      </c>
      <c r="B30" s="23">
        <v>44898</v>
      </c>
      <c r="C30" s="48" t="s">
        <v>505</v>
      </c>
      <c r="D30" s="49" t="s">
        <v>506</v>
      </c>
      <c r="E30" s="22" t="s">
        <v>12</v>
      </c>
      <c r="F30" s="51">
        <v>3.46E-3</v>
      </c>
      <c r="G30" s="22" t="s">
        <v>569</v>
      </c>
      <c r="H30" s="22" t="s">
        <v>13</v>
      </c>
      <c r="I30" s="22"/>
    </row>
    <row r="31" spans="1:9" s="28" customFormat="1" ht="21" customHeight="1" x14ac:dyDescent="0.15">
      <c r="A31" s="22">
        <v>230</v>
      </c>
      <c r="B31" s="23">
        <v>44898</v>
      </c>
      <c r="C31" s="48" t="s">
        <v>505</v>
      </c>
      <c r="D31" s="49" t="s">
        <v>506</v>
      </c>
      <c r="E31" s="22" t="s">
        <v>12</v>
      </c>
      <c r="F31" s="51">
        <v>6.2700000000000004E-3</v>
      </c>
      <c r="G31" s="22" t="s">
        <v>570</v>
      </c>
      <c r="H31" s="22" t="s">
        <v>13</v>
      </c>
      <c r="I31" s="22"/>
    </row>
    <row r="32" spans="1:9" s="28" customFormat="1" ht="21" customHeight="1" x14ac:dyDescent="0.15">
      <c r="A32" s="22">
        <v>230</v>
      </c>
      <c r="B32" s="23">
        <v>44898</v>
      </c>
      <c r="C32" s="48" t="s">
        <v>505</v>
      </c>
      <c r="D32" s="49" t="s">
        <v>506</v>
      </c>
      <c r="E32" s="22" t="s">
        <v>12</v>
      </c>
      <c r="F32" s="51">
        <v>4.4400000000000004E-3</v>
      </c>
      <c r="G32" s="22" t="s">
        <v>571</v>
      </c>
      <c r="H32" s="22" t="s">
        <v>13</v>
      </c>
      <c r="I32" s="22"/>
    </row>
    <row r="33" spans="1:9" s="28" customFormat="1" ht="21" customHeight="1" x14ac:dyDescent="0.15">
      <c r="A33" s="22">
        <v>230</v>
      </c>
      <c r="B33" s="23">
        <v>44898</v>
      </c>
      <c r="C33" s="48" t="s">
        <v>505</v>
      </c>
      <c r="D33" s="49" t="s">
        <v>506</v>
      </c>
      <c r="E33" s="22" t="s">
        <v>12</v>
      </c>
      <c r="F33" s="51">
        <v>3.1829999999999997E-2</v>
      </c>
      <c r="G33" s="22" t="s">
        <v>572</v>
      </c>
      <c r="H33" s="22" t="s">
        <v>13</v>
      </c>
      <c r="I33" s="22"/>
    </row>
    <row r="34" spans="1:9" s="28" customFormat="1" ht="21" customHeight="1" x14ac:dyDescent="0.15">
      <c r="A34" s="22">
        <v>230</v>
      </c>
      <c r="B34" s="23">
        <v>44898</v>
      </c>
      <c r="C34" s="48" t="s">
        <v>505</v>
      </c>
      <c r="D34" s="49" t="s">
        <v>506</v>
      </c>
      <c r="E34" s="22" t="s">
        <v>12</v>
      </c>
      <c r="F34" s="51">
        <v>1.051E-2</v>
      </c>
      <c r="G34" s="22" t="s">
        <v>573</v>
      </c>
      <c r="H34" s="22" t="s">
        <v>13</v>
      </c>
      <c r="I34" s="22"/>
    </row>
    <row r="35" spans="1:9" s="28" customFormat="1" ht="21" customHeight="1" x14ac:dyDescent="0.15">
      <c r="A35" s="22">
        <v>230</v>
      </c>
      <c r="B35" s="23">
        <v>44898</v>
      </c>
      <c r="C35" s="48" t="s">
        <v>505</v>
      </c>
      <c r="D35" s="49" t="s">
        <v>506</v>
      </c>
      <c r="E35" s="22" t="s">
        <v>12</v>
      </c>
      <c r="F35" s="51">
        <v>1.9029999999999998E-2</v>
      </c>
      <c r="G35" s="22" t="s">
        <v>574</v>
      </c>
      <c r="H35" s="22" t="s">
        <v>13</v>
      </c>
      <c r="I35" s="22"/>
    </row>
    <row r="36" spans="1:9" s="28" customFormat="1" ht="21" customHeight="1" x14ac:dyDescent="0.15">
      <c r="A36" s="22">
        <v>230</v>
      </c>
      <c r="B36" s="23">
        <v>44898</v>
      </c>
      <c r="C36" s="48" t="s">
        <v>505</v>
      </c>
      <c r="D36" s="49" t="s">
        <v>506</v>
      </c>
      <c r="E36" s="22" t="s">
        <v>12</v>
      </c>
      <c r="F36" s="51">
        <v>2.0999999999999999E-3</v>
      </c>
      <c r="G36" s="22" t="s">
        <v>575</v>
      </c>
      <c r="H36" s="22" t="s">
        <v>13</v>
      </c>
      <c r="I36" s="22"/>
    </row>
    <row r="37" spans="1:9" s="28" customFormat="1" ht="21" customHeight="1" x14ac:dyDescent="0.15">
      <c r="A37" s="22">
        <v>230</v>
      </c>
      <c r="B37" s="23">
        <v>44898</v>
      </c>
      <c r="C37" s="48" t="s">
        <v>505</v>
      </c>
      <c r="D37" s="49" t="s">
        <v>506</v>
      </c>
      <c r="E37" s="22" t="s">
        <v>12</v>
      </c>
      <c r="F37" s="51">
        <v>1.103E-2</v>
      </c>
      <c r="G37" s="22" t="s">
        <v>576</v>
      </c>
      <c r="H37" s="22" t="s">
        <v>13</v>
      </c>
      <c r="I37" s="22"/>
    </row>
    <row r="38" spans="1:9" s="28" customFormat="1" ht="21" customHeight="1" x14ac:dyDescent="0.15">
      <c r="A38" s="22">
        <v>230</v>
      </c>
      <c r="B38" s="23">
        <v>44898</v>
      </c>
      <c r="C38" s="48" t="s">
        <v>505</v>
      </c>
      <c r="D38" s="49" t="s">
        <v>506</v>
      </c>
      <c r="E38" s="22" t="s">
        <v>12</v>
      </c>
      <c r="F38" s="51">
        <v>4.2500000000000003E-3</v>
      </c>
      <c r="G38" s="22" t="s">
        <v>577</v>
      </c>
      <c r="H38" s="22" t="s">
        <v>13</v>
      </c>
      <c r="I38" s="22"/>
    </row>
    <row r="39" spans="1:9" s="28" customFormat="1" ht="21" customHeight="1" x14ac:dyDescent="0.15">
      <c r="A39" s="22">
        <v>230</v>
      </c>
      <c r="B39" s="23">
        <v>44898</v>
      </c>
      <c r="C39" s="48" t="s">
        <v>505</v>
      </c>
      <c r="D39" s="49" t="s">
        <v>506</v>
      </c>
      <c r="E39" s="22" t="s">
        <v>12</v>
      </c>
      <c r="F39" s="51">
        <v>1.2E-4</v>
      </c>
      <c r="G39" s="22" t="s">
        <v>578</v>
      </c>
      <c r="H39" s="22" t="s">
        <v>13</v>
      </c>
      <c r="I39" s="22"/>
    </row>
    <row r="40" spans="1:9" s="28" customFormat="1" ht="21" customHeight="1" x14ac:dyDescent="0.15">
      <c r="A40" s="22">
        <v>230</v>
      </c>
      <c r="B40" s="23">
        <v>44898</v>
      </c>
      <c r="C40" s="48" t="s">
        <v>505</v>
      </c>
      <c r="D40" s="49" t="s">
        <v>506</v>
      </c>
      <c r="E40" s="22" t="s">
        <v>12</v>
      </c>
      <c r="F40" s="51">
        <v>9.3299999999999998E-3</v>
      </c>
      <c r="G40" s="22" t="s">
        <v>579</v>
      </c>
      <c r="H40" s="22" t="s">
        <v>13</v>
      </c>
      <c r="I40" s="22"/>
    </row>
    <row r="41" spans="1:9" s="28" customFormat="1" ht="21" customHeight="1" x14ac:dyDescent="0.15">
      <c r="A41" s="22">
        <v>230</v>
      </c>
      <c r="B41" s="23">
        <v>44898</v>
      </c>
      <c r="C41" s="48" t="s">
        <v>505</v>
      </c>
      <c r="D41" s="49" t="s">
        <v>506</v>
      </c>
      <c r="E41" s="22" t="s">
        <v>12</v>
      </c>
      <c r="F41" s="51">
        <v>372</v>
      </c>
      <c r="G41" s="22" t="s">
        <v>580</v>
      </c>
      <c r="H41" s="22" t="s">
        <v>13</v>
      </c>
      <c r="I41" s="22"/>
    </row>
    <row r="42" spans="1:9" s="28" customFormat="1" ht="21" customHeight="1" x14ac:dyDescent="0.15">
      <c r="A42" s="22">
        <v>230</v>
      </c>
      <c r="B42" s="23">
        <v>44898</v>
      </c>
      <c r="C42" s="48" t="s">
        <v>505</v>
      </c>
      <c r="D42" s="49" t="s">
        <v>506</v>
      </c>
      <c r="E42" s="22" t="s">
        <v>12</v>
      </c>
      <c r="F42" s="51">
        <v>3.3610000000000001E-2</v>
      </c>
      <c r="G42" s="22" t="s">
        <v>581</v>
      </c>
      <c r="H42" s="22" t="s">
        <v>13</v>
      </c>
      <c r="I42" s="22"/>
    </row>
    <row r="43" spans="1:9" s="28" customFormat="1" ht="21" customHeight="1" x14ac:dyDescent="0.15">
      <c r="A43" s="22">
        <v>230</v>
      </c>
      <c r="B43" s="23">
        <v>44898</v>
      </c>
      <c r="C43" s="48" t="s">
        <v>505</v>
      </c>
      <c r="D43" s="49" t="s">
        <v>506</v>
      </c>
      <c r="E43" s="22" t="s">
        <v>12</v>
      </c>
      <c r="F43" s="51">
        <v>3.4000000000000002E-4</v>
      </c>
      <c r="G43" s="22" t="s">
        <v>582</v>
      </c>
      <c r="H43" s="22" t="s">
        <v>13</v>
      </c>
      <c r="I43" s="22"/>
    </row>
    <row r="44" spans="1:9" s="28" customFormat="1" ht="21" customHeight="1" x14ac:dyDescent="0.15">
      <c r="A44" s="22">
        <v>230</v>
      </c>
      <c r="B44" s="23">
        <v>44898</v>
      </c>
      <c r="C44" s="48" t="s">
        <v>505</v>
      </c>
      <c r="D44" s="49" t="s">
        <v>506</v>
      </c>
      <c r="E44" s="22" t="s">
        <v>12</v>
      </c>
      <c r="F44" s="51">
        <v>1.072E-2</v>
      </c>
      <c r="G44" s="22" t="s">
        <v>583</v>
      </c>
      <c r="H44" s="22" t="s">
        <v>13</v>
      </c>
      <c r="I44" s="22"/>
    </row>
    <row r="45" spans="1:9" s="28" customFormat="1" ht="21" customHeight="1" x14ac:dyDescent="0.15">
      <c r="A45" s="22">
        <v>230</v>
      </c>
      <c r="B45" s="23">
        <v>44898</v>
      </c>
      <c r="C45" s="48" t="s">
        <v>505</v>
      </c>
      <c r="D45" s="49" t="s">
        <v>506</v>
      </c>
      <c r="E45" s="22" t="s">
        <v>12</v>
      </c>
      <c r="F45" s="51">
        <v>3.0000000000000001E-5</v>
      </c>
      <c r="G45" s="22" t="s">
        <v>584</v>
      </c>
      <c r="H45" s="22" t="s">
        <v>13</v>
      </c>
      <c r="I45" s="22"/>
    </row>
    <row r="46" spans="1:9" s="28" customFormat="1" ht="21" customHeight="1" x14ac:dyDescent="0.15">
      <c r="A46" s="22">
        <v>230</v>
      </c>
      <c r="B46" s="23">
        <v>44898</v>
      </c>
      <c r="C46" s="48" t="s">
        <v>505</v>
      </c>
      <c r="D46" s="49" t="s">
        <v>506</v>
      </c>
      <c r="E46" s="22" t="s">
        <v>12</v>
      </c>
      <c r="F46" s="51">
        <v>1.5689999999999999E-2</v>
      </c>
      <c r="G46" s="22" t="s">
        <v>585</v>
      </c>
      <c r="H46" s="22" t="s">
        <v>13</v>
      </c>
      <c r="I46" s="22"/>
    </row>
    <row r="47" spans="1:9" s="28" customFormat="1" ht="21" customHeight="1" x14ac:dyDescent="0.15">
      <c r="A47" s="22">
        <v>230</v>
      </c>
      <c r="B47" s="23">
        <v>44898</v>
      </c>
      <c r="C47" s="48" t="s">
        <v>505</v>
      </c>
      <c r="D47" s="49" t="s">
        <v>506</v>
      </c>
      <c r="E47" s="22" t="s">
        <v>12</v>
      </c>
      <c r="F47" s="51">
        <v>9.1000000000000004E-3</v>
      </c>
      <c r="G47" s="22" t="s">
        <v>586</v>
      </c>
      <c r="H47" s="22" t="s">
        <v>13</v>
      </c>
      <c r="I47" s="22"/>
    </row>
    <row r="48" spans="1:9" s="28" customFormat="1" ht="21" customHeight="1" x14ac:dyDescent="0.15">
      <c r="A48" s="22">
        <v>230</v>
      </c>
      <c r="B48" s="23">
        <v>44898</v>
      </c>
      <c r="C48" s="48" t="s">
        <v>505</v>
      </c>
      <c r="D48" s="49" t="s">
        <v>506</v>
      </c>
      <c r="E48" s="22" t="s">
        <v>12</v>
      </c>
      <c r="F48" s="51">
        <v>2.3900000000000001E-2</v>
      </c>
      <c r="G48" s="22" t="s">
        <v>587</v>
      </c>
      <c r="H48" s="22" t="s">
        <v>13</v>
      </c>
      <c r="I48" s="22"/>
    </row>
    <row r="49" spans="1:9" s="28" customFormat="1" ht="21" customHeight="1" x14ac:dyDescent="0.15">
      <c r="A49" s="22">
        <v>230</v>
      </c>
      <c r="B49" s="23">
        <v>44898</v>
      </c>
      <c r="C49" s="48" t="s">
        <v>505</v>
      </c>
      <c r="D49" s="49" t="s">
        <v>506</v>
      </c>
      <c r="E49" s="22" t="s">
        <v>12</v>
      </c>
      <c r="F49" s="51">
        <v>2.2300000000000002E-3</v>
      </c>
      <c r="G49" s="22" t="s">
        <v>588</v>
      </c>
      <c r="H49" s="22" t="s">
        <v>13</v>
      </c>
      <c r="I49" s="22"/>
    </row>
    <row r="50" spans="1:9" s="28" customFormat="1" ht="21" customHeight="1" x14ac:dyDescent="0.15">
      <c r="A50" s="22">
        <v>230</v>
      </c>
      <c r="B50" s="23">
        <v>44898</v>
      </c>
      <c r="C50" s="48" t="s">
        <v>505</v>
      </c>
      <c r="D50" s="49" t="s">
        <v>506</v>
      </c>
      <c r="E50" s="22" t="s">
        <v>12</v>
      </c>
      <c r="F50" s="51">
        <v>372</v>
      </c>
      <c r="G50" s="22" t="s">
        <v>589</v>
      </c>
      <c r="H50" s="22" t="s">
        <v>13</v>
      </c>
      <c r="I50" s="22"/>
    </row>
    <row r="51" spans="1:9" s="28" customFormat="1" ht="21" customHeight="1" x14ac:dyDescent="0.15">
      <c r="A51" s="22">
        <v>230</v>
      </c>
      <c r="B51" s="23">
        <v>44898</v>
      </c>
      <c r="C51" s="48" t="s">
        <v>505</v>
      </c>
      <c r="D51" s="49" t="s">
        <v>506</v>
      </c>
      <c r="E51" s="22" t="s">
        <v>12</v>
      </c>
      <c r="F51" s="51">
        <v>1.3999999999999999E-4</v>
      </c>
      <c r="G51" s="22" t="s">
        <v>590</v>
      </c>
      <c r="H51" s="22" t="s">
        <v>13</v>
      </c>
      <c r="I51" s="22"/>
    </row>
    <row r="52" spans="1:9" s="28" customFormat="1" ht="21" customHeight="1" x14ac:dyDescent="0.15">
      <c r="A52" s="22">
        <v>230</v>
      </c>
      <c r="B52" s="23">
        <v>44898</v>
      </c>
      <c r="C52" s="48" t="s">
        <v>505</v>
      </c>
      <c r="D52" s="49" t="s">
        <v>506</v>
      </c>
      <c r="E52" s="22" t="s">
        <v>12</v>
      </c>
      <c r="F52" s="51">
        <v>8.9300000000000004E-3</v>
      </c>
      <c r="G52" s="22" t="s">
        <v>591</v>
      </c>
      <c r="H52" s="22" t="s">
        <v>13</v>
      </c>
      <c r="I52" s="22"/>
    </row>
    <row r="53" spans="1:9" s="28" customFormat="1" ht="21" customHeight="1" x14ac:dyDescent="0.15">
      <c r="A53" s="22">
        <v>230</v>
      </c>
      <c r="B53" s="23">
        <v>44898</v>
      </c>
      <c r="C53" s="48" t="s">
        <v>505</v>
      </c>
      <c r="D53" s="49" t="s">
        <v>506</v>
      </c>
      <c r="E53" s="22" t="s">
        <v>12</v>
      </c>
      <c r="F53" s="51">
        <v>8.7600000000000004E-3</v>
      </c>
      <c r="G53" s="22" t="s">
        <v>592</v>
      </c>
      <c r="H53" s="22" t="s">
        <v>13</v>
      </c>
      <c r="I53" s="22"/>
    </row>
    <row r="54" spans="1:9" s="28" customFormat="1" ht="21" customHeight="1" x14ac:dyDescent="0.15">
      <c r="A54" s="22">
        <v>230</v>
      </c>
      <c r="B54" s="23">
        <v>44898</v>
      </c>
      <c r="C54" s="48" t="s">
        <v>505</v>
      </c>
      <c r="D54" s="49" t="s">
        <v>506</v>
      </c>
      <c r="E54" s="22" t="s">
        <v>12</v>
      </c>
      <c r="F54" s="51">
        <v>6.7000000000000002E-4</v>
      </c>
      <c r="G54" s="22" t="s">
        <v>593</v>
      </c>
      <c r="H54" s="22" t="s">
        <v>13</v>
      </c>
      <c r="I54" s="22"/>
    </row>
    <row r="55" spans="1:9" s="28" customFormat="1" ht="21" customHeight="1" x14ac:dyDescent="0.15">
      <c r="A55" s="22">
        <v>230</v>
      </c>
      <c r="B55" s="23">
        <v>44898</v>
      </c>
      <c r="C55" s="48" t="s">
        <v>505</v>
      </c>
      <c r="D55" s="49" t="s">
        <v>506</v>
      </c>
      <c r="E55" s="22" t="s">
        <v>12</v>
      </c>
      <c r="F55" s="51">
        <v>9.7699999999999992E-3</v>
      </c>
      <c r="G55" s="22" t="s">
        <v>594</v>
      </c>
      <c r="H55" s="22" t="s">
        <v>13</v>
      </c>
      <c r="I55" s="22"/>
    </row>
    <row r="56" spans="1:9" s="28" customFormat="1" ht="21" customHeight="1" x14ac:dyDescent="0.15">
      <c r="A56" s="22">
        <v>230</v>
      </c>
      <c r="B56" s="23">
        <v>44898</v>
      </c>
      <c r="C56" s="48" t="s">
        <v>505</v>
      </c>
      <c r="D56" s="49" t="s">
        <v>506</v>
      </c>
      <c r="E56" s="22" t="s">
        <v>12</v>
      </c>
      <c r="F56" s="51">
        <v>1.92E-3</v>
      </c>
      <c r="G56" s="22" t="s">
        <v>595</v>
      </c>
      <c r="H56" s="22" t="s">
        <v>13</v>
      </c>
      <c r="I56" s="22"/>
    </row>
    <row r="57" spans="1:9" s="28" customFormat="1" ht="21" customHeight="1" x14ac:dyDescent="0.15">
      <c r="A57" s="22">
        <v>230</v>
      </c>
      <c r="B57" s="23">
        <v>44898</v>
      </c>
      <c r="C57" s="48" t="s">
        <v>505</v>
      </c>
      <c r="D57" s="49" t="s">
        <v>506</v>
      </c>
      <c r="E57" s="22" t="s">
        <v>12</v>
      </c>
      <c r="F57" s="51">
        <v>1.2659999999999999E-2</v>
      </c>
      <c r="G57" s="22" t="s">
        <v>596</v>
      </c>
      <c r="H57" s="22" t="s">
        <v>13</v>
      </c>
      <c r="I57" s="22"/>
    </row>
    <row r="58" spans="1:9" s="28" customFormat="1" ht="21" customHeight="1" x14ac:dyDescent="0.15">
      <c r="A58" s="22">
        <v>230</v>
      </c>
      <c r="B58" s="23">
        <v>44898</v>
      </c>
      <c r="C58" s="48" t="s">
        <v>505</v>
      </c>
      <c r="D58" s="49" t="s">
        <v>506</v>
      </c>
      <c r="E58" s="22" t="s">
        <v>12</v>
      </c>
      <c r="F58" s="51">
        <v>2.7499999999999998E-3</v>
      </c>
      <c r="G58" s="22" t="s">
        <v>597</v>
      </c>
      <c r="H58" s="22" t="s">
        <v>13</v>
      </c>
      <c r="I58" s="22"/>
    </row>
    <row r="59" spans="1:9" s="28" customFormat="1" ht="21" customHeight="1" x14ac:dyDescent="0.15">
      <c r="A59" s="22">
        <v>230</v>
      </c>
      <c r="B59" s="23">
        <v>44898</v>
      </c>
      <c r="C59" s="48" t="s">
        <v>505</v>
      </c>
      <c r="D59" s="49" t="s">
        <v>506</v>
      </c>
      <c r="E59" s="22" t="s">
        <v>12</v>
      </c>
      <c r="F59" s="51">
        <v>4.0000000000000002E-4</v>
      </c>
      <c r="G59" s="22" t="s">
        <v>598</v>
      </c>
      <c r="H59" s="22" t="s">
        <v>13</v>
      </c>
      <c r="I59" s="22"/>
    </row>
    <row r="60" spans="1:9" s="28" customFormat="1" ht="21" customHeight="1" x14ac:dyDescent="0.15">
      <c r="A60" s="22">
        <v>230</v>
      </c>
      <c r="B60" s="23">
        <v>44898</v>
      </c>
      <c r="C60" s="48" t="s">
        <v>505</v>
      </c>
      <c r="D60" s="49" t="s">
        <v>506</v>
      </c>
      <c r="E60" s="22" t="s">
        <v>12</v>
      </c>
      <c r="F60" s="51">
        <v>9.2899999999999996E-3</v>
      </c>
      <c r="G60" s="22" t="s">
        <v>599</v>
      </c>
      <c r="H60" s="22" t="s">
        <v>13</v>
      </c>
      <c r="I60" s="22"/>
    </row>
    <row r="61" spans="1:9" s="28" customFormat="1" ht="21" customHeight="1" x14ac:dyDescent="0.15">
      <c r="A61" s="22">
        <v>230</v>
      </c>
      <c r="B61" s="23">
        <v>44898</v>
      </c>
      <c r="C61" s="48" t="s">
        <v>505</v>
      </c>
      <c r="D61" s="49" t="s">
        <v>506</v>
      </c>
      <c r="E61" s="22" t="s">
        <v>12</v>
      </c>
      <c r="F61" s="51">
        <v>8.3669999999999994E-2</v>
      </c>
      <c r="G61" s="22" t="s">
        <v>600</v>
      </c>
      <c r="H61" s="22" t="s">
        <v>13</v>
      </c>
      <c r="I61" s="22"/>
    </row>
    <row r="62" spans="1:9" s="28" customFormat="1" ht="21" customHeight="1" x14ac:dyDescent="0.15">
      <c r="A62" s="22">
        <v>230</v>
      </c>
      <c r="B62" s="23">
        <v>44898</v>
      </c>
      <c r="C62" s="48" t="s">
        <v>505</v>
      </c>
      <c r="D62" s="49" t="s">
        <v>506</v>
      </c>
      <c r="E62" s="22" t="s">
        <v>12</v>
      </c>
      <c r="F62" s="51">
        <v>1.14E-2</v>
      </c>
      <c r="G62" s="22" t="s">
        <v>601</v>
      </c>
      <c r="H62" s="22" t="s">
        <v>13</v>
      </c>
      <c r="I62" s="22"/>
    </row>
    <row r="63" spans="1:9" s="28" customFormat="1" ht="21" customHeight="1" x14ac:dyDescent="0.15">
      <c r="A63" s="22">
        <v>230</v>
      </c>
      <c r="B63" s="23">
        <v>44898</v>
      </c>
      <c r="C63" s="48" t="s">
        <v>505</v>
      </c>
      <c r="D63" s="49" t="s">
        <v>506</v>
      </c>
      <c r="E63" s="22" t="s">
        <v>12</v>
      </c>
      <c r="F63" s="51">
        <v>2.0000000000000002E-5</v>
      </c>
      <c r="G63" s="22" t="s">
        <v>602</v>
      </c>
      <c r="H63" s="22" t="s">
        <v>13</v>
      </c>
      <c r="I63" s="22"/>
    </row>
    <row r="64" spans="1:9" s="28" customFormat="1" ht="21" customHeight="1" x14ac:dyDescent="0.15">
      <c r="A64" s="22">
        <v>230</v>
      </c>
      <c r="B64" s="23">
        <v>44898</v>
      </c>
      <c r="C64" s="48" t="s">
        <v>505</v>
      </c>
      <c r="D64" s="49" t="s">
        <v>506</v>
      </c>
      <c r="E64" s="22" t="s">
        <v>12</v>
      </c>
      <c r="F64" s="51">
        <v>3.82E-3</v>
      </c>
      <c r="G64" s="22" t="s">
        <v>603</v>
      </c>
      <c r="H64" s="22" t="s">
        <v>13</v>
      </c>
      <c r="I64" s="22"/>
    </row>
    <row r="65" spans="1:10" s="28" customFormat="1" ht="21" customHeight="1" x14ac:dyDescent="0.15">
      <c r="A65" s="22">
        <v>230</v>
      </c>
      <c r="B65" s="23">
        <v>44898</v>
      </c>
      <c r="C65" s="48" t="s">
        <v>505</v>
      </c>
      <c r="D65" s="49" t="s">
        <v>506</v>
      </c>
      <c r="E65" s="22" t="s">
        <v>12</v>
      </c>
      <c r="F65" s="51">
        <v>7.4999999999999997E-3</v>
      </c>
      <c r="G65" s="22" t="s">
        <v>604</v>
      </c>
      <c r="H65" s="22" t="s">
        <v>13</v>
      </c>
      <c r="I65" s="22"/>
    </row>
    <row r="66" spans="1:10" s="28" customFormat="1" ht="21" customHeight="1" x14ac:dyDescent="0.15">
      <c r="A66" s="22">
        <v>230</v>
      </c>
      <c r="B66" s="23">
        <v>44898</v>
      </c>
      <c r="C66" s="48" t="s">
        <v>505</v>
      </c>
      <c r="D66" s="49" t="s">
        <v>506</v>
      </c>
      <c r="E66" s="22" t="s">
        <v>12</v>
      </c>
      <c r="F66" s="51">
        <v>2.7999999999999998E-4</v>
      </c>
      <c r="G66" s="22" t="s">
        <v>605</v>
      </c>
      <c r="H66" s="22" t="s">
        <v>13</v>
      </c>
      <c r="I66" s="22"/>
    </row>
    <row r="67" spans="1:10" s="28" customFormat="1" ht="21" customHeight="1" x14ac:dyDescent="0.15">
      <c r="A67" s="22">
        <v>230</v>
      </c>
      <c r="B67" s="23">
        <v>44898</v>
      </c>
      <c r="C67" s="48" t="s">
        <v>505</v>
      </c>
      <c r="D67" s="49" t="s">
        <v>506</v>
      </c>
      <c r="E67" s="22" t="s">
        <v>12</v>
      </c>
      <c r="F67" s="51">
        <v>1.355E-2</v>
      </c>
      <c r="G67" s="22" t="s">
        <v>606</v>
      </c>
      <c r="H67" s="22" t="s">
        <v>13</v>
      </c>
      <c r="I67" s="22"/>
    </row>
    <row r="68" spans="1:10" s="28" customFormat="1" ht="21" customHeight="1" x14ac:dyDescent="0.15">
      <c r="A68" s="22">
        <v>230</v>
      </c>
      <c r="B68" s="23">
        <v>44898</v>
      </c>
      <c r="C68" s="48" t="s">
        <v>505</v>
      </c>
      <c r="D68" s="49" t="s">
        <v>506</v>
      </c>
      <c r="E68" s="22" t="s">
        <v>12</v>
      </c>
      <c r="F68" s="51">
        <v>1.142E-2</v>
      </c>
      <c r="G68" s="22" t="s">
        <v>607</v>
      </c>
      <c r="H68" s="22" t="s">
        <v>13</v>
      </c>
      <c r="I68" s="22"/>
    </row>
    <row r="69" spans="1:10" s="28" customFormat="1" ht="21" customHeight="1" x14ac:dyDescent="0.15">
      <c r="A69" s="22">
        <v>230</v>
      </c>
      <c r="B69" s="23">
        <v>44898</v>
      </c>
      <c r="C69" s="48" t="s">
        <v>513</v>
      </c>
      <c r="D69" s="49" t="s">
        <v>514</v>
      </c>
      <c r="E69" s="22" t="s">
        <v>12</v>
      </c>
      <c r="F69" s="51">
        <v>64.203360000000004</v>
      </c>
      <c r="G69" s="22" t="s">
        <v>608</v>
      </c>
      <c r="H69" s="22" t="s">
        <v>13</v>
      </c>
      <c r="I69" s="22"/>
      <c r="J69" s="28" t="s">
        <v>547</v>
      </c>
    </row>
    <row r="70" spans="1:10" s="28" customFormat="1" ht="21" customHeight="1" x14ac:dyDescent="0.15">
      <c r="A70" s="22">
        <v>230</v>
      </c>
      <c r="B70" s="23">
        <v>44898</v>
      </c>
      <c r="C70" s="48" t="s">
        <v>513</v>
      </c>
      <c r="D70" s="49" t="s">
        <v>514</v>
      </c>
      <c r="E70" s="22" t="s">
        <v>12</v>
      </c>
      <c r="F70" s="51">
        <v>4.0299999999999997E-3</v>
      </c>
      <c r="G70" s="22" t="s">
        <v>560</v>
      </c>
      <c r="H70" s="22" t="s">
        <v>13</v>
      </c>
      <c r="I70" s="22"/>
    </row>
    <row r="71" spans="1:10" s="28" customFormat="1" ht="21" customHeight="1" x14ac:dyDescent="0.15">
      <c r="A71" s="22">
        <v>230</v>
      </c>
      <c r="B71" s="23">
        <v>44898</v>
      </c>
      <c r="C71" s="48" t="s">
        <v>513</v>
      </c>
      <c r="D71" s="49" t="s">
        <v>514</v>
      </c>
      <c r="E71" s="22" t="s">
        <v>12</v>
      </c>
      <c r="F71" s="51">
        <v>160</v>
      </c>
      <c r="G71" s="22" t="s">
        <v>186</v>
      </c>
      <c r="H71" s="22" t="s">
        <v>13</v>
      </c>
      <c r="I71" s="22"/>
    </row>
    <row r="72" spans="1:10" s="28" customFormat="1" ht="21" customHeight="1" x14ac:dyDescent="0.15">
      <c r="A72" s="22">
        <v>230</v>
      </c>
      <c r="B72" s="23">
        <v>44898</v>
      </c>
      <c r="C72" s="48" t="s">
        <v>513</v>
      </c>
      <c r="D72" s="49" t="s">
        <v>514</v>
      </c>
      <c r="E72" s="22" t="s">
        <v>12</v>
      </c>
      <c r="F72" s="51">
        <v>4.9800000000000001E-3</v>
      </c>
      <c r="G72" s="22" t="s">
        <v>561</v>
      </c>
      <c r="H72" s="22" t="s">
        <v>13</v>
      </c>
      <c r="I72" s="22"/>
    </row>
    <row r="73" spans="1:10" s="28" customFormat="1" ht="21" customHeight="1" x14ac:dyDescent="0.15">
      <c r="A73" s="22">
        <v>230</v>
      </c>
      <c r="B73" s="23">
        <v>44898</v>
      </c>
      <c r="C73" s="48" t="s">
        <v>513</v>
      </c>
      <c r="D73" s="49" t="s">
        <v>514</v>
      </c>
      <c r="E73" s="22" t="s">
        <v>12</v>
      </c>
      <c r="F73" s="51">
        <v>1.8699999999999999E-3</v>
      </c>
      <c r="G73" s="22" t="s">
        <v>562</v>
      </c>
      <c r="H73" s="22" t="s">
        <v>13</v>
      </c>
      <c r="I73" s="22"/>
    </row>
    <row r="74" spans="1:10" s="28" customFormat="1" ht="21" customHeight="1" x14ac:dyDescent="0.15">
      <c r="A74" s="22">
        <v>230</v>
      </c>
      <c r="B74" s="23">
        <v>44898</v>
      </c>
      <c r="C74" s="48" t="s">
        <v>513</v>
      </c>
      <c r="D74" s="49" t="s">
        <v>514</v>
      </c>
      <c r="E74" s="22" t="s">
        <v>12</v>
      </c>
      <c r="F74" s="51">
        <v>6.4999999999999997E-4</v>
      </c>
      <c r="G74" s="22" t="s">
        <v>563</v>
      </c>
      <c r="H74" s="22" t="s">
        <v>13</v>
      </c>
      <c r="I74" s="22"/>
    </row>
    <row r="75" spans="1:10" s="28" customFormat="1" ht="21" customHeight="1" x14ac:dyDescent="0.15">
      <c r="A75" s="22">
        <v>230</v>
      </c>
      <c r="B75" s="23">
        <v>44898</v>
      </c>
      <c r="C75" s="48" t="s">
        <v>513</v>
      </c>
      <c r="D75" s="49" t="s">
        <v>514</v>
      </c>
      <c r="E75" s="22" t="s">
        <v>12</v>
      </c>
      <c r="F75" s="51">
        <v>3.1980000000000001E-2</v>
      </c>
      <c r="G75" s="22" t="s">
        <v>564</v>
      </c>
      <c r="H75" s="22" t="s">
        <v>13</v>
      </c>
      <c r="I75" s="22"/>
    </row>
    <row r="76" spans="1:10" s="28" customFormat="1" ht="21" customHeight="1" x14ac:dyDescent="0.15">
      <c r="A76" s="22">
        <v>230</v>
      </c>
      <c r="B76" s="23">
        <v>44898</v>
      </c>
      <c r="C76" s="48" t="s">
        <v>513</v>
      </c>
      <c r="D76" s="49" t="s">
        <v>514</v>
      </c>
      <c r="E76" s="22" t="s">
        <v>12</v>
      </c>
      <c r="F76" s="51">
        <v>64</v>
      </c>
      <c r="G76" s="22" t="s">
        <v>515</v>
      </c>
      <c r="H76" s="22" t="s">
        <v>13</v>
      </c>
      <c r="I76" s="22"/>
    </row>
    <row r="77" spans="1:10" s="28" customFormat="1" ht="21" customHeight="1" x14ac:dyDescent="0.15">
      <c r="A77" s="22">
        <v>230</v>
      </c>
      <c r="B77" s="23">
        <v>44898</v>
      </c>
      <c r="C77" s="48" t="s">
        <v>513</v>
      </c>
      <c r="D77" s="49" t="s">
        <v>514</v>
      </c>
      <c r="E77" s="22" t="s">
        <v>12</v>
      </c>
      <c r="F77" s="51">
        <v>2.4000000000000001E-4</v>
      </c>
      <c r="G77" s="22" t="s">
        <v>565</v>
      </c>
      <c r="H77" s="22" t="s">
        <v>13</v>
      </c>
      <c r="I77" s="22"/>
    </row>
    <row r="78" spans="1:10" s="28" customFormat="1" ht="21" customHeight="1" x14ac:dyDescent="0.15">
      <c r="A78" s="22">
        <v>230</v>
      </c>
      <c r="B78" s="23">
        <v>44898</v>
      </c>
      <c r="C78" s="48" t="s">
        <v>513</v>
      </c>
      <c r="D78" s="49" t="s">
        <v>514</v>
      </c>
      <c r="E78" s="22" t="s">
        <v>12</v>
      </c>
      <c r="F78" s="51">
        <v>2.3600000000000001E-3</v>
      </c>
      <c r="G78" s="22" t="s">
        <v>567</v>
      </c>
      <c r="H78" s="22" t="s">
        <v>13</v>
      </c>
      <c r="I78" s="22"/>
    </row>
    <row r="79" spans="1:10" s="28" customFormat="1" ht="21" customHeight="1" x14ac:dyDescent="0.15">
      <c r="A79" s="22">
        <v>230</v>
      </c>
      <c r="B79" s="23">
        <v>44898</v>
      </c>
      <c r="C79" s="48" t="s">
        <v>513</v>
      </c>
      <c r="D79" s="49" t="s">
        <v>514</v>
      </c>
      <c r="E79" s="22" t="s">
        <v>12</v>
      </c>
      <c r="F79" s="51">
        <v>3.4000000000000002E-4</v>
      </c>
      <c r="G79" s="22" t="s">
        <v>568</v>
      </c>
      <c r="H79" s="22" t="s">
        <v>13</v>
      </c>
      <c r="I79" s="22"/>
    </row>
    <row r="80" spans="1:10" s="28" customFormat="1" ht="21" customHeight="1" x14ac:dyDescent="0.15">
      <c r="A80" s="22">
        <v>230</v>
      </c>
      <c r="B80" s="23">
        <v>44898</v>
      </c>
      <c r="C80" s="48" t="s">
        <v>513</v>
      </c>
      <c r="D80" s="49" t="s">
        <v>514</v>
      </c>
      <c r="E80" s="22" t="s">
        <v>12</v>
      </c>
      <c r="F80" s="51">
        <v>3.46E-3</v>
      </c>
      <c r="G80" s="22" t="s">
        <v>569</v>
      </c>
      <c r="H80" s="22" t="s">
        <v>13</v>
      </c>
      <c r="I80" s="22"/>
    </row>
    <row r="81" spans="1:9" s="28" customFormat="1" ht="21" customHeight="1" x14ac:dyDescent="0.15">
      <c r="A81" s="22">
        <v>230</v>
      </c>
      <c r="B81" s="23">
        <v>44898</v>
      </c>
      <c r="C81" s="48" t="s">
        <v>513</v>
      </c>
      <c r="D81" s="49" t="s">
        <v>514</v>
      </c>
      <c r="E81" s="22" t="s">
        <v>12</v>
      </c>
      <c r="F81" s="51">
        <v>6.2700000000000004E-3</v>
      </c>
      <c r="G81" s="22" t="s">
        <v>570</v>
      </c>
      <c r="H81" s="22" t="s">
        <v>13</v>
      </c>
      <c r="I81" s="22"/>
    </row>
    <row r="82" spans="1:9" s="28" customFormat="1" ht="21" customHeight="1" x14ac:dyDescent="0.15">
      <c r="A82" s="22">
        <v>230</v>
      </c>
      <c r="B82" s="23">
        <v>44898</v>
      </c>
      <c r="C82" s="48" t="s">
        <v>513</v>
      </c>
      <c r="D82" s="49" t="s">
        <v>514</v>
      </c>
      <c r="E82" s="22" t="s">
        <v>12</v>
      </c>
      <c r="F82" s="51">
        <v>4.4400000000000004E-3</v>
      </c>
      <c r="G82" s="22" t="s">
        <v>571</v>
      </c>
      <c r="H82" s="22" t="s">
        <v>13</v>
      </c>
      <c r="I82" s="22"/>
    </row>
    <row r="83" spans="1:9" s="28" customFormat="1" ht="21" customHeight="1" x14ac:dyDescent="0.15">
      <c r="A83" s="22">
        <v>230</v>
      </c>
      <c r="B83" s="23">
        <v>44898</v>
      </c>
      <c r="C83" s="48" t="s">
        <v>513</v>
      </c>
      <c r="D83" s="49" t="s">
        <v>514</v>
      </c>
      <c r="E83" s="22" t="s">
        <v>12</v>
      </c>
      <c r="F83" s="51">
        <v>3.1829999999999997E-2</v>
      </c>
      <c r="G83" s="22" t="s">
        <v>572</v>
      </c>
      <c r="H83" s="22" t="s">
        <v>13</v>
      </c>
      <c r="I83" s="22"/>
    </row>
    <row r="84" spans="1:9" s="28" customFormat="1" ht="21" customHeight="1" x14ac:dyDescent="0.15">
      <c r="A84" s="22">
        <v>230</v>
      </c>
      <c r="B84" s="23">
        <v>44898</v>
      </c>
      <c r="C84" s="48" t="s">
        <v>513</v>
      </c>
      <c r="D84" s="49" t="s">
        <v>514</v>
      </c>
      <c r="E84" s="22" t="s">
        <v>12</v>
      </c>
      <c r="F84" s="51">
        <v>1.051E-2</v>
      </c>
      <c r="G84" s="22" t="s">
        <v>573</v>
      </c>
      <c r="H84" s="22" t="s">
        <v>13</v>
      </c>
      <c r="I84" s="22"/>
    </row>
    <row r="85" spans="1:9" s="28" customFormat="1" ht="21" customHeight="1" x14ac:dyDescent="0.15">
      <c r="A85" s="22">
        <v>230</v>
      </c>
      <c r="B85" s="23">
        <v>44898</v>
      </c>
      <c r="C85" s="48" t="s">
        <v>513</v>
      </c>
      <c r="D85" s="49" t="s">
        <v>514</v>
      </c>
      <c r="E85" s="22" t="s">
        <v>12</v>
      </c>
      <c r="F85" s="51">
        <v>1.9029999999999998E-2</v>
      </c>
      <c r="G85" s="22" t="s">
        <v>574</v>
      </c>
      <c r="H85" s="22" t="s">
        <v>13</v>
      </c>
      <c r="I85" s="22"/>
    </row>
    <row r="86" spans="1:9" s="28" customFormat="1" ht="21" customHeight="1" x14ac:dyDescent="0.15">
      <c r="A86" s="22">
        <v>230</v>
      </c>
      <c r="B86" s="23">
        <v>44898</v>
      </c>
      <c r="C86" s="48" t="s">
        <v>513</v>
      </c>
      <c r="D86" s="49" t="s">
        <v>514</v>
      </c>
      <c r="E86" s="22" t="s">
        <v>12</v>
      </c>
      <c r="F86" s="51">
        <v>2.0999999999999999E-3</v>
      </c>
      <c r="G86" s="22" t="s">
        <v>575</v>
      </c>
      <c r="H86" s="22" t="s">
        <v>13</v>
      </c>
      <c r="I86" s="22"/>
    </row>
    <row r="87" spans="1:9" s="28" customFormat="1" ht="21" customHeight="1" x14ac:dyDescent="0.15">
      <c r="A87" s="22">
        <v>230</v>
      </c>
      <c r="B87" s="23">
        <v>44898</v>
      </c>
      <c r="C87" s="48" t="s">
        <v>513</v>
      </c>
      <c r="D87" s="49" t="s">
        <v>514</v>
      </c>
      <c r="E87" s="22" t="s">
        <v>12</v>
      </c>
      <c r="F87" s="51">
        <v>1.103E-2</v>
      </c>
      <c r="G87" s="22" t="s">
        <v>576</v>
      </c>
      <c r="H87" s="22" t="s">
        <v>13</v>
      </c>
      <c r="I87" s="22"/>
    </row>
    <row r="88" spans="1:9" s="28" customFormat="1" ht="21" customHeight="1" x14ac:dyDescent="0.15">
      <c r="A88" s="22">
        <v>230</v>
      </c>
      <c r="B88" s="23">
        <v>44898</v>
      </c>
      <c r="C88" s="48" t="s">
        <v>513</v>
      </c>
      <c r="D88" s="49" t="s">
        <v>514</v>
      </c>
      <c r="E88" s="22" t="s">
        <v>12</v>
      </c>
      <c r="F88" s="51">
        <v>4.2500000000000003E-3</v>
      </c>
      <c r="G88" s="22" t="s">
        <v>577</v>
      </c>
      <c r="H88" s="22" t="s">
        <v>13</v>
      </c>
      <c r="I88" s="22"/>
    </row>
    <row r="89" spans="1:9" s="28" customFormat="1" ht="21" customHeight="1" x14ac:dyDescent="0.15">
      <c r="A89" s="22">
        <v>230</v>
      </c>
      <c r="B89" s="23">
        <v>44898</v>
      </c>
      <c r="C89" s="48" t="s">
        <v>513</v>
      </c>
      <c r="D89" s="49" t="s">
        <v>514</v>
      </c>
      <c r="E89" s="22" t="s">
        <v>12</v>
      </c>
      <c r="F89" s="51">
        <v>1.2E-4</v>
      </c>
      <c r="G89" s="22" t="s">
        <v>578</v>
      </c>
      <c r="H89" s="22" t="s">
        <v>13</v>
      </c>
      <c r="I89" s="22"/>
    </row>
    <row r="90" spans="1:9" s="28" customFormat="1" ht="21" customHeight="1" x14ac:dyDescent="0.15">
      <c r="A90" s="22">
        <v>230</v>
      </c>
      <c r="B90" s="23">
        <v>44898</v>
      </c>
      <c r="C90" s="48" t="s">
        <v>513</v>
      </c>
      <c r="D90" s="49" t="s">
        <v>514</v>
      </c>
      <c r="E90" s="22" t="s">
        <v>12</v>
      </c>
      <c r="F90" s="51">
        <v>9.3299999999999998E-3</v>
      </c>
      <c r="G90" s="22" t="s">
        <v>579</v>
      </c>
      <c r="H90" s="22" t="s">
        <v>13</v>
      </c>
      <c r="I90" s="22"/>
    </row>
    <row r="91" spans="1:9" s="28" customFormat="1" ht="21" customHeight="1" x14ac:dyDescent="0.15">
      <c r="A91" s="22">
        <v>230</v>
      </c>
      <c r="B91" s="23">
        <v>44898</v>
      </c>
      <c r="C91" s="48" t="s">
        <v>513</v>
      </c>
      <c r="D91" s="49" t="s">
        <v>514</v>
      </c>
      <c r="E91" s="22" t="s">
        <v>12</v>
      </c>
      <c r="F91" s="51">
        <v>3.3610000000000001E-2</v>
      </c>
      <c r="G91" s="22" t="s">
        <v>581</v>
      </c>
      <c r="H91" s="22" t="s">
        <v>13</v>
      </c>
      <c r="I91" s="22"/>
    </row>
    <row r="92" spans="1:9" s="28" customFormat="1" ht="21" customHeight="1" x14ac:dyDescent="0.15">
      <c r="A92" s="22">
        <v>230</v>
      </c>
      <c r="B92" s="23">
        <v>44898</v>
      </c>
      <c r="C92" s="48" t="s">
        <v>513</v>
      </c>
      <c r="D92" s="49" t="s">
        <v>514</v>
      </c>
      <c r="E92" s="22" t="s">
        <v>12</v>
      </c>
      <c r="F92" s="51">
        <v>3.4000000000000002E-4</v>
      </c>
      <c r="G92" s="22" t="s">
        <v>582</v>
      </c>
      <c r="H92" s="22" t="s">
        <v>13</v>
      </c>
      <c r="I92" s="22"/>
    </row>
    <row r="93" spans="1:9" s="28" customFormat="1" ht="21" customHeight="1" x14ac:dyDescent="0.15">
      <c r="A93" s="22">
        <v>230</v>
      </c>
      <c r="B93" s="23">
        <v>44898</v>
      </c>
      <c r="C93" s="48" t="s">
        <v>513</v>
      </c>
      <c r="D93" s="49" t="s">
        <v>514</v>
      </c>
      <c r="E93" s="22" t="s">
        <v>12</v>
      </c>
      <c r="F93" s="51">
        <v>1.072E-2</v>
      </c>
      <c r="G93" s="22" t="s">
        <v>583</v>
      </c>
      <c r="H93" s="22" t="s">
        <v>13</v>
      </c>
      <c r="I93" s="22"/>
    </row>
    <row r="94" spans="1:9" s="28" customFormat="1" ht="21" customHeight="1" x14ac:dyDescent="0.15">
      <c r="A94" s="22">
        <v>230</v>
      </c>
      <c r="B94" s="23">
        <v>44898</v>
      </c>
      <c r="C94" s="48" t="s">
        <v>513</v>
      </c>
      <c r="D94" s="49" t="s">
        <v>514</v>
      </c>
      <c r="E94" s="22" t="s">
        <v>12</v>
      </c>
      <c r="F94" s="51">
        <v>3.0000000000000001E-5</v>
      </c>
      <c r="G94" s="22" t="s">
        <v>584</v>
      </c>
      <c r="H94" s="22" t="s">
        <v>13</v>
      </c>
      <c r="I94" s="22"/>
    </row>
    <row r="95" spans="1:9" s="28" customFormat="1" ht="21" customHeight="1" x14ac:dyDescent="0.15">
      <c r="A95" s="22">
        <v>230</v>
      </c>
      <c r="B95" s="23">
        <v>44898</v>
      </c>
      <c r="C95" s="48" t="s">
        <v>513</v>
      </c>
      <c r="D95" s="49" t="s">
        <v>514</v>
      </c>
      <c r="E95" s="22" t="s">
        <v>12</v>
      </c>
      <c r="F95" s="51">
        <v>1.5689999999999999E-2</v>
      </c>
      <c r="G95" s="22" t="s">
        <v>585</v>
      </c>
      <c r="H95" s="22" t="s">
        <v>13</v>
      </c>
      <c r="I95" s="22"/>
    </row>
    <row r="96" spans="1:9" s="28" customFormat="1" ht="21" customHeight="1" x14ac:dyDescent="0.15">
      <c r="A96" s="22">
        <v>230</v>
      </c>
      <c r="B96" s="23">
        <v>44898</v>
      </c>
      <c r="C96" s="48" t="s">
        <v>513</v>
      </c>
      <c r="D96" s="49" t="s">
        <v>514</v>
      </c>
      <c r="E96" s="22" t="s">
        <v>12</v>
      </c>
      <c r="F96" s="51">
        <v>9.1000000000000004E-3</v>
      </c>
      <c r="G96" s="22" t="s">
        <v>586</v>
      </c>
      <c r="H96" s="22" t="s">
        <v>13</v>
      </c>
      <c r="I96" s="22"/>
    </row>
    <row r="97" spans="1:9" s="28" customFormat="1" ht="21" customHeight="1" x14ac:dyDescent="0.15">
      <c r="A97" s="22">
        <v>230</v>
      </c>
      <c r="B97" s="23">
        <v>44898</v>
      </c>
      <c r="C97" s="48" t="s">
        <v>513</v>
      </c>
      <c r="D97" s="49" t="s">
        <v>514</v>
      </c>
      <c r="E97" s="22" t="s">
        <v>12</v>
      </c>
      <c r="F97" s="51">
        <v>2.3900000000000001E-2</v>
      </c>
      <c r="G97" s="22" t="s">
        <v>587</v>
      </c>
      <c r="H97" s="22" t="s">
        <v>13</v>
      </c>
      <c r="I97" s="22"/>
    </row>
    <row r="98" spans="1:9" s="28" customFormat="1" ht="21" customHeight="1" x14ac:dyDescent="0.15">
      <c r="A98" s="22">
        <v>230</v>
      </c>
      <c r="B98" s="23">
        <v>44898</v>
      </c>
      <c r="C98" s="48" t="s">
        <v>513</v>
      </c>
      <c r="D98" s="49" t="s">
        <v>514</v>
      </c>
      <c r="E98" s="22" t="s">
        <v>12</v>
      </c>
      <c r="F98" s="51">
        <v>2.2300000000000002E-3</v>
      </c>
      <c r="G98" s="22" t="s">
        <v>588</v>
      </c>
      <c r="H98" s="22" t="s">
        <v>13</v>
      </c>
      <c r="I98" s="22"/>
    </row>
    <row r="99" spans="1:9" s="28" customFormat="1" ht="21" customHeight="1" x14ac:dyDescent="0.15">
      <c r="A99" s="22">
        <v>230</v>
      </c>
      <c r="B99" s="23">
        <v>44898</v>
      </c>
      <c r="C99" s="48" t="s">
        <v>513</v>
      </c>
      <c r="D99" s="49" t="s">
        <v>514</v>
      </c>
      <c r="E99" s="22" t="s">
        <v>12</v>
      </c>
      <c r="F99" s="51">
        <v>1.3999999999999999E-4</v>
      </c>
      <c r="G99" s="22" t="s">
        <v>590</v>
      </c>
      <c r="H99" s="22" t="s">
        <v>13</v>
      </c>
      <c r="I99" s="22"/>
    </row>
    <row r="100" spans="1:9" s="28" customFormat="1" ht="21" customHeight="1" x14ac:dyDescent="0.15">
      <c r="A100" s="22">
        <v>230</v>
      </c>
      <c r="B100" s="23">
        <v>44898</v>
      </c>
      <c r="C100" s="48" t="s">
        <v>513</v>
      </c>
      <c r="D100" s="49" t="s">
        <v>514</v>
      </c>
      <c r="E100" s="22" t="s">
        <v>12</v>
      </c>
      <c r="F100" s="51">
        <v>8.9300000000000004E-3</v>
      </c>
      <c r="G100" s="22" t="s">
        <v>591</v>
      </c>
      <c r="H100" s="22" t="s">
        <v>13</v>
      </c>
      <c r="I100" s="22"/>
    </row>
    <row r="101" spans="1:9" s="28" customFormat="1" ht="21" customHeight="1" x14ac:dyDescent="0.15">
      <c r="A101" s="22">
        <v>230</v>
      </c>
      <c r="B101" s="23">
        <v>44898</v>
      </c>
      <c r="C101" s="48" t="s">
        <v>513</v>
      </c>
      <c r="D101" s="49" t="s">
        <v>514</v>
      </c>
      <c r="E101" s="22" t="s">
        <v>12</v>
      </c>
      <c r="F101" s="51">
        <v>8.7600000000000004E-3</v>
      </c>
      <c r="G101" s="22" t="s">
        <v>592</v>
      </c>
      <c r="H101" s="22" t="s">
        <v>13</v>
      </c>
      <c r="I101" s="22"/>
    </row>
    <row r="102" spans="1:9" s="28" customFormat="1" ht="21" customHeight="1" x14ac:dyDescent="0.15">
      <c r="A102" s="22">
        <v>230</v>
      </c>
      <c r="B102" s="23">
        <v>44898</v>
      </c>
      <c r="C102" s="48" t="s">
        <v>513</v>
      </c>
      <c r="D102" s="49" t="s">
        <v>514</v>
      </c>
      <c r="E102" s="22" t="s">
        <v>12</v>
      </c>
      <c r="F102" s="51">
        <v>6.7000000000000002E-4</v>
      </c>
      <c r="G102" s="22" t="s">
        <v>593</v>
      </c>
      <c r="H102" s="22" t="s">
        <v>13</v>
      </c>
      <c r="I102" s="22"/>
    </row>
    <row r="103" spans="1:9" s="28" customFormat="1" ht="21" customHeight="1" x14ac:dyDescent="0.15">
      <c r="A103" s="22">
        <v>230</v>
      </c>
      <c r="B103" s="23">
        <v>44898</v>
      </c>
      <c r="C103" s="48" t="s">
        <v>513</v>
      </c>
      <c r="D103" s="49" t="s">
        <v>514</v>
      </c>
      <c r="E103" s="22" t="s">
        <v>12</v>
      </c>
      <c r="F103" s="51">
        <v>9.7699999999999992E-3</v>
      </c>
      <c r="G103" s="22" t="s">
        <v>594</v>
      </c>
      <c r="H103" s="22" t="s">
        <v>13</v>
      </c>
      <c r="I103" s="22"/>
    </row>
    <row r="104" spans="1:9" s="28" customFormat="1" ht="21" customHeight="1" x14ac:dyDescent="0.15">
      <c r="A104" s="22">
        <v>230</v>
      </c>
      <c r="B104" s="23">
        <v>44898</v>
      </c>
      <c r="C104" s="48" t="s">
        <v>513</v>
      </c>
      <c r="D104" s="49" t="s">
        <v>514</v>
      </c>
      <c r="E104" s="22" t="s">
        <v>12</v>
      </c>
      <c r="F104" s="51">
        <v>1.92E-3</v>
      </c>
      <c r="G104" s="22" t="s">
        <v>595</v>
      </c>
      <c r="H104" s="22" t="s">
        <v>13</v>
      </c>
      <c r="I104" s="22"/>
    </row>
    <row r="105" spans="1:9" s="28" customFormat="1" ht="21" customHeight="1" x14ac:dyDescent="0.15">
      <c r="A105" s="22">
        <v>230</v>
      </c>
      <c r="B105" s="23">
        <v>44898</v>
      </c>
      <c r="C105" s="48" t="s">
        <v>513</v>
      </c>
      <c r="D105" s="49" t="s">
        <v>514</v>
      </c>
      <c r="E105" s="22" t="s">
        <v>12</v>
      </c>
      <c r="F105" s="51">
        <v>1.2659999999999999E-2</v>
      </c>
      <c r="G105" s="22" t="s">
        <v>596</v>
      </c>
      <c r="H105" s="22" t="s">
        <v>13</v>
      </c>
      <c r="I105" s="22"/>
    </row>
    <row r="106" spans="1:9" s="28" customFormat="1" ht="21" customHeight="1" x14ac:dyDescent="0.15">
      <c r="A106" s="22">
        <v>230</v>
      </c>
      <c r="B106" s="23">
        <v>44898</v>
      </c>
      <c r="C106" s="48" t="s">
        <v>513</v>
      </c>
      <c r="D106" s="49" t="s">
        <v>514</v>
      </c>
      <c r="E106" s="22" t="s">
        <v>12</v>
      </c>
      <c r="F106" s="51">
        <v>2.7499999999999998E-3</v>
      </c>
      <c r="G106" s="22" t="s">
        <v>597</v>
      </c>
      <c r="H106" s="22" t="s">
        <v>13</v>
      </c>
      <c r="I106" s="22"/>
    </row>
    <row r="107" spans="1:9" s="28" customFormat="1" ht="21" customHeight="1" x14ac:dyDescent="0.15">
      <c r="A107" s="22">
        <v>230</v>
      </c>
      <c r="B107" s="23">
        <v>44898</v>
      </c>
      <c r="C107" s="48" t="s">
        <v>513</v>
      </c>
      <c r="D107" s="49" t="s">
        <v>514</v>
      </c>
      <c r="E107" s="22" t="s">
        <v>12</v>
      </c>
      <c r="F107" s="51">
        <v>4.0000000000000002E-4</v>
      </c>
      <c r="G107" s="22" t="s">
        <v>598</v>
      </c>
      <c r="H107" s="22" t="s">
        <v>13</v>
      </c>
      <c r="I107" s="22"/>
    </row>
    <row r="108" spans="1:9" s="28" customFormat="1" ht="21" customHeight="1" x14ac:dyDescent="0.15">
      <c r="A108" s="22">
        <v>230</v>
      </c>
      <c r="B108" s="23">
        <v>44898</v>
      </c>
      <c r="C108" s="48" t="s">
        <v>513</v>
      </c>
      <c r="D108" s="49" t="s">
        <v>514</v>
      </c>
      <c r="E108" s="22" t="s">
        <v>12</v>
      </c>
      <c r="F108" s="51">
        <v>9.2899999999999996E-3</v>
      </c>
      <c r="G108" s="22" t="s">
        <v>599</v>
      </c>
      <c r="H108" s="22" t="s">
        <v>13</v>
      </c>
      <c r="I108" s="22"/>
    </row>
    <row r="109" spans="1:9" s="28" customFormat="1" ht="21" customHeight="1" x14ac:dyDescent="0.15">
      <c r="A109" s="22">
        <v>230</v>
      </c>
      <c r="B109" s="23">
        <v>44898</v>
      </c>
      <c r="C109" s="48" t="s">
        <v>513</v>
      </c>
      <c r="D109" s="49" t="s">
        <v>514</v>
      </c>
      <c r="E109" s="22" t="s">
        <v>12</v>
      </c>
      <c r="F109" s="51">
        <v>8.3669999999999994E-2</v>
      </c>
      <c r="G109" s="22" t="s">
        <v>600</v>
      </c>
      <c r="H109" s="22" t="s">
        <v>13</v>
      </c>
      <c r="I109" s="22"/>
    </row>
    <row r="110" spans="1:9" s="28" customFormat="1" ht="21" customHeight="1" x14ac:dyDescent="0.15">
      <c r="A110" s="22">
        <v>230</v>
      </c>
      <c r="B110" s="23">
        <v>44898</v>
      </c>
      <c r="C110" s="48" t="s">
        <v>513</v>
      </c>
      <c r="D110" s="49" t="s">
        <v>514</v>
      </c>
      <c r="E110" s="22" t="s">
        <v>12</v>
      </c>
      <c r="F110" s="51">
        <v>1.14E-2</v>
      </c>
      <c r="G110" s="22" t="s">
        <v>601</v>
      </c>
      <c r="H110" s="22" t="s">
        <v>13</v>
      </c>
      <c r="I110" s="22"/>
    </row>
    <row r="111" spans="1:9" s="28" customFormat="1" ht="21" customHeight="1" x14ac:dyDescent="0.15">
      <c r="A111" s="22">
        <v>230</v>
      </c>
      <c r="B111" s="23">
        <v>44898</v>
      </c>
      <c r="C111" s="48" t="s">
        <v>513</v>
      </c>
      <c r="D111" s="49" t="s">
        <v>514</v>
      </c>
      <c r="E111" s="22" t="s">
        <v>12</v>
      </c>
      <c r="F111" s="51">
        <v>2.0000000000000002E-5</v>
      </c>
      <c r="G111" s="22" t="s">
        <v>602</v>
      </c>
      <c r="H111" s="22" t="s">
        <v>13</v>
      </c>
      <c r="I111" s="22"/>
    </row>
    <row r="112" spans="1:9" s="28" customFormat="1" ht="21" customHeight="1" x14ac:dyDescent="0.15">
      <c r="A112" s="22">
        <v>230</v>
      </c>
      <c r="B112" s="23">
        <v>44898</v>
      </c>
      <c r="C112" s="48" t="s">
        <v>513</v>
      </c>
      <c r="D112" s="49" t="s">
        <v>514</v>
      </c>
      <c r="E112" s="22" t="s">
        <v>12</v>
      </c>
      <c r="F112" s="51">
        <v>3.82E-3</v>
      </c>
      <c r="G112" s="22" t="s">
        <v>603</v>
      </c>
      <c r="H112" s="22" t="s">
        <v>13</v>
      </c>
      <c r="I112" s="22"/>
    </row>
    <row r="113" spans="1:10" s="28" customFormat="1" ht="21" customHeight="1" x14ac:dyDescent="0.15">
      <c r="A113" s="22">
        <v>230</v>
      </c>
      <c r="B113" s="23">
        <v>44898</v>
      </c>
      <c r="C113" s="48" t="s">
        <v>513</v>
      </c>
      <c r="D113" s="49" t="s">
        <v>514</v>
      </c>
      <c r="E113" s="22" t="s">
        <v>12</v>
      </c>
      <c r="F113" s="51">
        <v>7.4999999999999997E-3</v>
      </c>
      <c r="G113" s="22" t="s">
        <v>604</v>
      </c>
      <c r="H113" s="22" t="s">
        <v>13</v>
      </c>
      <c r="I113" s="22"/>
    </row>
    <row r="114" spans="1:10" s="28" customFormat="1" ht="21" customHeight="1" x14ac:dyDescent="0.15">
      <c r="A114" s="22">
        <v>230</v>
      </c>
      <c r="B114" s="23">
        <v>44898</v>
      </c>
      <c r="C114" s="48" t="s">
        <v>513</v>
      </c>
      <c r="D114" s="49" t="s">
        <v>514</v>
      </c>
      <c r="E114" s="22" t="s">
        <v>12</v>
      </c>
      <c r="F114" s="51">
        <v>2.7999999999999998E-4</v>
      </c>
      <c r="G114" s="22" t="s">
        <v>605</v>
      </c>
      <c r="H114" s="22" t="s">
        <v>13</v>
      </c>
      <c r="I114" s="22"/>
    </row>
    <row r="115" spans="1:10" s="28" customFormat="1" ht="21" customHeight="1" x14ac:dyDescent="0.15">
      <c r="A115" s="22">
        <v>230</v>
      </c>
      <c r="B115" s="23">
        <v>44898</v>
      </c>
      <c r="C115" s="48" t="s">
        <v>513</v>
      </c>
      <c r="D115" s="49" t="s">
        <v>514</v>
      </c>
      <c r="E115" s="22" t="s">
        <v>12</v>
      </c>
      <c r="F115" s="51">
        <v>1.355E-2</v>
      </c>
      <c r="G115" s="22" t="s">
        <v>606</v>
      </c>
      <c r="H115" s="22" t="s">
        <v>13</v>
      </c>
      <c r="I115" s="22"/>
    </row>
    <row r="116" spans="1:10" s="28" customFormat="1" ht="21" customHeight="1" x14ac:dyDescent="0.15">
      <c r="A116" s="22">
        <v>230</v>
      </c>
      <c r="B116" s="23">
        <v>44898</v>
      </c>
      <c r="C116" s="48" t="s">
        <v>513</v>
      </c>
      <c r="D116" s="49" t="s">
        <v>514</v>
      </c>
      <c r="E116" s="22" t="s">
        <v>12</v>
      </c>
      <c r="F116" s="51">
        <v>1.142E-2</v>
      </c>
      <c r="G116" s="22" t="s">
        <v>607</v>
      </c>
      <c r="H116" s="22" t="s">
        <v>13</v>
      </c>
      <c r="I116" s="22"/>
    </row>
    <row r="117" spans="1:10" s="28" customFormat="1" ht="21" customHeight="1" x14ac:dyDescent="0.15">
      <c r="A117" s="22">
        <v>230</v>
      </c>
      <c r="B117" s="23">
        <v>44898</v>
      </c>
      <c r="C117" s="48" t="s">
        <v>516</v>
      </c>
      <c r="D117" s="49" t="s">
        <v>517</v>
      </c>
      <c r="E117" s="22" t="s">
        <v>12</v>
      </c>
      <c r="F117" s="57">
        <v>346</v>
      </c>
      <c r="G117" s="22">
        <v>220531</v>
      </c>
      <c r="H117" s="22" t="s">
        <v>13</v>
      </c>
      <c r="I117" s="22"/>
      <c r="J117" s="28" t="s">
        <v>547</v>
      </c>
    </row>
    <row r="118" spans="1:10" s="28" customFormat="1" ht="21" customHeight="1" x14ac:dyDescent="0.15">
      <c r="A118" s="22">
        <v>230</v>
      </c>
      <c r="B118" s="23">
        <v>44898</v>
      </c>
      <c r="C118" s="48" t="s">
        <v>516</v>
      </c>
      <c r="D118" s="49" t="s">
        <v>517</v>
      </c>
      <c r="E118" s="22" t="s">
        <v>12</v>
      </c>
      <c r="F118" s="51">
        <v>84.827510000000004</v>
      </c>
      <c r="G118" s="22" t="s">
        <v>168</v>
      </c>
      <c r="H118" s="22" t="s">
        <v>13</v>
      </c>
      <c r="I118" s="22"/>
    </row>
    <row r="119" spans="1:10" s="28" customFormat="1" ht="21" customHeight="1" x14ac:dyDescent="0.15">
      <c r="A119" s="22">
        <v>230</v>
      </c>
      <c r="B119" s="23">
        <v>44898</v>
      </c>
      <c r="C119" s="48" t="s">
        <v>516</v>
      </c>
      <c r="D119" s="49" t="s">
        <v>517</v>
      </c>
      <c r="E119" s="22" t="s">
        <v>12</v>
      </c>
      <c r="F119" s="51">
        <v>255.00229999999999</v>
      </c>
      <c r="G119" s="22" t="s">
        <v>608</v>
      </c>
      <c r="H119" s="22" t="s">
        <v>13</v>
      </c>
      <c r="I119" s="22"/>
    </row>
    <row r="120" spans="1:10" s="28" customFormat="1" ht="21" customHeight="1" x14ac:dyDescent="0.15">
      <c r="A120" s="22">
        <v>230</v>
      </c>
      <c r="B120" s="23">
        <v>44898</v>
      </c>
      <c r="C120" s="48" t="s">
        <v>516</v>
      </c>
      <c r="D120" s="49" t="s">
        <v>517</v>
      </c>
      <c r="E120" s="22" t="s">
        <v>12</v>
      </c>
      <c r="F120" s="51">
        <v>1.163E-2</v>
      </c>
      <c r="G120" s="22" t="s">
        <v>551</v>
      </c>
      <c r="H120" s="22" t="s">
        <v>13</v>
      </c>
      <c r="I120" s="22"/>
    </row>
    <row r="121" spans="1:10" s="28" customFormat="1" ht="21" customHeight="1" x14ac:dyDescent="0.15">
      <c r="A121" s="22">
        <v>230</v>
      </c>
      <c r="B121" s="23">
        <v>44898</v>
      </c>
      <c r="C121" s="48" t="s">
        <v>516</v>
      </c>
      <c r="D121" s="49" t="s">
        <v>517</v>
      </c>
      <c r="E121" s="22" t="s">
        <v>12</v>
      </c>
      <c r="F121" s="51">
        <v>2.0000000000000002E-5</v>
      </c>
      <c r="G121" s="22" t="s">
        <v>552</v>
      </c>
      <c r="H121" s="22" t="s">
        <v>13</v>
      </c>
      <c r="I121" s="22"/>
    </row>
    <row r="122" spans="1:10" s="28" customFormat="1" ht="21" customHeight="1" x14ac:dyDescent="0.15">
      <c r="A122" s="22">
        <v>230</v>
      </c>
      <c r="B122" s="23">
        <v>44898</v>
      </c>
      <c r="C122" s="48" t="s">
        <v>516</v>
      </c>
      <c r="D122" s="49" t="s">
        <v>517</v>
      </c>
      <c r="E122" s="22" t="s">
        <v>12</v>
      </c>
      <c r="F122" s="51">
        <v>2.8219999999999999E-2</v>
      </c>
      <c r="G122" s="22" t="s">
        <v>553</v>
      </c>
      <c r="H122" s="22" t="s">
        <v>13</v>
      </c>
      <c r="I122" s="22"/>
    </row>
    <row r="123" spans="1:10" s="28" customFormat="1" ht="21" customHeight="1" x14ac:dyDescent="0.15">
      <c r="A123" s="22">
        <v>230</v>
      </c>
      <c r="B123" s="23">
        <v>44898</v>
      </c>
      <c r="C123" s="48" t="s">
        <v>516</v>
      </c>
      <c r="D123" s="49" t="s">
        <v>517</v>
      </c>
      <c r="E123" s="22" t="s">
        <v>12</v>
      </c>
      <c r="F123" s="51">
        <v>1.2239999999999999E-2</v>
      </c>
      <c r="G123" s="22" t="s">
        <v>554</v>
      </c>
      <c r="H123" s="22" t="s">
        <v>13</v>
      </c>
      <c r="I123" s="22"/>
    </row>
    <row r="124" spans="1:10" s="28" customFormat="1" ht="21" customHeight="1" x14ac:dyDescent="0.15">
      <c r="A124" s="22">
        <v>230</v>
      </c>
      <c r="B124" s="23">
        <v>44898</v>
      </c>
      <c r="C124" s="48" t="s">
        <v>516</v>
      </c>
      <c r="D124" s="49" t="s">
        <v>517</v>
      </c>
      <c r="E124" s="22" t="s">
        <v>12</v>
      </c>
      <c r="F124" s="51">
        <v>2.3999999999999998E-3</v>
      </c>
      <c r="G124" s="22" t="s">
        <v>555</v>
      </c>
      <c r="H124" s="22" t="s">
        <v>13</v>
      </c>
      <c r="I124" s="22"/>
    </row>
    <row r="125" spans="1:10" s="28" customFormat="1" ht="21" customHeight="1" x14ac:dyDescent="0.15">
      <c r="A125" s="22">
        <v>230</v>
      </c>
      <c r="B125" s="23">
        <v>44898</v>
      </c>
      <c r="C125" s="48" t="s">
        <v>516</v>
      </c>
      <c r="D125" s="49" t="s">
        <v>517</v>
      </c>
      <c r="E125" s="22" t="s">
        <v>12</v>
      </c>
      <c r="F125" s="51">
        <v>2.3500000000000001E-3</v>
      </c>
      <c r="G125" s="22" t="s">
        <v>556</v>
      </c>
      <c r="H125" s="22" t="s">
        <v>13</v>
      </c>
      <c r="I125" s="22"/>
    </row>
    <row r="126" spans="1:10" s="28" customFormat="1" ht="21" customHeight="1" x14ac:dyDescent="0.15">
      <c r="A126" s="22">
        <v>230</v>
      </c>
      <c r="B126" s="23">
        <v>44898</v>
      </c>
      <c r="C126" s="48" t="s">
        <v>516</v>
      </c>
      <c r="D126" s="49" t="s">
        <v>517</v>
      </c>
      <c r="E126" s="22" t="s">
        <v>12</v>
      </c>
      <c r="F126" s="51">
        <v>7.9299999999999995E-3</v>
      </c>
      <c r="G126" s="22" t="s">
        <v>557</v>
      </c>
      <c r="H126" s="22" t="s">
        <v>13</v>
      </c>
      <c r="I126" s="22"/>
    </row>
    <row r="127" spans="1:10" s="28" customFormat="1" ht="21" customHeight="1" x14ac:dyDescent="0.15">
      <c r="A127" s="22">
        <v>230</v>
      </c>
      <c r="B127" s="23">
        <v>44898</v>
      </c>
      <c r="C127" s="48" t="s">
        <v>516</v>
      </c>
      <c r="D127" s="49" t="s">
        <v>517</v>
      </c>
      <c r="E127" s="22" t="s">
        <v>12</v>
      </c>
      <c r="F127" s="51">
        <v>5.3535700000000004</v>
      </c>
      <c r="G127" s="22" t="s">
        <v>609</v>
      </c>
      <c r="H127" s="22" t="s">
        <v>13</v>
      </c>
      <c r="I127" s="22"/>
    </row>
    <row r="128" spans="1:10" s="28" customFormat="1" ht="21" customHeight="1" x14ac:dyDescent="0.15">
      <c r="A128" s="22">
        <v>230</v>
      </c>
      <c r="B128" s="23">
        <v>44898</v>
      </c>
      <c r="C128" s="48" t="s">
        <v>516</v>
      </c>
      <c r="D128" s="49" t="s">
        <v>517</v>
      </c>
      <c r="E128" s="22" t="s">
        <v>12</v>
      </c>
      <c r="F128" s="51">
        <v>4.0499999999999998E-3</v>
      </c>
      <c r="G128" s="22" t="s">
        <v>558</v>
      </c>
      <c r="H128" s="22" t="s">
        <v>13</v>
      </c>
      <c r="I128" s="22"/>
    </row>
    <row r="129" spans="1:9" s="28" customFormat="1" ht="21" customHeight="1" x14ac:dyDescent="0.15">
      <c r="A129" s="22">
        <v>230</v>
      </c>
      <c r="B129" s="23">
        <v>44898</v>
      </c>
      <c r="C129" s="48" t="s">
        <v>516</v>
      </c>
      <c r="D129" s="49" t="s">
        <v>517</v>
      </c>
      <c r="E129" s="22" t="s">
        <v>12</v>
      </c>
      <c r="F129" s="51">
        <v>2.8999999999999998E-3</v>
      </c>
      <c r="G129" s="22" t="s">
        <v>559</v>
      </c>
      <c r="H129" s="22" t="s">
        <v>13</v>
      </c>
      <c r="I129" s="22"/>
    </row>
    <row r="130" spans="1:9" s="28" customFormat="1" ht="21" customHeight="1" x14ac:dyDescent="0.15">
      <c r="A130" s="22">
        <v>230</v>
      </c>
      <c r="B130" s="23">
        <v>44898</v>
      </c>
      <c r="C130" s="48" t="s">
        <v>516</v>
      </c>
      <c r="D130" s="49" t="s">
        <v>517</v>
      </c>
      <c r="E130" s="22" t="s">
        <v>12</v>
      </c>
      <c r="F130" s="51">
        <v>5.0400000000000002E-3</v>
      </c>
      <c r="G130" s="22" t="s">
        <v>560</v>
      </c>
      <c r="H130" s="22" t="s">
        <v>13</v>
      </c>
      <c r="I130" s="22"/>
    </row>
    <row r="131" spans="1:9" s="28" customFormat="1" ht="21" customHeight="1" x14ac:dyDescent="0.15">
      <c r="A131" s="22">
        <v>230</v>
      </c>
      <c r="B131" s="23">
        <v>44898</v>
      </c>
      <c r="C131" s="48" t="s">
        <v>516</v>
      </c>
      <c r="D131" s="49" t="s">
        <v>517</v>
      </c>
      <c r="E131" s="22" t="s">
        <v>12</v>
      </c>
      <c r="F131" s="51">
        <v>6.2199999999999998E-3</v>
      </c>
      <c r="G131" s="22" t="s">
        <v>561</v>
      </c>
      <c r="H131" s="22" t="s">
        <v>13</v>
      </c>
      <c r="I131" s="22"/>
    </row>
    <row r="132" spans="1:9" s="28" customFormat="1" ht="21" customHeight="1" x14ac:dyDescent="0.15">
      <c r="A132" s="22">
        <v>230</v>
      </c>
      <c r="B132" s="23">
        <v>44898</v>
      </c>
      <c r="C132" s="48" t="s">
        <v>516</v>
      </c>
      <c r="D132" s="49" t="s">
        <v>517</v>
      </c>
      <c r="E132" s="22" t="s">
        <v>12</v>
      </c>
      <c r="F132" s="51">
        <v>2.33E-3</v>
      </c>
      <c r="G132" s="22" t="s">
        <v>562</v>
      </c>
      <c r="H132" s="22" t="s">
        <v>13</v>
      </c>
      <c r="I132" s="22"/>
    </row>
    <row r="133" spans="1:9" s="28" customFormat="1" ht="21" customHeight="1" x14ac:dyDescent="0.15">
      <c r="A133" s="22">
        <v>230</v>
      </c>
      <c r="B133" s="23">
        <v>44898</v>
      </c>
      <c r="C133" s="48" t="s">
        <v>516</v>
      </c>
      <c r="D133" s="49" t="s">
        <v>517</v>
      </c>
      <c r="E133" s="22" t="s">
        <v>12</v>
      </c>
      <c r="F133" s="51">
        <v>8.0999999999999996E-4</v>
      </c>
      <c r="G133" s="22" t="s">
        <v>563</v>
      </c>
      <c r="H133" s="22" t="s">
        <v>13</v>
      </c>
      <c r="I133" s="22"/>
    </row>
    <row r="134" spans="1:9" s="28" customFormat="1" ht="21" customHeight="1" x14ac:dyDescent="0.15">
      <c r="A134" s="22">
        <v>230</v>
      </c>
      <c r="B134" s="23">
        <v>44898</v>
      </c>
      <c r="C134" s="48" t="s">
        <v>516</v>
      </c>
      <c r="D134" s="49" t="s">
        <v>517</v>
      </c>
      <c r="E134" s="22" t="s">
        <v>12</v>
      </c>
      <c r="F134" s="51">
        <v>3.9980000000000002E-2</v>
      </c>
      <c r="G134" s="22" t="s">
        <v>564</v>
      </c>
      <c r="H134" s="22" t="s">
        <v>13</v>
      </c>
      <c r="I134" s="22"/>
    </row>
    <row r="135" spans="1:9" s="28" customFormat="1" ht="21" customHeight="1" x14ac:dyDescent="0.15">
      <c r="A135" s="22">
        <v>230</v>
      </c>
      <c r="B135" s="23">
        <v>44898</v>
      </c>
      <c r="C135" s="48" t="s">
        <v>516</v>
      </c>
      <c r="D135" s="49" t="s">
        <v>517</v>
      </c>
      <c r="E135" s="22" t="s">
        <v>12</v>
      </c>
      <c r="F135" s="51">
        <v>2.9999999999999997E-4</v>
      </c>
      <c r="G135" s="22" t="s">
        <v>565</v>
      </c>
      <c r="H135" s="22" t="s">
        <v>13</v>
      </c>
      <c r="I135" s="22"/>
    </row>
    <row r="136" spans="1:9" s="28" customFormat="1" ht="21" customHeight="1" x14ac:dyDescent="0.15">
      <c r="A136" s="22">
        <v>230</v>
      </c>
      <c r="B136" s="23">
        <v>44898</v>
      </c>
      <c r="C136" s="48" t="s">
        <v>516</v>
      </c>
      <c r="D136" s="49" t="s">
        <v>517</v>
      </c>
      <c r="E136" s="22" t="s">
        <v>12</v>
      </c>
      <c r="F136" s="51">
        <v>2.9499999999999999E-3</v>
      </c>
      <c r="G136" s="22" t="s">
        <v>567</v>
      </c>
      <c r="H136" s="22" t="s">
        <v>13</v>
      </c>
      <c r="I136" s="22"/>
    </row>
    <row r="137" spans="1:9" s="28" customFormat="1" ht="21" customHeight="1" x14ac:dyDescent="0.15">
      <c r="A137" s="22">
        <v>230</v>
      </c>
      <c r="B137" s="23">
        <v>44898</v>
      </c>
      <c r="C137" s="48" t="s">
        <v>516</v>
      </c>
      <c r="D137" s="49" t="s">
        <v>517</v>
      </c>
      <c r="E137" s="22" t="s">
        <v>12</v>
      </c>
      <c r="F137" s="51">
        <v>4.2000000000000002E-4</v>
      </c>
      <c r="G137" s="22" t="s">
        <v>568</v>
      </c>
      <c r="H137" s="22" t="s">
        <v>13</v>
      </c>
      <c r="I137" s="22"/>
    </row>
    <row r="138" spans="1:9" s="28" customFormat="1" ht="21" customHeight="1" x14ac:dyDescent="0.15">
      <c r="A138" s="22">
        <v>230</v>
      </c>
      <c r="B138" s="23">
        <v>44898</v>
      </c>
      <c r="C138" s="48" t="s">
        <v>516</v>
      </c>
      <c r="D138" s="49" t="s">
        <v>517</v>
      </c>
      <c r="E138" s="22" t="s">
        <v>12</v>
      </c>
      <c r="F138" s="51">
        <v>4.3200000000000001E-3</v>
      </c>
      <c r="G138" s="22" t="s">
        <v>569</v>
      </c>
      <c r="H138" s="22" t="s">
        <v>13</v>
      </c>
      <c r="I138" s="22"/>
    </row>
    <row r="139" spans="1:9" s="28" customFormat="1" ht="21" customHeight="1" x14ac:dyDescent="0.15">
      <c r="A139" s="22">
        <v>230</v>
      </c>
      <c r="B139" s="23">
        <v>44898</v>
      </c>
      <c r="C139" s="48" t="s">
        <v>516</v>
      </c>
      <c r="D139" s="49" t="s">
        <v>517</v>
      </c>
      <c r="E139" s="22" t="s">
        <v>12</v>
      </c>
      <c r="F139" s="51">
        <v>7.8399999999999997E-3</v>
      </c>
      <c r="G139" s="22" t="s">
        <v>570</v>
      </c>
      <c r="H139" s="22" t="s">
        <v>13</v>
      </c>
      <c r="I139" s="22"/>
    </row>
    <row r="140" spans="1:9" s="28" customFormat="1" ht="21" customHeight="1" x14ac:dyDescent="0.15">
      <c r="A140" s="22">
        <v>230</v>
      </c>
      <c r="B140" s="23">
        <v>44898</v>
      </c>
      <c r="C140" s="48" t="s">
        <v>516</v>
      </c>
      <c r="D140" s="49" t="s">
        <v>517</v>
      </c>
      <c r="E140" s="22" t="s">
        <v>12</v>
      </c>
      <c r="F140" s="51">
        <v>5.5500000000000002E-3</v>
      </c>
      <c r="G140" s="22" t="s">
        <v>571</v>
      </c>
      <c r="H140" s="22" t="s">
        <v>13</v>
      </c>
      <c r="I140" s="22"/>
    </row>
    <row r="141" spans="1:9" s="28" customFormat="1" ht="21" customHeight="1" x14ac:dyDescent="0.15">
      <c r="A141" s="22">
        <v>230</v>
      </c>
      <c r="B141" s="23">
        <v>44898</v>
      </c>
      <c r="C141" s="48" t="s">
        <v>516</v>
      </c>
      <c r="D141" s="49" t="s">
        <v>517</v>
      </c>
      <c r="E141" s="22" t="s">
        <v>12</v>
      </c>
      <c r="F141" s="51">
        <v>3.9789999999999999E-2</v>
      </c>
      <c r="G141" s="22" t="s">
        <v>572</v>
      </c>
      <c r="H141" s="22" t="s">
        <v>13</v>
      </c>
      <c r="I141" s="22"/>
    </row>
    <row r="142" spans="1:9" s="28" customFormat="1" ht="21" customHeight="1" x14ac:dyDescent="0.15">
      <c r="A142" s="22">
        <v>230</v>
      </c>
      <c r="B142" s="23">
        <v>44898</v>
      </c>
      <c r="C142" s="48" t="s">
        <v>516</v>
      </c>
      <c r="D142" s="49" t="s">
        <v>517</v>
      </c>
      <c r="E142" s="22" t="s">
        <v>12</v>
      </c>
      <c r="F142" s="51">
        <v>1.3129999999999999E-2</v>
      </c>
      <c r="G142" s="22" t="s">
        <v>573</v>
      </c>
      <c r="H142" s="22" t="s">
        <v>13</v>
      </c>
      <c r="I142" s="22"/>
    </row>
    <row r="143" spans="1:9" s="28" customFormat="1" ht="21" customHeight="1" x14ac:dyDescent="0.15">
      <c r="A143" s="22">
        <v>230</v>
      </c>
      <c r="B143" s="23">
        <v>44898</v>
      </c>
      <c r="C143" s="48" t="s">
        <v>516</v>
      </c>
      <c r="D143" s="49" t="s">
        <v>517</v>
      </c>
      <c r="E143" s="22" t="s">
        <v>12</v>
      </c>
      <c r="F143" s="51">
        <v>2.3789999999999999E-2</v>
      </c>
      <c r="G143" s="22" t="s">
        <v>574</v>
      </c>
      <c r="H143" s="22" t="s">
        <v>13</v>
      </c>
      <c r="I143" s="22"/>
    </row>
    <row r="144" spans="1:9" s="28" customFormat="1" ht="21" customHeight="1" x14ac:dyDescent="0.15">
      <c r="A144" s="22">
        <v>230</v>
      </c>
      <c r="B144" s="23">
        <v>44898</v>
      </c>
      <c r="C144" s="48" t="s">
        <v>516</v>
      </c>
      <c r="D144" s="49" t="s">
        <v>517</v>
      </c>
      <c r="E144" s="22" t="s">
        <v>12</v>
      </c>
      <c r="F144" s="51">
        <v>2.63E-3</v>
      </c>
      <c r="G144" s="22" t="s">
        <v>575</v>
      </c>
      <c r="H144" s="22" t="s">
        <v>13</v>
      </c>
      <c r="I144" s="22"/>
    </row>
    <row r="145" spans="1:9" s="28" customFormat="1" ht="21" customHeight="1" x14ac:dyDescent="0.15">
      <c r="A145" s="22">
        <v>230</v>
      </c>
      <c r="B145" s="23">
        <v>44898</v>
      </c>
      <c r="C145" s="48" t="s">
        <v>516</v>
      </c>
      <c r="D145" s="49" t="s">
        <v>517</v>
      </c>
      <c r="E145" s="22" t="s">
        <v>12</v>
      </c>
      <c r="F145" s="51">
        <v>1.379E-2</v>
      </c>
      <c r="G145" s="22" t="s">
        <v>576</v>
      </c>
      <c r="H145" s="22" t="s">
        <v>13</v>
      </c>
      <c r="I145" s="22"/>
    </row>
    <row r="146" spans="1:9" s="28" customFormat="1" ht="21" customHeight="1" x14ac:dyDescent="0.15">
      <c r="A146" s="22">
        <v>230</v>
      </c>
      <c r="B146" s="23">
        <v>44898</v>
      </c>
      <c r="C146" s="48" t="s">
        <v>516</v>
      </c>
      <c r="D146" s="49" t="s">
        <v>517</v>
      </c>
      <c r="E146" s="22" t="s">
        <v>12</v>
      </c>
      <c r="F146" s="51">
        <v>5.3099999999999996E-3</v>
      </c>
      <c r="G146" s="22" t="s">
        <v>577</v>
      </c>
      <c r="H146" s="22" t="s">
        <v>13</v>
      </c>
      <c r="I146" s="22"/>
    </row>
    <row r="147" spans="1:9" s="28" customFormat="1" ht="21" customHeight="1" x14ac:dyDescent="0.15">
      <c r="A147" s="22">
        <v>230</v>
      </c>
      <c r="B147" s="23">
        <v>44898</v>
      </c>
      <c r="C147" s="48" t="s">
        <v>516</v>
      </c>
      <c r="D147" s="49" t="s">
        <v>517</v>
      </c>
      <c r="E147" s="22" t="s">
        <v>12</v>
      </c>
      <c r="F147" s="51">
        <v>1.4999999999999999E-4</v>
      </c>
      <c r="G147" s="22" t="s">
        <v>578</v>
      </c>
      <c r="H147" s="22" t="s">
        <v>13</v>
      </c>
      <c r="I147" s="22"/>
    </row>
    <row r="148" spans="1:9" s="28" customFormat="1" ht="21" customHeight="1" x14ac:dyDescent="0.15">
      <c r="A148" s="22">
        <v>230</v>
      </c>
      <c r="B148" s="23">
        <v>44898</v>
      </c>
      <c r="C148" s="48" t="s">
        <v>516</v>
      </c>
      <c r="D148" s="49" t="s">
        <v>517</v>
      </c>
      <c r="E148" s="22" t="s">
        <v>12</v>
      </c>
      <c r="F148" s="51">
        <v>1.166E-2</v>
      </c>
      <c r="G148" s="22" t="s">
        <v>579</v>
      </c>
      <c r="H148" s="22" t="s">
        <v>13</v>
      </c>
      <c r="I148" s="22"/>
    </row>
    <row r="149" spans="1:9" s="28" customFormat="1" ht="21" customHeight="1" x14ac:dyDescent="0.15">
      <c r="A149" s="22">
        <v>230</v>
      </c>
      <c r="B149" s="23">
        <v>44898</v>
      </c>
      <c r="C149" s="48" t="s">
        <v>516</v>
      </c>
      <c r="D149" s="49" t="s">
        <v>517</v>
      </c>
      <c r="E149" s="22" t="s">
        <v>12</v>
      </c>
      <c r="F149" s="51">
        <v>4.2009999999999999E-2</v>
      </c>
      <c r="G149" s="22" t="s">
        <v>581</v>
      </c>
      <c r="H149" s="22" t="s">
        <v>13</v>
      </c>
      <c r="I149" s="22"/>
    </row>
    <row r="150" spans="1:9" s="28" customFormat="1" ht="21" customHeight="1" x14ac:dyDescent="0.15">
      <c r="A150" s="22">
        <v>230</v>
      </c>
      <c r="B150" s="23">
        <v>44898</v>
      </c>
      <c r="C150" s="48" t="s">
        <v>516</v>
      </c>
      <c r="D150" s="49" t="s">
        <v>517</v>
      </c>
      <c r="E150" s="22" t="s">
        <v>12</v>
      </c>
      <c r="F150" s="51">
        <v>4.2000000000000002E-4</v>
      </c>
      <c r="G150" s="22" t="s">
        <v>582</v>
      </c>
      <c r="H150" s="22" t="s">
        <v>13</v>
      </c>
      <c r="I150" s="22"/>
    </row>
    <row r="151" spans="1:9" s="28" customFormat="1" ht="21" customHeight="1" x14ac:dyDescent="0.15">
      <c r="A151" s="22">
        <v>230</v>
      </c>
      <c r="B151" s="23">
        <v>44898</v>
      </c>
      <c r="C151" s="48" t="s">
        <v>516</v>
      </c>
      <c r="D151" s="49" t="s">
        <v>517</v>
      </c>
      <c r="E151" s="22" t="s">
        <v>12</v>
      </c>
      <c r="F151" s="51">
        <v>1.34E-2</v>
      </c>
      <c r="G151" s="22" t="s">
        <v>583</v>
      </c>
      <c r="H151" s="22" t="s">
        <v>13</v>
      </c>
      <c r="I151" s="22"/>
    </row>
    <row r="152" spans="1:9" s="28" customFormat="1" ht="21" customHeight="1" x14ac:dyDescent="0.15">
      <c r="A152" s="22">
        <v>230</v>
      </c>
      <c r="B152" s="23">
        <v>44898</v>
      </c>
      <c r="C152" s="48" t="s">
        <v>516</v>
      </c>
      <c r="D152" s="49" t="s">
        <v>517</v>
      </c>
      <c r="E152" s="22" t="s">
        <v>12</v>
      </c>
      <c r="F152" s="51">
        <v>4.0000000000000003E-5</v>
      </c>
      <c r="G152" s="22" t="s">
        <v>584</v>
      </c>
      <c r="H152" s="22" t="s">
        <v>13</v>
      </c>
      <c r="I152" s="22"/>
    </row>
    <row r="153" spans="1:9" s="28" customFormat="1" ht="21" customHeight="1" x14ac:dyDescent="0.15">
      <c r="A153" s="22">
        <v>230</v>
      </c>
      <c r="B153" s="23">
        <v>44898</v>
      </c>
      <c r="C153" s="48" t="s">
        <v>516</v>
      </c>
      <c r="D153" s="49" t="s">
        <v>517</v>
      </c>
      <c r="E153" s="22" t="s">
        <v>12</v>
      </c>
      <c r="F153" s="51">
        <v>1.9609999999999999E-2</v>
      </c>
      <c r="G153" s="22" t="s">
        <v>585</v>
      </c>
      <c r="H153" s="22" t="s">
        <v>13</v>
      </c>
      <c r="I153" s="22"/>
    </row>
    <row r="154" spans="1:9" s="28" customFormat="1" ht="21" customHeight="1" x14ac:dyDescent="0.15">
      <c r="A154" s="22">
        <v>230</v>
      </c>
      <c r="B154" s="23">
        <v>44898</v>
      </c>
      <c r="C154" s="48" t="s">
        <v>516</v>
      </c>
      <c r="D154" s="49" t="s">
        <v>517</v>
      </c>
      <c r="E154" s="22" t="s">
        <v>12</v>
      </c>
      <c r="F154" s="51">
        <v>1.1379999999999999E-2</v>
      </c>
      <c r="G154" s="22" t="s">
        <v>586</v>
      </c>
      <c r="H154" s="22" t="s">
        <v>13</v>
      </c>
      <c r="I154" s="22"/>
    </row>
    <row r="155" spans="1:9" s="28" customFormat="1" ht="21" customHeight="1" x14ac:dyDescent="0.15">
      <c r="A155" s="22">
        <v>230</v>
      </c>
      <c r="B155" s="23">
        <v>44898</v>
      </c>
      <c r="C155" s="48" t="s">
        <v>516</v>
      </c>
      <c r="D155" s="49" t="s">
        <v>517</v>
      </c>
      <c r="E155" s="22" t="s">
        <v>12</v>
      </c>
      <c r="F155" s="51">
        <v>3.0190000000000002E-2</v>
      </c>
      <c r="G155" s="22" t="s">
        <v>587</v>
      </c>
      <c r="H155" s="22" t="s">
        <v>13</v>
      </c>
      <c r="I155" s="22"/>
    </row>
    <row r="156" spans="1:9" s="28" customFormat="1" ht="21" customHeight="1" x14ac:dyDescent="0.15">
      <c r="A156" s="22">
        <v>230</v>
      </c>
      <c r="B156" s="23">
        <v>44898</v>
      </c>
      <c r="C156" s="48" t="s">
        <v>516</v>
      </c>
      <c r="D156" s="49" t="s">
        <v>517</v>
      </c>
      <c r="E156" s="22" t="s">
        <v>12</v>
      </c>
      <c r="F156" s="51">
        <v>2.7799999999999999E-3</v>
      </c>
      <c r="G156" s="22" t="s">
        <v>588</v>
      </c>
      <c r="H156" s="22" t="s">
        <v>13</v>
      </c>
      <c r="I156" s="22"/>
    </row>
    <row r="157" spans="1:9" s="28" customFormat="1" ht="21" customHeight="1" x14ac:dyDescent="0.15">
      <c r="A157" s="22">
        <v>230</v>
      </c>
      <c r="B157" s="23">
        <v>44898</v>
      </c>
      <c r="C157" s="48" t="s">
        <v>516</v>
      </c>
      <c r="D157" s="49" t="s">
        <v>517</v>
      </c>
      <c r="E157" s="22" t="s">
        <v>12</v>
      </c>
      <c r="F157" s="51">
        <v>1.8000000000000001E-4</v>
      </c>
      <c r="G157" s="22" t="s">
        <v>590</v>
      </c>
      <c r="H157" s="22" t="s">
        <v>13</v>
      </c>
      <c r="I157" s="22"/>
    </row>
    <row r="158" spans="1:9" s="28" customFormat="1" ht="21" customHeight="1" x14ac:dyDescent="0.15">
      <c r="A158" s="22">
        <v>230</v>
      </c>
      <c r="B158" s="23">
        <v>44898</v>
      </c>
      <c r="C158" s="48" t="s">
        <v>516</v>
      </c>
      <c r="D158" s="49" t="s">
        <v>517</v>
      </c>
      <c r="E158" s="22" t="s">
        <v>12</v>
      </c>
      <c r="F158" s="51">
        <v>1.116E-2</v>
      </c>
      <c r="G158" s="22" t="s">
        <v>591</v>
      </c>
      <c r="H158" s="22" t="s">
        <v>13</v>
      </c>
      <c r="I158" s="22"/>
    </row>
    <row r="159" spans="1:9" s="28" customFormat="1" ht="21" customHeight="1" x14ac:dyDescent="0.15">
      <c r="A159" s="22">
        <v>230</v>
      </c>
      <c r="B159" s="23">
        <v>44898</v>
      </c>
      <c r="C159" s="48" t="s">
        <v>516</v>
      </c>
      <c r="D159" s="49" t="s">
        <v>517</v>
      </c>
      <c r="E159" s="22" t="s">
        <v>12</v>
      </c>
      <c r="F159" s="51">
        <v>1.095E-2</v>
      </c>
      <c r="G159" s="22" t="s">
        <v>592</v>
      </c>
      <c r="H159" s="22" t="s">
        <v>13</v>
      </c>
      <c r="I159" s="22"/>
    </row>
    <row r="160" spans="1:9" s="28" customFormat="1" ht="21" customHeight="1" x14ac:dyDescent="0.15">
      <c r="A160" s="22">
        <v>230</v>
      </c>
      <c r="B160" s="23">
        <v>44898</v>
      </c>
      <c r="C160" s="48" t="s">
        <v>516</v>
      </c>
      <c r="D160" s="49" t="s">
        <v>517</v>
      </c>
      <c r="E160" s="22" t="s">
        <v>12</v>
      </c>
      <c r="F160" s="51">
        <v>8.3000000000000001E-4</v>
      </c>
      <c r="G160" s="22" t="s">
        <v>593</v>
      </c>
      <c r="H160" s="22" t="s">
        <v>13</v>
      </c>
      <c r="I160" s="22"/>
    </row>
    <row r="161" spans="1:10" s="28" customFormat="1" ht="21" customHeight="1" x14ac:dyDescent="0.15">
      <c r="A161" s="22">
        <v>230</v>
      </c>
      <c r="B161" s="23">
        <v>44898</v>
      </c>
      <c r="C161" s="48" t="s">
        <v>516</v>
      </c>
      <c r="D161" s="49" t="s">
        <v>517</v>
      </c>
      <c r="E161" s="22" t="s">
        <v>12</v>
      </c>
      <c r="F161" s="51">
        <v>1.221E-2</v>
      </c>
      <c r="G161" s="22" t="s">
        <v>594</v>
      </c>
      <c r="H161" s="22" t="s">
        <v>13</v>
      </c>
      <c r="I161" s="22"/>
    </row>
    <row r="162" spans="1:10" s="28" customFormat="1" ht="21" customHeight="1" x14ac:dyDescent="0.15">
      <c r="A162" s="22">
        <v>230</v>
      </c>
      <c r="B162" s="23">
        <v>44898</v>
      </c>
      <c r="C162" s="48" t="s">
        <v>516</v>
      </c>
      <c r="D162" s="49" t="s">
        <v>517</v>
      </c>
      <c r="E162" s="22" t="s">
        <v>12</v>
      </c>
      <c r="F162" s="51">
        <v>2.3999999999999998E-3</v>
      </c>
      <c r="G162" s="22" t="s">
        <v>595</v>
      </c>
      <c r="H162" s="22" t="s">
        <v>13</v>
      </c>
      <c r="I162" s="22"/>
    </row>
    <row r="163" spans="1:10" s="28" customFormat="1" ht="21" customHeight="1" x14ac:dyDescent="0.15">
      <c r="A163" s="22">
        <v>230</v>
      </c>
      <c r="B163" s="23">
        <v>44898</v>
      </c>
      <c r="C163" s="48" t="s">
        <v>516</v>
      </c>
      <c r="D163" s="49" t="s">
        <v>517</v>
      </c>
      <c r="E163" s="22" t="s">
        <v>12</v>
      </c>
      <c r="F163" s="51">
        <v>1.5820000000000001E-2</v>
      </c>
      <c r="G163" s="22" t="s">
        <v>596</v>
      </c>
      <c r="H163" s="22" t="s">
        <v>13</v>
      </c>
      <c r="I163" s="22"/>
    </row>
    <row r="164" spans="1:10" s="28" customFormat="1" ht="21" customHeight="1" x14ac:dyDescent="0.15">
      <c r="A164" s="22">
        <v>230</v>
      </c>
      <c r="B164" s="23">
        <v>44898</v>
      </c>
      <c r="C164" s="48" t="s">
        <v>516</v>
      </c>
      <c r="D164" s="49" t="s">
        <v>517</v>
      </c>
      <c r="E164" s="22" t="s">
        <v>12</v>
      </c>
      <c r="F164" s="51">
        <v>3.4399999999999999E-3</v>
      </c>
      <c r="G164" s="22" t="s">
        <v>597</v>
      </c>
      <c r="H164" s="22" t="s">
        <v>13</v>
      </c>
      <c r="I164" s="22"/>
    </row>
    <row r="165" spans="1:10" s="28" customFormat="1" ht="21" customHeight="1" x14ac:dyDescent="0.15">
      <c r="A165" s="22">
        <v>230</v>
      </c>
      <c r="B165" s="23">
        <v>44898</v>
      </c>
      <c r="C165" s="48" t="s">
        <v>516</v>
      </c>
      <c r="D165" s="49" t="s">
        <v>517</v>
      </c>
      <c r="E165" s="22" t="s">
        <v>12</v>
      </c>
      <c r="F165" s="51">
        <v>5.0000000000000001E-4</v>
      </c>
      <c r="G165" s="22" t="s">
        <v>598</v>
      </c>
      <c r="H165" s="22" t="s">
        <v>13</v>
      </c>
      <c r="I165" s="22"/>
    </row>
    <row r="166" spans="1:10" s="28" customFormat="1" ht="21" customHeight="1" x14ac:dyDescent="0.15">
      <c r="A166" s="22">
        <v>230</v>
      </c>
      <c r="B166" s="23">
        <v>44898</v>
      </c>
      <c r="C166" s="48" t="s">
        <v>516</v>
      </c>
      <c r="D166" s="49" t="s">
        <v>517</v>
      </c>
      <c r="E166" s="22" t="s">
        <v>12</v>
      </c>
      <c r="F166" s="51">
        <v>1.1610000000000001E-2</v>
      </c>
      <c r="G166" s="22" t="s">
        <v>599</v>
      </c>
      <c r="H166" s="22" t="s">
        <v>13</v>
      </c>
      <c r="I166" s="22"/>
    </row>
    <row r="167" spans="1:10" s="28" customFormat="1" ht="21" customHeight="1" x14ac:dyDescent="0.15">
      <c r="A167" s="22">
        <v>230</v>
      </c>
      <c r="B167" s="23">
        <v>44898</v>
      </c>
      <c r="C167" s="48" t="s">
        <v>516</v>
      </c>
      <c r="D167" s="49" t="s">
        <v>517</v>
      </c>
      <c r="E167" s="22" t="s">
        <v>12</v>
      </c>
      <c r="F167" s="51">
        <v>0.10459</v>
      </c>
      <c r="G167" s="22" t="s">
        <v>600</v>
      </c>
      <c r="H167" s="22" t="s">
        <v>13</v>
      </c>
      <c r="I167" s="22"/>
    </row>
    <row r="168" spans="1:10" s="28" customFormat="1" ht="21" customHeight="1" x14ac:dyDescent="0.15">
      <c r="A168" s="22">
        <v>230</v>
      </c>
      <c r="B168" s="23">
        <v>44898</v>
      </c>
      <c r="C168" s="48" t="s">
        <v>516</v>
      </c>
      <c r="D168" s="49" t="s">
        <v>517</v>
      </c>
      <c r="E168" s="22" t="s">
        <v>12</v>
      </c>
      <c r="F168" s="51">
        <v>1.4250000000000001E-2</v>
      </c>
      <c r="G168" s="22" t="s">
        <v>601</v>
      </c>
      <c r="H168" s="22" t="s">
        <v>13</v>
      </c>
      <c r="I168" s="22"/>
    </row>
    <row r="169" spans="1:10" s="28" customFormat="1" ht="21" customHeight="1" x14ac:dyDescent="0.15">
      <c r="A169" s="22">
        <v>230</v>
      </c>
      <c r="B169" s="23">
        <v>44898</v>
      </c>
      <c r="C169" s="48" t="s">
        <v>516</v>
      </c>
      <c r="D169" s="49" t="s">
        <v>517</v>
      </c>
      <c r="E169" s="22" t="s">
        <v>12</v>
      </c>
      <c r="F169" s="51">
        <v>3.0000000000000001E-5</v>
      </c>
      <c r="G169" s="22" t="s">
        <v>602</v>
      </c>
      <c r="H169" s="22" t="s">
        <v>13</v>
      </c>
      <c r="I169" s="22"/>
    </row>
    <row r="170" spans="1:10" s="28" customFormat="1" ht="21" customHeight="1" x14ac:dyDescent="0.15">
      <c r="A170" s="22">
        <v>230</v>
      </c>
      <c r="B170" s="23">
        <v>44898</v>
      </c>
      <c r="C170" s="48" t="s">
        <v>516</v>
      </c>
      <c r="D170" s="49" t="s">
        <v>517</v>
      </c>
      <c r="E170" s="22" t="s">
        <v>12</v>
      </c>
      <c r="F170" s="51">
        <v>4.7699999999999999E-3</v>
      </c>
      <c r="G170" s="22" t="s">
        <v>603</v>
      </c>
      <c r="H170" s="22" t="s">
        <v>13</v>
      </c>
      <c r="I170" s="22"/>
    </row>
    <row r="171" spans="1:10" s="28" customFormat="1" ht="21" customHeight="1" x14ac:dyDescent="0.15">
      <c r="A171" s="22">
        <v>230</v>
      </c>
      <c r="B171" s="23">
        <v>44898</v>
      </c>
      <c r="C171" s="48" t="s">
        <v>516</v>
      </c>
      <c r="D171" s="49" t="s">
        <v>517</v>
      </c>
      <c r="E171" s="22" t="s">
        <v>12</v>
      </c>
      <c r="F171" s="51">
        <v>9.3699999999999999E-3</v>
      </c>
      <c r="G171" s="22" t="s">
        <v>604</v>
      </c>
      <c r="H171" s="22" t="s">
        <v>13</v>
      </c>
      <c r="I171" s="22"/>
    </row>
    <row r="172" spans="1:10" s="28" customFormat="1" ht="21" customHeight="1" x14ac:dyDescent="0.15">
      <c r="A172" s="22">
        <v>230</v>
      </c>
      <c r="B172" s="23">
        <v>44898</v>
      </c>
      <c r="C172" s="48" t="s">
        <v>516</v>
      </c>
      <c r="D172" s="49" t="s">
        <v>517</v>
      </c>
      <c r="E172" s="22" t="s">
        <v>12</v>
      </c>
      <c r="F172" s="51">
        <v>3.4000000000000002E-4</v>
      </c>
      <c r="G172" s="22" t="s">
        <v>605</v>
      </c>
      <c r="H172" s="22" t="s">
        <v>13</v>
      </c>
      <c r="I172" s="22"/>
    </row>
    <row r="173" spans="1:10" s="28" customFormat="1" ht="21" customHeight="1" x14ac:dyDescent="0.15">
      <c r="A173" s="22">
        <v>230</v>
      </c>
      <c r="B173" s="23">
        <v>44898</v>
      </c>
      <c r="C173" s="48" t="s">
        <v>516</v>
      </c>
      <c r="D173" s="49" t="s">
        <v>517</v>
      </c>
      <c r="E173" s="22" t="s">
        <v>12</v>
      </c>
      <c r="F173" s="51">
        <v>1.694E-2</v>
      </c>
      <c r="G173" s="22" t="s">
        <v>606</v>
      </c>
      <c r="H173" s="22" t="s">
        <v>13</v>
      </c>
      <c r="I173" s="22"/>
    </row>
    <row r="174" spans="1:10" s="28" customFormat="1" ht="21" customHeight="1" x14ac:dyDescent="0.15">
      <c r="A174" s="22">
        <v>230</v>
      </c>
      <c r="B174" s="23">
        <v>44898</v>
      </c>
      <c r="C174" s="48" t="s">
        <v>516</v>
      </c>
      <c r="D174" s="49" t="s">
        <v>517</v>
      </c>
      <c r="E174" s="22" t="s">
        <v>12</v>
      </c>
      <c r="F174" s="51">
        <v>1.427E-2</v>
      </c>
      <c r="G174" s="22" t="s">
        <v>607</v>
      </c>
      <c r="H174" s="22" t="s">
        <v>13</v>
      </c>
      <c r="I174" s="22"/>
    </row>
    <row r="175" spans="1:10" s="28" customFormat="1" ht="21" customHeight="1" x14ac:dyDescent="0.15">
      <c r="A175" s="22">
        <v>230</v>
      </c>
      <c r="B175" s="23">
        <v>44898</v>
      </c>
      <c r="C175" s="48" t="s">
        <v>518</v>
      </c>
      <c r="D175" s="49" t="s">
        <v>519</v>
      </c>
      <c r="E175" s="22" t="s">
        <v>12</v>
      </c>
      <c r="F175" s="51">
        <v>592.21637999999996</v>
      </c>
      <c r="G175" s="22" t="s">
        <v>168</v>
      </c>
      <c r="H175" s="22" t="s">
        <v>13</v>
      </c>
      <c r="I175" s="22"/>
      <c r="J175" s="28" t="s">
        <v>547</v>
      </c>
    </row>
    <row r="176" spans="1:10" s="28" customFormat="1" ht="21" customHeight="1" x14ac:dyDescent="0.15">
      <c r="A176" s="22">
        <v>230</v>
      </c>
      <c r="B176" s="23">
        <v>44898</v>
      </c>
      <c r="C176" s="48" t="s">
        <v>518</v>
      </c>
      <c r="D176" s="49" t="s">
        <v>519</v>
      </c>
      <c r="E176" s="22" t="s">
        <v>12</v>
      </c>
      <c r="F176" s="51">
        <v>1320</v>
      </c>
      <c r="G176" s="22" t="s">
        <v>608</v>
      </c>
      <c r="H176" s="22" t="s">
        <v>13</v>
      </c>
      <c r="I176" s="22"/>
    </row>
    <row r="177" spans="1:9" s="28" customFormat="1" ht="21" customHeight="1" x14ac:dyDescent="0.15">
      <c r="A177" s="22">
        <v>230</v>
      </c>
      <c r="B177" s="23">
        <v>44898</v>
      </c>
      <c r="C177" s="48" t="s">
        <v>518</v>
      </c>
      <c r="D177" s="49" t="s">
        <v>519</v>
      </c>
      <c r="E177" s="22" t="s">
        <v>12</v>
      </c>
      <c r="F177" s="51">
        <v>19.909759999999999</v>
      </c>
      <c r="G177" s="22" t="s">
        <v>548</v>
      </c>
      <c r="H177" s="22" t="s">
        <v>13</v>
      </c>
      <c r="I177" s="22"/>
    </row>
    <row r="178" spans="1:9" s="28" customFormat="1" ht="21" customHeight="1" x14ac:dyDescent="0.15">
      <c r="A178" s="22">
        <v>230</v>
      </c>
      <c r="B178" s="23">
        <v>44898</v>
      </c>
      <c r="C178" s="48" t="s">
        <v>518</v>
      </c>
      <c r="D178" s="49" t="s">
        <v>519</v>
      </c>
      <c r="E178" s="22" t="s">
        <v>12</v>
      </c>
      <c r="F178" s="51">
        <v>9.2200000000000008E-3</v>
      </c>
      <c r="G178" s="22" t="s">
        <v>549</v>
      </c>
      <c r="H178" s="22" t="s">
        <v>13</v>
      </c>
      <c r="I178" s="22"/>
    </row>
    <row r="179" spans="1:9" s="28" customFormat="1" ht="21" customHeight="1" x14ac:dyDescent="0.15">
      <c r="A179" s="22">
        <v>230</v>
      </c>
      <c r="B179" s="23">
        <v>44898</v>
      </c>
      <c r="C179" s="48" t="s">
        <v>518</v>
      </c>
      <c r="D179" s="49" t="s">
        <v>519</v>
      </c>
      <c r="E179" s="22" t="s">
        <v>12</v>
      </c>
      <c r="F179" s="51">
        <v>0.10375</v>
      </c>
      <c r="G179" s="22" t="s">
        <v>550</v>
      </c>
      <c r="H179" s="22" t="s">
        <v>13</v>
      </c>
      <c r="I179" s="22"/>
    </row>
    <row r="180" spans="1:9" s="28" customFormat="1" ht="21" customHeight="1" x14ac:dyDescent="0.15">
      <c r="A180" s="22">
        <v>230</v>
      </c>
      <c r="B180" s="23">
        <v>44898</v>
      </c>
      <c r="C180" s="48" t="s">
        <v>518</v>
      </c>
      <c r="D180" s="49" t="s">
        <v>519</v>
      </c>
      <c r="E180" s="22" t="s">
        <v>12</v>
      </c>
      <c r="F180" s="51">
        <v>0.11626</v>
      </c>
      <c r="G180" s="22" t="s">
        <v>551</v>
      </c>
      <c r="H180" s="22" t="s">
        <v>13</v>
      </c>
      <c r="I180" s="22"/>
    </row>
    <row r="181" spans="1:9" s="28" customFormat="1" ht="21" customHeight="1" x14ac:dyDescent="0.15">
      <c r="A181" s="22">
        <v>230</v>
      </c>
      <c r="B181" s="23">
        <v>44898</v>
      </c>
      <c r="C181" s="48" t="s">
        <v>518</v>
      </c>
      <c r="D181" s="49" t="s">
        <v>519</v>
      </c>
      <c r="E181" s="22" t="s">
        <v>12</v>
      </c>
      <c r="F181" s="51">
        <v>1.9000000000000001E-4</v>
      </c>
      <c r="G181" s="22" t="s">
        <v>552</v>
      </c>
      <c r="H181" s="22" t="s">
        <v>13</v>
      </c>
      <c r="I181" s="22"/>
    </row>
    <row r="182" spans="1:9" s="28" customFormat="1" ht="21" customHeight="1" x14ac:dyDescent="0.15">
      <c r="A182" s="22">
        <v>230</v>
      </c>
      <c r="B182" s="23">
        <v>44898</v>
      </c>
      <c r="C182" s="48" t="s">
        <v>518</v>
      </c>
      <c r="D182" s="49" t="s">
        <v>519</v>
      </c>
      <c r="E182" s="22" t="s">
        <v>12</v>
      </c>
      <c r="F182" s="51">
        <v>0.28220000000000001</v>
      </c>
      <c r="G182" s="22" t="s">
        <v>553</v>
      </c>
      <c r="H182" s="22" t="s">
        <v>13</v>
      </c>
      <c r="I182" s="22"/>
    </row>
    <row r="183" spans="1:9" s="28" customFormat="1" ht="21" customHeight="1" x14ac:dyDescent="0.15">
      <c r="A183" s="22">
        <v>230</v>
      </c>
      <c r="B183" s="23">
        <v>44898</v>
      </c>
      <c r="C183" s="48" t="s">
        <v>518</v>
      </c>
      <c r="D183" s="49" t="s">
        <v>519</v>
      </c>
      <c r="E183" s="22" t="s">
        <v>12</v>
      </c>
      <c r="F183" s="51">
        <v>0.12241</v>
      </c>
      <c r="G183" s="22" t="s">
        <v>554</v>
      </c>
      <c r="H183" s="22" t="s">
        <v>13</v>
      </c>
      <c r="I183" s="22"/>
    </row>
    <row r="184" spans="1:9" s="28" customFormat="1" ht="21" customHeight="1" x14ac:dyDescent="0.15">
      <c r="A184" s="22">
        <v>230</v>
      </c>
      <c r="B184" s="23">
        <v>44898</v>
      </c>
      <c r="C184" s="48" t="s">
        <v>518</v>
      </c>
      <c r="D184" s="49" t="s">
        <v>519</v>
      </c>
      <c r="E184" s="22" t="s">
        <v>12</v>
      </c>
      <c r="F184" s="51">
        <v>2.4E-2</v>
      </c>
      <c r="G184" s="22" t="s">
        <v>555</v>
      </c>
      <c r="H184" s="22" t="s">
        <v>13</v>
      </c>
      <c r="I184" s="22"/>
    </row>
    <row r="185" spans="1:9" s="28" customFormat="1" ht="21" customHeight="1" x14ac:dyDescent="0.15">
      <c r="A185" s="22">
        <v>230</v>
      </c>
      <c r="B185" s="23">
        <v>44898</v>
      </c>
      <c r="C185" s="48" t="s">
        <v>518</v>
      </c>
      <c r="D185" s="49" t="s">
        <v>519</v>
      </c>
      <c r="E185" s="22" t="s">
        <v>12</v>
      </c>
      <c r="F185" s="51">
        <v>2.3470000000000001E-2</v>
      </c>
      <c r="G185" s="22" t="s">
        <v>556</v>
      </c>
      <c r="H185" s="22" t="s">
        <v>13</v>
      </c>
      <c r="I185" s="22"/>
    </row>
    <row r="186" spans="1:9" s="28" customFormat="1" ht="21" customHeight="1" x14ac:dyDescent="0.15">
      <c r="A186" s="22">
        <v>230</v>
      </c>
      <c r="B186" s="23">
        <v>44898</v>
      </c>
      <c r="C186" s="48" t="s">
        <v>518</v>
      </c>
      <c r="D186" s="49" t="s">
        <v>519</v>
      </c>
      <c r="E186" s="22" t="s">
        <v>12</v>
      </c>
      <c r="F186" s="51">
        <v>7.9329999999999998E-2</v>
      </c>
      <c r="G186" s="22" t="s">
        <v>557</v>
      </c>
      <c r="H186" s="22" t="s">
        <v>13</v>
      </c>
      <c r="I186" s="22"/>
    </row>
    <row r="187" spans="1:9" s="28" customFormat="1" ht="21" customHeight="1" x14ac:dyDescent="0.15">
      <c r="A187" s="22">
        <v>230</v>
      </c>
      <c r="B187" s="23">
        <v>44898</v>
      </c>
      <c r="C187" s="48" t="s">
        <v>518</v>
      </c>
      <c r="D187" s="49" t="s">
        <v>519</v>
      </c>
      <c r="E187" s="22" t="s">
        <v>12</v>
      </c>
      <c r="F187" s="51">
        <v>43.536029999999997</v>
      </c>
      <c r="G187" s="22" t="s">
        <v>609</v>
      </c>
      <c r="H187" s="22" t="s">
        <v>13</v>
      </c>
      <c r="I187" s="22"/>
    </row>
    <row r="188" spans="1:9" s="28" customFormat="1" ht="21" customHeight="1" x14ac:dyDescent="0.15">
      <c r="A188" s="22">
        <v>230</v>
      </c>
      <c r="B188" s="23">
        <v>44898</v>
      </c>
      <c r="C188" s="48" t="s">
        <v>518</v>
      </c>
      <c r="D188" s="49" t="s">
        <v>519</v>
      </c>
      <c r="E188" s="22" t="s">
        <v>12</v>
      </c>
      <c r="F188" s="51">
        <v>4.0500000000000001E-2</v>
      </c>
      <c r="G188" s="22" t="s">
        <v>558</v>
      </c>
      <c r="H188" s="22" t="s">
        <v>13</v>
      </c>
      <c r="I188" s="22"/>
    </row>
    <row r="189" spans="1:9" s="28" customFormat="1" ht="21" customHeight="1" x14ac:dyDescent="0.15">
      <c r="A189" s="22">
        <v>230</v>
      </c>
      <c r="B189" s="23">
        <v>44898</v>
      </c>
      <c r="C189" s="48" t="s">
        <v>518</v>
      </c>
      <c r="D189" s="49" t="s">
        <v>519</v>
      </c>
      <c r="E189" s="22" t="s">
        <v>12</v>
      </c>
      <c r="F189" s="51">
        <v>2.9000000000000001E-2</v>
      </c>
      <c r="G189" s="22" t="s">
        <v>559</v>
      </c>
      <c r="H189" s="22" t="s">
        <v>13</v>
      </c>
      <c r="I189" s="22"/>
    </row>
    <row r="190" spans="1:9" s="28" customFormat="1" ht="21" customHeight="1" x14ac:dyDescent="0.15">
      <c r="A190" s="22">
        <v>230</v>
      </c>
      <c r="B190" s="23">
        <v>44898</v>
      </c>
      <c r="C190" s="48" t="s">
        <v>518</v>
      </c>
      <c r="D190" s="49" t="s">
        <v>519</v>
      </c>
      <c r="E190" s="22" t="s">
        <v>12</v>
      </c>
      <c r="F190" s="51">
        <v>5.0369999999999998E-2</v>
      </c>
      <c r="G190" s="22" t="s">
        <v>560</v>
      </c>
      <c r="H190" s="22" t="s">
        <v>13</v>
      </c>
      <c r="I190" s="22"/>
    </row>
    <row r="191" spans="1:9" s="28" customFormat="1" ht="21" customHeight="1" x14ac:dyDescent="0.15">
      <c r="A191" s="22">
        <v>230</v>
      </c>
      <c r="B191" s="23">
        <v>44898</v>
      </c>
      <c r="C191" s="48" t="s">
        <v>518</v>
      </c>
      <c r="D191" s="49" t="s">
        <v>519</v>
      </c>
      <c r="E191" s="22" t="s">
        <v>12</v>
      </c>
      <c r="F191" s="51">
        <v>6.225E-2</v>
      </c>
      <c r="G191" s="22" t="s">
        <v>561</v>
      </c>
      <c r="H191" s="22" t="s">
        <v>13</v>
      </c>
      <c r="I191" s="22"/>
    </row>
    <row r="192" spans="1:9" s="28" customFormat="1" ht="21" customHeight="1" x14ac:dyDescent="0.15">
      <c r="A192" s="22">
        <v>230</v>
      </c>
      <c r="B192" s="23">
        <v>44898</v>
      </c>
      <c r="C192" s="48" t="s">
        <v>518</v>
      </c>
      <c r="D192" s="49" t="s">
        <v>519</v>
      </c>
      <c r="E192" s="22" t="s">
        <v>12</v>
      </c>
      <c r="F192" s="51">
        <v>2.332E-2</v>
      </c>
      <c r="G192" s="22" t="s">
        <v>562</v>
      </c>
      <c r="H192" s="22" t="s">
        <v>13</v>
      </c>
      <c r="I192" s="22"/>
    </row>
    <row r="193" spans="1:9" s="28" customFormat="1" ht="21" customHeight="1" x14ac:dyDescent="0.15">
      <c r="A193" s="22">
        <v>230</v>
      </c>
      <c r="B193" s="23">
        <v>44898</v>
      </c>
      <c r="C193" s="48" t="s">
        <v>518</v>
      </c>
      <c r="D193" s="49" t="s">
        <v>519</v>
      </c>
      <c r="E193" s="22" t="s">
        <v>12</v>
      </c>
      <c r="F193" s="51">
        <v>8.1399999999999997E-3</v>
      </c>
      <c r="G193" s="22" t="s">
        <v>563</v>
      </c>
      <c r="H193" s="22" t="s">
        <v>13</v>
      </c>
      <c r="I193" s="22"/>
    </row>
    <row r="194" spans="1:9" s="28" customFormat="1" ht="21" customHeight="1" x14ac:dyDescent="0.15">
      <c r="A194" s="22">
        <v>230</v>
      </c>
      <c r="B194" s="23">
        <v>44898</v>
      </c>
      <c r="C194" s="48" t="s">
        <v>518</v>
      </c>
      <c r="D194" s="49" t="s">
        <v>519</v>
      </c>
      <c r="E194" s="22" t="s">
        <v>12</v>
      </c>
      <c r="F194" s="51">
        <v>0.39981</v>
      </c>
      <c r="G194" s="22" t="s">
        <v>564</v>
      </c>
      <c r="H194" s="22" t="s">
        <v>13</v>
      </c>
      <c r="I194" s="22"/>
    </row>
    <row r="195" spans="1:9" s="28" customFormat="1" ht="21" customHeight="1" x14ac:dyDescent="0.15">
      <c r="A195" s="22">
        <v>230</v>
      </c>
      <c r="B195" s="23">
        <v>44898</v>
      </c>
      <c r="C195" s="48" t="s">
        <v>518</v>
      </c>
      <c r="D195" s="49" t="s">
        <v>519</v>
      </c>
      <c r="E195" s="22" t="s">
        <v>12</v>
      </c>
      <c r="F195" s="51">
        <v>3.0000000000000001E-3</v>
      </c>
      <c r="G195" s="22" t="s">
        <v>565</v>
      </c>
      <c r="H195" s="22" t="s">
        <v>13</v>
      </c>
      <c r="I195" s="22"/>
    </row>
    <row r="196" spans="1:9" s="28" customFormat="1" ht="21" customHeight="1" x14ac:dyDescent="0.15">
      <c r="A196" s="22">
        <v>230</v>
      </c>
      <c r="B196" s="23">
        <v>44898</v>
      </c>
      <c r="C196" s="48" t="s">
        <v>518</v>
      </c>
      <c r="D196" s="49" t="s">
        <v>519</v>
      </c>
      <c r="E196" s="22" t="s">
        <v>12</v>
      </c>
      <c r="F196" s="51">
        <v>2.9499999999999998E-2</v>
      </c>
      <c r="G196" s="22" t="s">
        <v>567</v>
      </c>
      <c r="H196" s="22" t="s">
        <v>13</v>
      </c>
      <c r="I196" s="22"/>
    </row>
    <row r="197" spans="1:9" s="28" customFormat="1" ht="21" customHeight="1" x14ac:dyDescent="0.15">
      <c r="A197" s="22">
        <v>230</v>
      </c>
      <c r="B197" s="23">
        <v>44898</v>
      </c>
      <c r="C197" s="48" t="s">
        <v>518</v>
      </c>
      <c r="D197" s="49" t="s">
        <v>519</v>
      </c>
      <c r="E197" s="22" t="s">
        <v>12</v>
      </c>
      <c r="F197" s="51">
        <v>4.1900000000000001E-3</v>
      </c>
      <c r="G197" s="22" t="s">
        <v>568</v>
      </c>
      <c r="H197" s="22" t="s">
        <v>13</v>
      </c>
      <c r="I197" s="22"/>
    </row>
    <row r="198" spans="1:9" s="28" customFormat="1" ht="21" customHeight="1" x14ac:dyDescent="0.15">
      <c r="A198" s="22">
        <v>230</v>
      </c>
      <c r="B198" s="23">
        <v>44898</v>
      </c>
      <c r="C198" s="48" t="s">
        <v>518</v>
      </c>
      <c r="D198" s="49" t="s">
        <v>519</v>
      </c>
      <c r="E198" s="22" t="s">
        <v>12</v>
      </c>
      <c r="F198" s="51">
        <v>4.3189999999999999E-2</v>
      </c>
      <c r="G198" s="22" t="s">
        <v>569</v>
      </c>
      <c r="H198" s="22" t="s">
        <v>13</v>
      </c>
      <c r="I198" s="22"/>
    </row>
    <row r="199" spans="1:9" s="28" customFormat="1" ht="21" customHeight="1" x14ac:dyDescent="0.15">
      <c r="A199" s="22">
        <v>230</v>
      </c>
      <c r="B199" s="23">
        <v>44898</v>
      </c>
      <c r="C199" s="48" t="s">
        <v>518</v>
      </c>
      <c r="D199" s="49" t="s">
        <v>519</v>
      </c>
      <c r="E199" s="22" t="s">
        <v>12</v>
      </c>
      <c r="F199" s="51">
        <v>7.8399999999999997E-2</v>
      </c>
      <c r="G199" s="22" t="s">
        <v>570</v>
      </c>
      <c r="H199" s="22" t="s">
        <v>13</v>
      </c>
      <c r="I199" s="22"/>
    </row>
    <row r="200" spans="1:9" s="28" customFormat="1" ht="21" customHeight="1" x14ac:dyDescent="0.15">
      <c r="A200" s="22">
        <v>230</v>
      </c>
      <c r="B200" s="23">
        <v>44898</v>
      </c>
      <c r="C200" s="48" t="s">
        <v>518</v>
      </c>
      <c r="D200" s="49" t="s">
        <v>519</v>
      </c>
      <c r="E200" s="22" t="s">
        <v>12</v>
      </c>
      <c r="F200" s="51">
        <v>5.5480000000000002E-2</v>
      </c>
      <c r="G200" s="22" t="s">
        <v>571</v>
      </c>
      <c r="H200" s="22" t="s">
        <v>13</v>
      </c>
      <c r="I200" s="22"/>
    </row>
    <row r="201" spans="1:9" s="28" customFormat="1" ht="21" customHeight="1" x14ac:dyDescent="0.15">
      <c r="A201" s="22">
        <v>230</v>
      </c>
      <c r="B201" s="23">
        <v>44898</v>
      </c>
      <c r="C201" s="48" t="s">
        <v>518</v>
      </c>
      <c r="D201" s="49" t="s">
        <v>519</v>
      </c>
      <c r="E201" s="22" t="s">
        <v>12</v>
      </c>
      <c r="F201" s="51">
        <v>0.39792</v>
      </c>
      <c r="G201" s="22" t="s">
        <v>572</v>
      </c>
      <c r="H201" s="22" t="s">
        <v>13</v>
      </c>
      <c r="I201" s="22"/>
    </row>
    <row r="202" spans="1:9" s="28" customFormat="1" ht="21" customHeight="1" x14ac:dyDescent="0.15">
      <c r="A202" s="22">
        <v>230</v>
      </c>
      <c r="B202" s="23">
        <v>44898</v>
      </c>
      <c r="C202" s="48" t="s">
        <v>518</v>
      </c>
      <c r="D202" s="49" t="s">
        <v>519</v>
      </c>
      <c r="E202" s="22" t="s">
        <v>12</v>
      </c>
      <c r="F202" s="51">
        <v>0.13134999999999999</v>
      </c>
      <c r="G202" s="22" t="s">
        <v>573</v>
      </c>
      <c r="H202" s="22" t="s">
        <v>13</v>
      </c>
      <c r="I202" s="22"/>
    </row>
    <row r="203" spans="1:9" s="28" customFormat="1" ht="21" customHeight="1" x14ac:dyDescent="0.15">
      <c r="A203" s="22">
        <v>230</v>
      </c>
      <c r="B203" s="23">
        <v>44898</v>
      </c>
      <c r="C203" s="48" t="s">
        <v>518</v>
      </c>
      <c r="D203" s="49" t="s">
        <v>519</v>
      </c>
      <c r="E203" s="22" t="s">
        <v>12</v>
      </c>
      <c r="F203" s="51">
        <v>0.2379</v>
      </c>
      <c r="G203" s="22" t="s">
        <v>574</v>
      </c>
      <c r="H203" s="22" t="s">
        <v>13</v>
      </c>
      <c r="I203" s="22"/>
    </row>
    <row r="204" spans="1:9" s="28" customFormat="1" ht="21" customHeight="1" x14ac:dyDescent="0.15">
      <c r="A204" s="22">
        <v>230</v>
      </c>
      <c r="B204" s="23">
        <v>44898</v>
      </c>
      <c r="C204" s="48" t="s">
        <v>518</v>
      </c>
      <c r="D204" s="49" t="s">
        <v>519</v>
      </c>
      <c r="E204" s="22" t="s">
        <v>12</v>
      </c>
      <c r="F204" s="51">
        <v>2.6259999999999999E-2</v>
      </c>
      <c r="G204" s="22" t="s">
        <v>575</v>
      </c>
      <c r="H204" s="22" t="s">
        <v>13</v>
      </c>
      <c r="I204" s="22"/>
    </row>
    <row r="205" spans="1:9" s="28" customFormat="1" ht="21" customHeight="1" x14ac:dyDescent="0.15">
      <c r="A205" s="22">
        <v>230</v>
      </c>
      <c r="B205" s="23">
        <v>44898</v>
      </c>
      <c r="C205" s="48" t="s">
        <v>518</v>
      </c>
      <c r="D205" s="49" t="s">
        <v>519</v>
      </c>
      <c r="E205" s="22" t="s">
        <v>12</v>
      </c>
      <c r="F205" s="51">
        <v>0.13789999999999999</v>
      </c>
      <c r="G205" s="22" t="s">
        <v>576</v>
      </c>
      <c r="H205" s="22" t="s">
        <v>13</v>
      </c>
      <c r="I205" s="22"/>
    </row>
    <row r="206" spans="1:9" s="28" customFormat="1" ht="21" customHeight="1" x14ac:dyDescent="0.15">
      <c r="A206" s="22">
        <v>230</v>
      </c>
      <c r="B206" s="23">
        <v>44898</v>
      </c>
      <c r="C206" s="48" t="s">
        <v>518</v>
      </c>
      <c r="D206" s="49" t="s">
        <v>519</v>
      </c>
      <c r="E206" s="22" t="s">
        <v>12</v>
      </c>
      <c r="F206" s="51">
        <v>5.3069999999999999E-2</v>
      </c>
      <c r="G206" s="22" t="s">
        <v>577</v>
      </c>
      <c r="H206" s="22" t="s">
        <v>13</v>
      </c>
      <c r="I206" s="22"/>
    </row>
    <row r="207" spans="1:9" s="28" customFormat="1" ht="21" customHeight="1" x14ac:dyDescent="0.15">
      <c r="A207" s="22">
        <v>230</v>
      </c>
      <c r="B207" s="23">
        <v>44898</v>
      </c>
      <c r="C207" s="48" t="s">
        <v>518</v>
      </c>
      <c r="D207" s="49" t="s">
        <v>519</v>
      </c>
      <c r="E207" s="22" t="s">
        <v>12</v>
      </c>
      <c r="F207" s="51">
        <v>1.5E-3</v>
      </c>
      <c r="G207" s="22" t="s">
        <v>578</v>
      </c>
      <c r="H207" s="22" t="s">
        <v>13</v>
      </c>
      <c r="I207" s="22"/>
    </row>
    <row r="208" spans="1:9" s="28" customFormat="1" ht="21" customHeight="1" x14ac:dyDescent="0.15">
      <c r="A208" s="22">
        <v>230</v>
      </c>
      <c r="B208" s="23">
        <v>44898</v>
      </c>
      <c r="C208" s="48" t="s">
        <v>518</v>
      </c>
      <c r="D208" s="49" t="s">
        <v>519</v>
      </c>
      <c r="E208" s="22" t="s">
        <v>12</v>
      </c>
      <c r="F208" s="51">
        <v>0.1166</v>
      </c>
      <c r="G208" s="22" t="s">
        <v>579</v>
      </c>
      <c r="H208" s="22" t="s">
        <v>13</v>
      </c>
      <c r="I208" s="22"/>
    </row>
    <row r="209" spans="1:9" s="28" customFormat="1" ht="21" customHeight="1" x14ac:dyDescent="0.15">
      <c r="A209" s="22">
        <v>230</v>
      </c>
      <c r="B209" s="23">
        <v>44898</v>
      </c>
      <c r="C209" s="48" t="s">
        <v>518</v>
      </c>
      <c r="D209" s="49" t="s">
        <v>519</v>
      </c>
      <c r="E209" s="22" t="s">
        <v>12</v>
      </c>
      <c r="F209" s="51">
        <v>0.42011999999999999</v>
      </c>
      <c r="G209" s="22" t="s">
        <v>581</v>
      </c>
      <c r="H209" s="22" t="s">
        <v>13</v>
      </c>
      <c r="I209" s="22"/>
    </row>
    <row r="210" spans="1:9" s="28" customFormat="1" ht="21" customHeight="1" x14ac:dyDescent="0.15">
      <c r="A210" s="22">
        <v>230</v>
      </c>
      <c r="B210" s="23">
        <v>44898</v>
      </c>
      <c r="C210" s="48" t="s">
        <v>518</v>
      </c>
      <c r="D210" s="49" t="s">
        <v>519</v>
      </c>
      <c r="E210" s="22" t="s">
        <v>12</v>
      </c>
      <c r="F210" s="51">
        <v>4.1900000000000001E-3</v>
      </c>
      <c r="G210" s="22" t="s">
        <v>582</v>
      </c>
      <c r="H210" s="22" t="s">
        <v>13</v>
      </c>
      <c r="I210" s="22"/>
    </row>
    <row r="211" spans="1:9" s="28" customFormat="1" ht="21" customHeight="1" x14ac:dyDescent="0.15">
      <c r="A211" s="22">
        <v>230</v>
      </c>
      <c r="B211" s="23">
        <v>44898</v>
      </c>
      <c r="C211" s="48" t="s">
        <v>518</v>
      </c>
      <c r="D211" s="49" t="s">
        <v>519</v>
      </c>
      <c r="E211" s="22" t="s">
        <v>12</v>
      </c>
      <c r="F211" s="51">
        <v>0.13399</v>
      </c>
      <c r="G211" s="22" t="s">
        <v>583</v>
      </c>
      <c r="H211" s="22" t="s">
        <v>13</v>
      </c>
      <c r="I211" s="22"/>
    </row>
    <row r="212" spans="1:9" s="28" customFormat="1" ht="21" customHeight="1" x14ac:dyDescent="0.15">
      <c r="A212" s="22">
        <v>230</v>
      </c>
      <c r="B212" s="23">
        <v>44898</v>
      </c>
      <c r="C212" s="48" t="s">
        <v>518</v>
      </c>
      <c r="D212" s="49" t="s">
        <v>519</v>
      </c>
      <c r="E212" s="22" t="s">
        <v>12</v>
      </c>
      <c r="F212" s="51">
        <v>4.0000000000000002E-4</v>
      </c>
      <c r="G212" s="22" t="s">
        <v>584</v>
      </c>
      <c r="H212" s="22" t="s">
        <v>13</v>
      </c>
      <c r="I212" s="22"/>
    </row>
    <row r="213" spans="1:9" s="28" customFormat="1" ht="21" customHeight="1" x14ac:dyDescent="0.15">
      <c r="A213" s="22">
        <v>230</v>
      </c>
      <c r="B213" s="23">
        <v>44898</v>
      </c>
      <c r="C213" s="48" t="s">
        <v>518</v>
      </c>
      <c r="D213" s="49" t="s">
        <v>519</v>
      </c>
      <c r="E213" s="22" t="s">
        <v>12</v>
      </c>
      <c r="F213" s="51">
        <v>3.0000000000000001E-5</v>
      </c>
      <c r="G213" s="22" t="s">
        <v>610</v>
      </c>
      <c r="H213" s="22" t="s">
        <v>13</v>
      </c>
      <c r="I213" s="22"/>
    </row>
    <row r="214" spans="1:9" s="28" customFormat="1" ht="21" customHeight="1" x14ac:dyDescent="0.15">
      <c r="A214" s="22">
        <v>230</v>
      </c>
      <c r="B214" s="23">
        <v>44898</v>
      </c>
      <c r="C214" s="48" t="s">
        <v>518</v>
      </c>
      <c r="D214" s="49" t="s">
        <v>519</v>
      </c>
      <c r="E214" s="22" t="s">
        <v>12</v>
      </c>
      <c r="F214" s="51">
        <v>0.19608999999999999</v>
      </c>
      <c r="G214" s="22" t="s">
        <v>585</v>
      </c>
      <c r="H214" s="22" t="s">
        <v>13</v>
      </c>
      <c r="I214" s="22"/>
    </row>
    <row r="215" spans="1:9" s="28" customFormat="1" ht="21" customHeight="1" x14ac:dyDescent="0.15">
      <c r="A215" s="22">
        <v>230</v>
      </c>
      <c r="B215" s="23">
        <v>44898</v>
      </c>
      <c r="C215" s="48" t="s">
        <v>518</v>
      </c>
      <c r="D215" s="49" t="s">
        <v>519</v>
      </c>
      <c r="E215" s="22" t="s">
        <v>12</v>
      </c>
      <c r="F215" s="51">
        <v>0.11377</v>
      </c>
      <c r="G215" s="22" t="s">
        <v>586</v>
      </c>
      <c r="H215" s="22" t="s">
        <v>13</v>
      </c>
      <c r="I215" s="22"/>
    </row>
    <row r="216" spans="1:9" s="28" customFormat="1" ht="21" customHeight="1" x14ac:dyDescent="0.15">
      <c r="A216" s="22">
        <v>230</v>
      </c>
      <c r="B216" s="23">
        <v>44898</v>
      </c>
      <c r="C216" s="48" t="s">
        <v>518</v>
      </c>
      <c r="D216" s="49" t="s">
        <v>519</v>
      </c>
      <c r="E216" s="22" t="s">
        <v>12</v>
      </c>
      <c r="F216" s="51">
        <v>0.29881000000000002</v>
      </c>
      <c r="G216" s="22" t="s">
        <v>587</v>
      </c>
      <c r="H216" s="22" t="s">
        <v>13</v>
      </c>
      <c r="I216" s="22"/>
    </row>
    <row r="217" spans="1:9" s="28" customFormat="1" ht="21" customHeight="1" x14ac:dyDescent="0.15">
      <c r="A217" s="22">
        <v>230</v>
      </c>
      <c r="B217" s="23">
        <v>44898</v>
      </c>
      <c r="C217" s="48" t="s">
        <v>518</v>
      </c>
      <c r="D217" s="49" t="s">
        <v>519</v>
      </c>
      <c r="E217" s="22" t="s">
        <v>12</v>
      </c>
      <c r="F217" s="51">
        <v>2.784E-2</v>
      </c>
      <c r="G217" s="22" t="s">
        <v>588</v>
      </c>
      <c r="H217" s="22" t="s">
        <v>13</v>
      </c>
      <c r="I217" s="22"/>
    </row>
    <row r="218" spans="1:9" s="28" customFormat="1" ht="21" customHeight="1" x14ac:dyDescent="0.15">
      <c r="A218" s="22">
        <v>230</v>
      </c>
      <c r="B218" s="23">
        <v>44898</v>
      </c>
      <c r="C218" s="48" t="s">
        <v>518</v>
      </c>
      <c r="D218" s="49" t="s">
        <v>519</v>
      </c>
      <c r="E218" s="22" t="s">
        <v>12</v>
      </c>
      <c r="F218" s="51">
        <v>1.7700000000000001E-3</v>
      </c>
      <c r="G218" s="22" t="s">
        <v>590</v>
      </c>
      <c r="H218" s="22" t="s">
        <v>13</v>
      </c>
      <c r="I218" s="22"/>
    </row>
    <row r="219" spans="1:9" s="28" customFormat="1" ht="21" customHeight="1" x14ac:dyDescent="0.15">
      <c r="A219" s="22">
        <v>230</v>
      </c>
      <c r="B219" s="23">
        <v>44898</v>
      </c>
      <c r="C219" s="48" t="s">
        <v>518</v>
      </c>
      <c r="D219" s="49" t="s">
        <v>519</v>
      </c>
      <c r="E219" s="22" t="s">
        <v>12</v>
      </c>
      <c r="F219" s="51">
        <v>0.11164</v>
      </c>
      <c r="G219" s="22" t="s">
        <v>591</v>
      </c>
      <c r="H219" s="22" t="s">
        <v>13</v>
      </c>
      <c r="I219" s="22"/>
    </row>
    <row r="220" spans="1:9" s="28" customFormat="1" ht="21" customHeight="1" x14ac:dyDescent="0.15">
      <c r="A220" s="22">
        <v>230</v>
      </c>
      <c r="B220" s="23">
        <v>44898</v>
      </c>
      <c r="C220" s="48" t="s">
        <v>518</v>
      </c>
      <c r="D220" s="49" t="s">
        <v>519</v>
      </c>
      <c r="E220" s="22" t="s">
        <v>12</v>
      </c>
      <c r="F220" s="51">
        <v>0.10954</v>
      </c>
      <c r="G220" s="22" t="s">
        <v>592</v>
      </c>
      <c r="H220" s="22" t="s">
        <v>13</v>
      </c>
      <c r="I220" s="22"/>
    </row>
    <row r="221" spans="1:9" s="28" customFormat="1" ht="21" customHeight="1" x14ac:dyDescent="0.15">
      <c r="A221" s="22">
        <v>230</v>
      </c>
      <c r="B221" s="23">
        <v>44898</v>
      </c>
      <c r="C221" s="48" t="s">
        <v>518</v>
      </c>
      <c r="D221" s="49" t="s">
        <v>519</v>
      </c>
      <c r="E221" s="22" t="s">
        <v>12</v>
      </c>
      <c r="F221" s="51">
        <v>8.3199999999999993E-3</v>
      </c>
      <c r="G221" s="22" t="s">
        <v>593</v>
      </c>
      <c r="H221" s="22" t="s">
        <v>13</v>
      </c>
      <c r="I221" s="22"/>
    </row>
    <row r="222" spans="1:9" s="28" customFormat="1" ht="21" customHeight="1" x14ac:dyDescent="0.15">
      <c r="A222" s="22">
        <v>230</v>
      </c>
      <c r="B222" s="23">
        <v>44898</v>
      </c>
      <c r="C222" s="48" t="s">
        <v>518</v>
      </c>
      <c r="D222" s="49" t="s">
        <v>519</v>
      </c>
      <c r="E222" s="22" t="s">
        <v>12</v>
      </c>
      <c r="F222" s="51">
        <v>0.12212000000000001</v>
      </c>
      <c r="G222" s="22" t="s">
        <v>594</v>
      </c>
      <c r="H222" s="22" t="s">
        <v>13</v>
      </c>
      <c r="I222" s="22"/>
    </row>
    <row r="223" spans="1:9" s="28" customFormat="1" ht="21" customHeight="1" x14ac:dyDescent="0.15">
      <c r="A223" s="22">
        <v>230</v>
      </c>
      <c r="B223" s="23">
        <v>44898</v>
      </c>
      <c r="C223" s="48" t="s">
        <v>518</v>
      </c>
      <c r="D223" s="49" t="s">
        <v>519</v>
      </c>
      <c r="E223" s="22" t="s">
        <v>12</v>
      </c>
      <c r="F223" s="51">
        <v>2.4E-2</v>
      </c>
      <c r="G223" s="22" t="s">
        <v>595</v>
      </c>
      <c r="H223" s="22" t="s">
        <v>13</v>
      </c>
      <c r="I223" s="22"/>
    </row>
    <row r="224" spans="1:9" s="28" customFormat="1" ht="21" customHeight="1" x14ac:dyDescent="0.15">
      <c r="A224" s="22">
        <v>230</v>
      </c>
      <c r="B224" s="23">
        <v>44898</v>
      </c>
      <c r="C224" s="48" t="s">
        <v>518</v>
      </c>
      <c r="D224" s="49" t="s">
        <v>519</v>
      </c>
      <c r="E224" s="22" t="s">
        <v>12</v>
      </c>
      <c r="F224" s="51">
        <v>0.15823000000000001</v>
      </c>
      <c r="G224" s="22" t="s">
        <v>596</v>
      </c>
      <c r="H224" s="22" t="s">
        <v>13</v>
      </c>
      <c r="I224" s="22"/>
    </row>
    <row r="225" spans="1:10" s="28" customFormat="1" ht="21" customHeight="1" x14ac:dyDescent="0.15">
      <c r="A225" s="22">
        <v>230</v>
      </c>
      <c r="B225" s="23">
        <v>44898</v>
      </c>
      <c r="C225" s="48" t="s">
        <v>518</v>
      </c>
      <c r="D225" s="49" t="s">
        <v>519</v>
      </c>
      <c r="E225" s="22" t="s">
        <v>12</v>
      </c>
      <c r="F225" s="51">
        <v>3.4389999999999997E-2</v>
      </c>
      <c r="G225" s="22" t="s">
        <v>597</v>
      </c>
      <c r="H225" s="22" t="s">
        <v>13</v>
      </c>
      <c r="I225" s="22"/>
    </row>
    <row r="226" spans="1:10" s="28" customFormat="1" ht="21" customHeight="1" x14ac:dyDescent="0.15">
      <c r="A226" s="22">
        <v>230</v>
      </c>
      <c r="B226" s="23">
        <v>44898</v>
      </c>
      <c r="C226" s="48" t="s">
        <v>518</v>
      </c>
      <c r="D226" s="49" t="s">
        <v>519</v>
      </c>
      <c r="E226" s="22" t="s">
        <v>12</v>
      </c>
      <c r="F226" s="51">
        <v>5.0099999999999997E-3</v>
      </c>
      <c r="G226" s="22" t="s">
        <v>598</v>
      </c>
      <c r="H226" s="22" t="s">
        <v>13</v>
      </c>
      <c r="I226" s="22"/>
    </row>
    <row r="227" spans="1:10" s="28" customFormat="1" ht="21" customHeight="1" x14ac:dyDescent="0.15">
      <c r="A227" s="22">
        <v>230</v>
      </c>
      <c r="B227" s="23">
        <v>44898</v>
      </c>
      <c r="C227" s="48" t="s">
        <v>518</v>
      </c>
      <c r="D227" s="49" t="s">
        <v>519</v>
      </c>
      <c r="E227" s="22" t="s">
        <v>12</v>
      </c>
      <c r="F227" s="51">
        <v>0.11607000000000001</v>
      </c>
      <c r="G227" s="22" t="s">
        <v>599</v>
      </c>
      <c r="H227" s="22" t="s">
        <v>13</v>
      </c>
      <c r="I227" s="22"/>
    </row>
    <row r="228" spans="1:10" s="28" customFormat="1" ht="21" customHeight="1" x14ac:dyDescent="0.15">
      <c r="A228" s="22">
        <v>230</v>
      </c>
      <c r="B228" s="23">
        <v>44898</v>
      </c>
      <c r="C228" s="48" t="s">
        <v>518</v>
      </c>
      <c r="D228" s="49" t="s">
        <v>519</v>
      </c>
      <c r="E228" s="22" t="s">
        <v>12</v>
      </c>
      <c r="F228" s="51">
        <v>1.04593</v>
      </c>
      <c r="G228" s="22" t="s">
        <v>600</v>
      </c>
      <c r="H228" s="22" t="s">
        <v>13</v>
      </c>
      <c r="I228" s="22"/>
    </row>
    <row r="229" spans="1:10" s="28" customFormat="1" ht="21" customHeight="1" x14ac:dyDescent="0.15">
      <c r="A229" s="22">
        <v>230</v>
      </c>
      <c r="B229" s="23">
        <v>44898</v>
      </c>
      <c r="C229" s="48" t="s">
        <v>518</v>
      </c>
      <c r="D229" s="49" t="s">
        <v>519</v>
      </c>
      <c r="E229" s="22" t="s">
        <v>12</v>
      </c>
      <c r="F229" s="51">
        <v>0.14249999999999999</v>
      </c>
      <c r="G229" s="22" t="s">
        <v>601</v>
      </c>
      <c r="H229" s="22" t="s">
        <v>13</v>
      </c>
      <c r="I229" s="22"/>
    </row>
    <row r="230" spans="1:10" s="28" customFormat="1" ht="21" customHeight="1" x14ac:dyDescent="0.15">
      <c r="A230" s="22">
        <v>230</v>
      </c>
      <c r="B230" s="23">
        <v>44898</v>
      </c>
      <c r="C230" s="48" t="s">
        <v>518</v>
      </c>
      <c r="D230" s="49" t="s">
        <v>519</v>
      </c>
      <c r="E230" s="22" t="s">
        <v>12</v>
      </c>
      <c r="F230" s="51">
        <v>2.9E-4</v>
      </c>
      <c r="G230" s="22" t="s">
        <v>602</v>
      </c>
      <c r="H230" s="22" t="s">
        <v>13</v>
      </c>
      <c r="I230" s="22"/>
    </row>
    <row r="231" spans="1:10" s="28" customFormat="1" ht="21" customHeight="1" x14ac:dyDescent="0.15">
      <c r="A231" s="22">
        <v>230</v>
      </c>
      <c r="B231" s="23">
        <v>44898</v>
      </c>
      <c r="C231" s="48" t="s">
        <v>518</v>
      </c>
      <c r="D231" s="49" t="s">
        <v>519</v>
      </c>
      <c r="E231" s="22" t="s">
        <v>12</v>
      </c>
      <c r="F231" s="51">
        <v>4.7750000000000001E-2</v>
      </c>
      <c r="G231" s="22" t="s">
        <v>603</v>
      </c>
      <c r="H231" s="22" t="s">
        <v>13</v>
      </c>
      <c r="I231" s="22"/>
    </row>
    <row r="232" spans="1:10" s="28" customFormat="1" ht="21" customHeight="1" x14ac:dyDescent="0.15">
      <c r="A232" s="22">
        <v>230</v>
      </c>
      <c r="B232" s="23">
        <v>44898</v>
      </c>
      <c r="C232" s="48" t="s">
        <v>518</v>
      </c>
      <c r="D232" s="49" t="s">
        <v>519</v>
      </c>
      <c r="E232" s="22" t="s">
        <v>12</v>
      </c>
      <c r="F232" s="51">
        <v>9.3719999999999998E-2</v>
      </c>
      <c r="G232" s="22" t="s">
        <v>604</v>
      </c>
      <c r="H232" s="22" t="s">
        <v>13</v>
      </c>
      <c r="I232" s="22"/>
    </row>
    <row r="233" spans="1:10" s="28" customFormat="1" ht="21" customHeight="1" x14ac:dyDescent="0.15">
      <c r="A233" s="22">
        <v>230</v>
      </c>
      <c r="B233" s="23">
        <v>44898</v>
      </c>
      <c r="C233" s="48" t="s">
        <v>518</v>
      </c>
      <c r="D233" s="49" t="s">
        <v>519</v>
      </c>
      <c r="E233" s="22" t="s">
        <v>12</v>
      </c>
      <c r="F233" s="51">
        <v>3.4399999999999999E-3</v>
      </c>
      <c r="G233" s="22" t="s">
        <v>605</v>
      </c>
      <c r="H233" s="22" t="s">
        <v>13</v>
      </c>
      <c r="I233" s="22"/>
    </row>
    <row r="234" spans="1:10" s="28" customFormat="1" ht="21" customHeight="1" x14ac:dyDescent="0.15">
      <c r="A234" s="22">
        <v>230</v>
      </c>
      <c r="B234" s="23">
        <v>44898</v>
      </c>
      <c r="C234" s="48" t="s">
        <v>518</v>
      </c>
      <c r="D234" s="49" t="s">
        <v>519</v>
      </c>
      <c r="E234" s="22" t="s">
        <v>12</v>
      </c>
      <c r="F234" s="51">
        <v>0.16941999999999999</v>
      </c>
      <c r="G234" s="22" t="s">
        <v>606</v>
      </c>
      <c r="H234" s="22" t="s">
        <v>13</v>
      </c>
      <c r="I234" s="22"/>
    </row>
    <row r="235" spans="1:10" s="28" customFormat="1" ht="21" customHeight="1" x14ac:dyDescent="0.15">
      <c r="A235" s="22">
        <v>230</v>
      </c>
      <c r="B235" s="23">
        <v>44898</v>
      </c>
      <c r="C235" s="48" t="s">
        <v>518</v>
      </c>
      <c r="D235" s="49" t="s">
        <v>519</v>
      </c>
      <c r="E235" s="22" t="s">
        <v>12</v>
      </c>
      <c r="F235" s="51">
        <v>0.14274000000000001</v>
      </c>
      <c r="G235" s="22" t="s">
        <v>607</v>
      </c>
      <c r="H235" s="22" t="s">
        <v>13</v>
      </c>
      <c r="I235" s="22"/>
    </row>
    <row r="236" spans="1:10" s="28" customFormat="1" ht="21" customHeight="1" x14ac:dyDescent="0.15">
      <c r="A236" s="22">
        <v>230</v>
      </c>
      <c r="B236" s="23">
        <v>44898</v>
      </c>
      <c r="C236" s="48" t="s">
        <v>520</v>
      </c>
      <c r="D236" s="49" t="s">
        <v>521</v>
      </c>
      <c r="E236" s="22" t="s">
        <v>12</v>
      </c>
      <c r="F236" s="57">
        <v>20</v>
      </c>
      <c r="G236" s="22" t="s">
        <v>168</v>
      </c>
      <c r="H236" s="22" t="s">
        <v>13</v>
      </c>
      <c r="I236" s="22"/>
      <c r="J236" s="28" t="s">
        <v>547</v>
      </c>
    </row>
    <row r="237" spans="1:10" s="28" customFormat="1" ht="21" customHeight="1" x14ac:dyDescent="0.15">
      <c r="A237" s="22">
        <v>230</v>
      </c>
      <c r="B237" s="23">
        <v>44898</v>
      </c>
      <c r="C237" s="48" t="s">
        <v>520</v>
      </c>
      <c r="D237" s="49" t="s">
        <v>521</v>
      </c>
      <c r="E237" s="22" t="s">
        <v>12</v>
      </c>
      <c r="F237" s="57">
        <v>20</v>
      </c>
      <c r="G237" s="22" t="s">
        <v>522</v>
      </c>
      <c r="H237" s="22"/>
      <c r="I237" s="22"/>
    </row>
    <row r="238" spans="1:10" s="28" customFormat="1" ht="21" customHeight="1" x14ac:dyDescent="0.15">
      <c r="A238" s="66">
        <v>230</v>
      </c>
      <c r="B238" s="23">
        <v>44898</v>
      </c>
      <c r="C238" s="67" t="s">
        <v>523</v>
      </c>
      <c r="D238" s="68" t="s">
        <v>524</v>
      </c>
      <c r="E238" s="66" t="s">
        <v>12</v>
      </c>
      <c r="F238" s="57">
        <v>70</v>
      </c>
      <c r="G238" s="22" t="s">
        <v>611</v>
      </c>
      <c r="H238" s="22" t="s">
        <v>13</v>
      </c>
      <c r="I238" s="22"/>
      <c r="J238" s="28" t="s">
        <v>547</v>
      </c>
    </row>
    <row r="239" spans="1:10" s="28" customFormat="1" ht="21" customHeight="1" x14ac:dyDescent="0.15">
      <c r="A239" s="66">
        <v>230</v>
      </c>
      <c r="B239" s="23">
        <v>44898</v>
      </c>
      <c r="C239" s="67" t="s">
        <v>523</v>
      </c>
      <c r="D239" s="68" t="s">
        <v>524</v>
      </c>
      <c r="E239" s="66" t="s">
        <v>12</v>
      </c>
      <c r="F239" s="57">
        <v>140</v>
      </c>
      <c r="G239" s="22" t="s">
        <v>612</v>
      </c>
      <c r="H239" s="22" t="s">
        <v>13</v>
      </c>
      <c r="I239" s="22"/>
    </row>
    <row r="240" spans="1:10" s="28" customFormat="1" ht="21" customHeight="1" x14ac:dyDescent="0.15">
      <c r="A240" s="66">
        <v>230</v>
      </c>
      <c r="B240" s="23">
        <v>44898</v>
      </c>
      <c r="C240" s="67" t="s">
        <v>523</v>
      </c>
      <c r="D240" s="68" t="s">
        <v>524</v>
      </c>
      <c r="E240" s="66" t="s">
        <v>12</v>
      </c>
      <c r="F240" s="57">
        <v>70</v>
      </c>
      <c r="G240" s="22" t="s">
        <v>525</v>
      </c>
      <c r="H240" s="22" t="s">
        <v>13</v>
      </c>
      <c r="I240" s="22"/>
    </row>
    <row r="241" spans="1:10" s="28" customFormat="1" ht="21" customHeight="1" x14ac:dyDescent="0.15">
      <c r="A241" s="66">
        <v>230</v>
      </c>
      <c r="B241" s="23">
        <v>44898</v>
      </c>
      <c r="C241" s="67" t="s">
        <v>523</v>
      </c>
      <c r="D241" s="68" t="s">
        <v>524</v>
      </c>
      <c r="E241" s="66" t="s">
        <v>12</v>
      </c>
      <c r="F241" s="69">
        <v>129.86971</v>
      </c>
      <c r="G241" s="22" t="s">
        <v>537</v>
      </c>
      <c r="H241" s="22" t="s">
        <v>13</v>
      </c>
      <c r="I241" s="22"/>
      <c r="J241" s="28" t="s">
        <v>547</v>
      </c>
    </row>
    <row r="242" spans="1:10" s="28" customFormat="1" ht="21" customHeight="1" x14ac:dyDescent="0.15">
      <c r="A242" s="66">
        <v>230</v>
      </c>
      <c r="B242" s="23">
        <v>44898</v>
      </c>
      <c r="C242" s="67" t="s">
        <v>523</v>
      </c>
      <c r="D242" s="68" t="s">
        <v>524</v>
      </c>
      <c r="E242" s="66" t="s">
        <v>12</v>
      </c>
      <c r="F242" s="69">
        <v>239.88095000000001</v>
      </c>
      <c r="G242" s="22" t="s">
        <v>608</v>
      </c>
      <c r="H242" s="22" t="s">
        <v>13</v>
      </c>
      <c r="I242" s="22"/>
    </row>
    <row r="243" spans="1:10" s="28" customFormat="1" ht="21" customHeight="1" x14ac:dyDescent="0.15">
      <c r="A243" s="66">
        <v>230</v>
      </c>
      <c r="B243" s="23">
        <v>44898</v>
      </c>
      <c r="C243" s="67" t="s">
        <v>523</v>
      </c>
      <c r="D243" s="68" t="s">
        <v>524</v>
      </c>
      <c r="E243" s="66" t="s">
        <v>12</v>
      </c>
      <c r="F243" s="69">
        <v>1.14E-2</v>
      </c>
      <c r="G243" s="22" t="s">
        <v>563</v>
      </c>
      <c r="H243" s="22" t="s">
        <v>13</v>
      </c>
      <c r="I243" s="22"/>
    </row>
    <row r="244" spans="1:10" s="28" customFormat="1" ht="21" customHeight="1" x14ac:dyDescent="0.15">
      <c r="A244" s="66">
        <v>230</v>
      </c>
      <c r="B244" s="23">
        <v>44898</v>
      </c>
      <c r="C244" s="67" t="s">
        <v>523</v>
      </c>
      <c r="D244" s="68" t="s">
        <v>524</v>
      </c>
      <c r="E244" s="66" t="s">
        <v>12</v>
      </c>
      <c r="F244" s="69">
        <v>0.55972999999999995</v>
      </c>
      <c r="G244" s="22" t="s">
        <v>564</v>
      </c>
      <c r="H244" s="22" t="s">
        <v>13</v>
      </c>
      <c r="I244" s="22"/>
    </row>
    <row r="245" spans="1:10" s="28" customFormat="1" ht="21" customHeight="1" x14ac:dyDescent="0.15">
      <c r="A245" s="66">
        <v>230</v>
      </c>
      <c r="B245" s="23">
        <v>44898</v>
      </c>
      <c r="C245" s="67" t="s">
        <v>523</v>
      </c>
      <c r="D245" s="68" t="s">
        <v>524</v>
      </c>
      <c r="E245" s="66" t="s">
        <v>12</v>
      </c>
      <c r="F245" s="69">
        <v>4.1999999999999997E-3</v>
      </c>
      <c r="G245" s="22" t="s">
        <v>565</v>
      </c>
      <c r="H245" s="22" t="s">
        <v>13</v>
      </c>
      <c r="I245" s="22"/>
    </row>
    <row r="246" spans="1:10" s="28" customFormat="1" ht="21" customHeight="1" x14ac:dyDescent="0.15">
      <c r="A246" s="66">
        <v>230</v>
      </c>
      <c r="B246" s="23">
        <v>44898</v>
      </c>
      <c r="C246" s="67" t="s">
        <v>523</v>
      </c>
      <c r="D246" s="68" t="s">
        <v>524</v>
      </c>
      <c r="E246" s="66" t="s">
        <v>12</v>
      </c>
      <c r="F246" s="69">
        <v>4.1300000000000003E-2</v>
      </c>
      <c r="G246" s="22" t="s">
        <v>567</v>
      </c>
      <c r="H246" s="22" t="s">
        <v>13</v>
      </c>
      <c r="I246" s="22"/>
    </row>
    <row r="247" spans="1:10" s="28" customFormat="1" ht="21" customHeight="1" x14ac:dyDescent="0.15">
      <c r="A247" s="66">
        <v>230</v>
      </c>
      <c r="B247" s="23">
        <v>44898</v>
      </c>
      <c r="C247" s="67" t="s">
        <v>523</v>
      </c>
      <c r="D247" s="68" t="s">
        <v>524</v>
      </c>
      <c r="E247" s="66" t="s">
        <v>12</v>
      </c>
      <c r="F247" s="69">
        <v>5.8700000000000002E-3</v>
      </c>
      <c r="G247" s="22" t="s">
        <v>568</v>
      </c>
      <c r="H247" s="22" t="s">
        <v>13</v>
      </c>
      <c r="I247" s="22"/>
    </row>
    <row r="248" spans="1:10" s="28" customFormat="1" ht="21" customHeight="1" x14ac:dyDescent="0.15">
      <c r="A248" s="66">
        <v>230</v>
      </c>
      <c r="B248" s="23">
        <v>44898</v>
      </c>
      <c r="C248" s="67" t="s">
        <v>523</v>
      </c>
      <c r="D248" s="68" t="s">
        <v>524</v>
      </c>
      <c r="E248" s="66" t="s">
        <v>12</v>
      </c>
      <c r="F248" s="69">
        <v>6.0470000000000003E-2</v>
      </c>
      <c r="G248" s="22" t="s">
        <v>569</v>
      </c>
      <c r="H248" s="22" t="s">
        <v>13</v>
      </c>
      <c r="I248" s="22"/>
    </row>
    <row r="249" spans="1:10" s="28" customFormat="1" ht="21" customHeight="1" x14ac:dyDescent="0.15">
      <c r="A249" s="66">
        <v>230</v>
      </c>
      <c r="B249" s="23">
        <v>44898</v>
      </c>
      <c r="C249" s="67" t="s">
        <v>523</v>
      </c>
      <c r="D249" s="68" t="s">
        <v>524</v>
      </c>
      <c r="E249" s="66" t="s">
        <v>12</v>
      </c>
      <c r="F249" s="69">
        <v>0.10976</v>
      </c>
      <c r="G249" s="22" t="s">
        <v>570</v>
      </c>
      <c r="H249" s="22" t="s">
        <v>13</v>
      </c>
      <c r="I249" s="22"/>
    </row>
    <row r="250" spans="1:10" s="28" customFormat="1" ht="21" customHeight="1" x14ac:dyDescent="0.15">
      <c r="A250" s="66">
        <v>230</v>
      </c>
      <c r="B250" s="23">
        <v>44898</v>
      </c>
      <c r="C250" s="67" t="s">
        <v>523</v>
      </c>
      <c r="D250" s="68" t="s">
        <v>524</v>
      </c>
      <c r="E250" s="66" t="s">
        <v>12</v>
      </c>
      <c r="F250" s="69">
        <v>7.7670000000000003E-2</v>
      </c>
      <c r="G250" s="22" t="s">
        <v>571</v>
      </c>
      <c r="H250" s="22" t="s">
        <v>13</v>
      </c>
      <c r="I250" s="22"/>
    </row>
    <row r="251" spans="1:10" s="28" customFormat="1" ht="21" customHeight="1" x14ac:dyDescent="0.15">
      <c r="A251" s="66">
        <v>230</v>
      </c>
      <c r="B251" s="23">
        <v>44898</v>
      </c>
      <c r="C251" s="67" t="s">
        <v>523</v>
      </c>
      <c r="D251" s="68" t="s">
        <v>524</v>
      </c>
      <c r="E251" s="66" t="s">
        <v>12</v>
      </c>
      <c r="F251" s="69">
        <v>0.55708999999999997</v>
      </c>
      <c r="G251" s="22" t="s">
        <v>572</v>
      </c>
      <c r="H251" s="22" t="s">
        <v>13</v>
      </c>
      <c r="I251" s="22"/>
    </row>
    <row r="252" spans="1:10" s="28" customFormat="1" ht="21" customHeight="1" x14ac:dyDescent="0.15">
      <c r="A252" s="66">
        <v>230</v>
      </c>
      <c r="B252" s="23">
        <v>44898</v>
      </c>
      <c r="C252" s="67" t="s">
        <v>523</v>
      </c>
      <c r="D252" s="68" t="s">
        <v>524</v>
      </c>
      <c r="E252" s="66" t="s">
        <v>12</v>
      </c>
      <c r="F252" s="69">
        <v>0.18389</v>
      </c>
      <c r="G252" s="22" t="s">
        <v>573</v>
      </c>
      <c r="H252" s="22" t="s">
        <v>13</v>
      </c>
      <c r="I252" s="22"/>
    </row>
    <row r="253" spans="1:10" s="28" customFormat="1" ht="21" customHeight="1" x14ac:dyDescent="0.15">
      <c r="A253" s="66">
        <v>230</v>
      </c>
      <c r="B253" s="23">
        <v>44898</v>
      </c>
      <c r="C253" s="67" t="s">
        <v>523</v>
      </c>
      <c r="D253" s="68" t="s">
        <v>524</v>
      </c>
      <c r="E253" s="66" t="s">
        <v>12</v>
      </c>
      <c r="F253" s="69">
        <v>0.33306000000000002</v>
      </c>
      <c r="G253" s="22" t="s">
        <v>574</v>
      </c>
      <c r="H253" s="22" t="s">
        <v>13</v>
      </c>
      <c r="I253" s="22"/>
    </row>
    <row r="254" spans="1:10" s="28" customFormat="1" ht="21" customHeight="1" x14ac:dyDescent="0.15">
      <c r="A254" s="66">
        <v>230</v>
      </c>
      <c r="B254" s="23">
        <v>44898</v>
      </c>
      <c r="C254" s="67" t="s">
        <v>523</v>
      </c>
      <c r="D254" s="68" t="s">
        <v>524</v>
      </c>
      <c r="E254" s="66" t="s">
        <v>12</v>
      </c>
      <c r="F254" s="69">
        <v>3.6769999999999997E-2</v>
      </c>
      <c r="G254" s="22" t="s">
        <v>575</v>
      </c>
      <c r="H254" s="22" t="s">
        <v>13</v>
      </c>
      <c r="I254" s="22"/>
    </row>
    <row r="255" spans="1:10" s="28" customFormat="1" ht="21" customHeight="1" x14ac:dyDescent="0.15">
      <c r="A255" s="66">
        <v>230</v>
      </c>
      <c r="B255" s="23">
        <v>44898</v>
      </c>
      <c r="C255" s="67" t="s">
        <v>523</v>
      </c>
      <c r="D255" s="68" t="s">
        <v>524</v>
      </c>
      <c r="E255" s="66" t="s">
        <v>12</v>
      </c>
      <c r="F255" s="69">
        <v>0.19306000000000001</v>
      </c>
      <c r="G255" s="22" t="s">
        <v>576</v>
      </c>
      <c r="H255" s="22" t="s">
        <v>13</v>
      </c>
      <c r="I255" s="22"/>
    </row>
    <row r="256" spans="1:10" s="28" customFormat="1" ht="21" customHeight="1" x14ac:dyDescent="0.15">
      <c r="A256" s="66">
        <v>230</v>
      </c>
      <c r="B256" s="23">
        <v>44898</v>
      </c>
      <c r="C256" s="67" t="s">
        <v>523</v>
      </c>
      <c r="D256" s="68" t="s">
        <v>524</v>
      </c>
      <c r="E256" s="66" t="s">
        <v>12</v>
      </c>
      <c r="F256" s="69">
        <v>7.4300000000000005E-2</v>
      </c>
      <c r="G256" s="22" t="s">
        <v>577</v>
      </c>
      <c r="H256" s="22" t="s">
        <v>13</v>
      </c>
      <c r="I256" s="22"/>
    </row>
    <row r="257" spans="1:9" s="28" customFormat="1" ht="21" customHeight="1" x14ac:dyDescent="0.15">
      <c r="A257" s="66">
        <v>230</v>
      </c>
      <c r="B257" s="23">
        <v>44898</v>
      </c>
      <c r="C257" s="67" t="s">
        <v>523</v>
      </c>
      <c r="D257" s="68" t="s">
        <v>524</v>
      </c>
      <c r="E257" s="66" t="s">
        <v>12</v>
      </c>
      <c r="F257" s="69">
        <v>2.1099999999999999E-3</v>
      </c>
      <c r="G257" s="22" t="s">
        <v>578</v>
      </c>
      <c r="H257" s="22" t="s">
        <v>13</v>
      </c>
      <c r="I257" s="22"/>
    </row>
    <row r="258" spans="1:9" s="28" customFormat="1" ht="21" customHeight="1" x14ac:dyDescent="0.15">
      <c r="A258" s="66">
        <v>230</v>
      </c>
      <c r="B258" s="23">
        <v>44898</v>
      </c>
      <c r="C258" s="67" t="s">
        <v>523</v>
      </c>
      <c r="D258" s="68" t="s">
        <v>524</v>
      </c>
      <c r="E258" s="66" t="s">
        <v>12</v>
      </c>
      <c r="F258" s="69">
        <v>0.16324</v>
      </c>
      <c r="G258" s="22" t="s">
        <v>579</v>
      </c>
      <c r="H258" s="22" t="s">
        <v>13</v>
      </c>
      <c r="I258" s="22"/>
    </row>
    <row r="259" spans="1:9" s="28" customFormat="1" ht="21" customHeight="1" x14ac:dyDescent="0.15">
      <c r="A259" s="66">
        <v>230</v>
      </c>
      <c r="B259" s="23">
        <v>44898</v>
      </c>
      <c r="C259" s="67" t="s">
        <v>523</v>
      </c>
      <c r="D259" s="68" t="s">
        <v>524</v>
      </c>
      <c r="E259" s="66" t="s">
        <v>12</v>
      </c>
      <c r="F259" s="69">
        <v>0.58816000000000002</v>
      </c>
      <c r="G259" s="22" t="s">
        <v>581</v>
      </c>
      <c r="H259" s="22" t="s">
        <v>13</v>
      </c>
      <c r="I259" s="22"/>
    </row>
    <row r="260" spans="1:9" s="28" customFormat="1" ht="21" customHeight="1" x14ac:dyDescent="0.15">
      <c r="A260" s="66">
        <v>230</v>
      </c>
      <c r="B260" s="23">
        <v>44898</v>
      </c>
      <c r="C260" s="67" t="s">
        <v>523</v>
      </c>
      <c r="D260" s="68" t="s">
        <v>524</v>
      </c>
      <c r="E260" s="66" t="s">
        <v>12</v>
      </c>
      <c r="F260" s="69">
        <v>5.8700000000000002E-3</v>
      </c>
      <c r="G260" s="22" t="s">
        <v>582</v>
      </c>
      <c r="H260" s="22" t="s">
        <v>13</v>
      </c>
      <c r="I260" s="22"/>
    </row>
    <row r="261" spans="1:9" s="28" customFormat="1" ht="21" customHeight="1" x14ac:dyDescent="0.15">
      <c r="A261" s="66">
        <v>230</v>
      </c>
      <c r="B261" s="23">
        <v>44898</v>
      </c>
      <c r="C261" s="67" t="s">
        <v>523</v>
      </c>
      <c r="D261" s="68" t="s">
        <v>524</v>
      </c>
      <c r="E261" s="66" t="s">
        <v>12</v>
      </c>
      <c r="F261" s="69">
        <v>0.18759000000000001</v>
      </c>
      <c r="G261" s="22" t="s">
        <v>583</v>
      </c>
      <c r="H261" s="22" t="s">
        <v>13</v>
      </c>
      <c r="I261" s="22"/>
    </row>
    <row r="262" spans="1:9" s="28" customFormat="1" ht="21" customHeight="1" x14ac:dyDescent="0.15">
      <c r="A262" s="66">
        <v>230</v>
      </c>
      <c r="B262" s="23">
        <v>44898</v>
      </c>
      <c r="C262" s="67" t="s">
        <v>523</v>
      </c>
      <c r="D262" s="68" t="s">
        <v>524</v>
      </c>
      <c r="E262" s="66" t="s">
        <v>12</v>
      </c>
      <c r="F262" s="69">
        <v>5.6999999999999998E-4</v>
      </c>
      <c r="G262" s="22" t="s">
        <v>584</v>
      </c>
      <c r="H262" s="22" t="s">
        <v>13</v>
      </c>
      <c r="I262" s="22"/>
    </row>
    <row r="263" spans="1:9" s="28" customFormat="1" ht="21" customHeight="1" x14ac:dyDescent="0.15">
      <c r="A263" s="66">
        <v>230</v>
      </c>
      <c r="B263" s="23">
        <v>44898</v>
      </c>
      <c r="C263" s="67" t="s">
        <v>523</v>
      </c>
      <c r="D263" s="68" t="s">
        <v>524</v>
      </c>
      <c r="E263" s="66" t="s">
        <v>12</v>
      </c>
      <c r="F263" s="69">
        <v>4.0000000000000003E-5</v>
      </c>
      <c r="G263" s="22" t="s">
        <v>610</v>
      </c>
      <c r="H263" s="22" t="s">
        <v>13</v>
      </c>
      <c r="I263" s="22"/>
    </row>
    <row r="264" spans="1:9" s="28" customFormat="1" ht="21" customHeight="1" x14ac:dyDescent="0.15">
      <c r="A264" s="66">
        <v>230</v>
      </c>
      <c r="B264" s="23">
        <v>44898</v>
      </c>
      <c r="C264" s="67" t="s">
        <v>523</v>
      </c>
      <c r="D264" s="68" t="s">
        <v>524</v>
      </c>
      <c r="E264" s="66" t="s">
        <v>12</v>
      </c>
      <c r="F264" s="69">
        <v>0.27451999999999999</v>
      </c>
      <c r="G264" s="22" t="s">
        <v>585</v>
      </c>
      <c r="H264" s="22" t="s">
        <v>13</v>
      </c>
      <c r="I264" s="22"/>
    </row>
    <row r="265" spans="1:9" s="28" customFormat="1" ht="21" customHeight="1" x14ac:dyDescent="0.15">
      <c r="A265" s="66">
        <v>230</v>
      </c>
      <c r="B265" s="23">
        <v>44898</v>
      </c>
      <c r="C265" s="67" t="s">
        <v>523</v>
      </c>
      <c r="D265" s="68" t="s">
        <v>524</v>
      </c>
      <c r="E265" s="66" t="s">
        <v>12</v>
      </c>
      <c r="F265" s="69">
        <v>525</v>
      </c>
      <c r="G265" s="22" t="s">
        <v>528</v>
      </c>
      <c r="H265" s="22" t="s">
        <v>13</v>
      </c>
      <c r="I265" s="22"/>
    </row>
    <row r="266" spans="1:9" s="28" customFormat="1" ht="21" customHeight="1" x14ac:dyDescent="0.15">
      <c r="A266" s="66">
        <v>230</v>
      </c>
      <c r="B266" s="23">
        <v>44898</v>
      </c>
      <c r="C266" s="67" t="s">
        <v>523</v>
      </c>
      <c r="D266" s="68" t="s">
        <v>524</v>
      </c>
      <c r="E266" s="66" t="s">
        <v>12</v>
      </c>
      <c r="F266" s="69">
        <v>0.15928999999999999</v>
      </c>
      <c r="G266" s="22" t="s">
        <v>586</v>
      </c>
      <c r="H266" s="22" t="s">
        <v>13</v>
      </c>
      <c r="I266" s="22"/>
    </row>
    <row r="267" spans="1:9" s="28" customFormat="1" ht="21" customHeight="1" x14ac:dyDescent="0.15">
      <c r="A267" s="66">
        <v>230</v>
      </c>
      <c r="B267" s="23">
        <v>44898</v>
      </c>
      <c r="C267" s="67" t="s">
        <v>523</v>
      </c>
      <c r="D267" s="68" t="s">
        <v>524</v>
      </c>
      <c r="E267" s="66" t="s">
        <v>12</v>
      </c>
      <c r="F267" s="69">
        <v>0.41865999999999998</v>
      </c>
      <c r="G267" s="22" t="s">
        <v>587</v>
      </c>
      <c r="H267" s="22" t="s">
        <v>13</v>
      </c>
      <c r="I267" s="22"/>
    </row>
    <row r="268" spans="1:9" s="28" customFormat="1" ht="21" customHeight="1" x14ac:dyDescent="0.15">
      <c r="A268" s="66">
        <v>230</v>
      </c>
      <c r="B268" s="23">
        <v>44898</v>
      </c>
      <c r="C268" s="67" t="s">
        <v>523</v>
      </c>
      <c r="D268" s="68" t="s">
        <v>524</v>
      </c>
      <c r="E268" s="66" t="s">
        <v>12</v>
      </c>
      <c r="F268" s="69">
        <v>3.8980000000000001E-2</v>
      </c>
      <c r="G268" s="22" t="s">
        <v>588</v>
      </c>
      <c r="H268" s="22" t="s">
        <v>13</v>
      </c>
      <c r="I268" s="22"/>
    </row>
    <row r="269" spans="1:9" s="28" customFormat="1" ht="21" customHeight="1" x14ac:dyDescent="0.15">
      <c r="A269" s="66">
        <v>230</v>
      </c>
      <c r="B269" s="23">
        <v>44898</v>
      </c>
      <c r="C269" s="67" t="s">
        <v>523</v>
      </c>
      <c r="D269" s="68" t="s">
        <v>524</v>
      </c>
      <c r="E269" s="66" t="s">
        <v>12</v>
      </c>
      <c r="F269" s="69">
        <v>2.48E-3</v>
      </c>
      <c r="G269" s="22" t="s">
        <v>590</v>
      </c>
      <c r="H269" s="22" t="s">
        <v>13</v>
      </c>
      <c r="I269" s="22"/>
    </row>
    <row r="270" spans="1:9" s="28" customFormat="1" ht="21" customHeight="1" x14ac:dyDescent="0.15">
      <c r="A270" s="66">
        <v>230</v>
      </c>
      <c r="B270" s="23">
        <v>44898</v>
      </c>
      <c r="C270" s="67" t="s">
        <v>523</v>
      </c>
      <c r="D270" s="68" t="s">
        <v>524</v>
      </c>
      <c r="E270" s="66" t="s">
        <v>12</v>
      </c>
      <c r="F270" s="69">
        <v>0.15629999999999999</v>
      </c>
      <c r="G270" s="22" t="s">
        <v>591</v>
      </c>
      <c r="H270" s="22" t="s">
        <v>13</v>
      </c>
      <c r="I270" s="22"/>
    </row>
    <row r="271" spans="1:9" s="28" customFormat="1" ht="21" customHeight="1" x14ac:dyDescent="0.15">
      <c r="A271" s="66">
        <v>230</v>
      </c>
      <c r="B271" s="23">
        <v>44898</v>
      </c>
      <c r="C271" s="67" t="s">
        <v>523</v>
      </c>
      <c r="D271" s="68" t="s">
        <v>524</v>
      </c>
      <c r="E271" s="66" t="s">
        <v>12</v>
      </c>
      <c r="F271" s="69">
        <v>0.15334999999999999</v>
      </c>
      <c r="G271" s="22" t="s">
        <v>592</v>
      </c>
      <c r="H271" s="22" t="s">
        <v>13</v>
      </c>
      <c r="I271" s="22"/>
    </row>
    <row r="272" spans="1:9" s="28" customFormat="1" ht="21" customHeight="1" x14ac:dyDescent="0.15">
      <c r="A272" s="66">
        <v>230</v>
      </c>
      <c r="B272" s="23">
        <v>44898</v>
      </c>
      <c r="C272" s="67" t="s">
        <v>523</v>
      </c>
      <c r="D272" s="68" t="s">
        <v>524</v>
      </c>
      <c r="E272" s="66" t="s">
        <v>12</v>
      </c>
      <c r="F272" s="69">
        <v>1.1650000000000001E-2</v>
      </c>
      <c r="G272" s="22" t="s">
        <v>593</v>
      </c>
      <c r="H272" s="22" t="s">
        <v>13</v>
      </c>
      <c r="I272" s="22"/>
    </row>
    <row r="273" spans="1:9" s="28" customFormat="1" ht="21" customHeight="1" x14ac:dyDescent="0.15">
      <c r="A273" s="66">
        <v>230</v>
      </c>
      <c r="B273" s="23">
        <v>44898</v>
      </c>
      <c r="C273" s="67" t="s">
        <v>523</v>
      </c>
      <c r="D273" s="68" t="s">
        <v>524</v>
      </c>
      <c r="E273" s="66" t="s">
        <v>12</v>
      </c>
      <c r="F273" s="69">
        <v>0.17097000000000001</v>
      </c>
      <c r="G273" s="22" t="s">
        <v>594</v>
      </c>
      <c r="H273" s="22" t="s">
        <v>13</v>
      </c>
      <c r="I273" s="22"/>
    </row>
    <row r="274" spans="1:9" s="28" customFormat="1" ht="21" customHeight="1" x14ac:dyDescent="0.15">
      <c r="A274" s="66">
        <v>230</v>
      </c>
      <c r="B274" s="23">
        <v>44898</v>
      </c>
      <c r="C274" s="67" t="s">
        <v>523</v>
      </c>
      <c r="D274" s="68" t="s">
        <v>524</v>
      </c>
      <c r="E274" s="66" t="s">
        <v>12</v>
      </c>
      <c r="F274" s="69">
        <v>3.3599999999999998E-2</v>
      </c>
      <c r="G274" s="22" t="s">
        <v>595</v>
      </c>
      <c r="H274" s="22" t="s">
        <v>13</v>
      </c>
      <c r="I274" s="22"/>
    </row>
    <row r="275" spans="1:9" s="28" customFormat="1" ht="21" customHeight="1" x14ac:dyDescent="0.15">
      <c r="A275" s="66">
        <v>230</v>
      </c>
      <c r="B275" s="23">
        <v>44898</v>
      </c>
      <c r="C275" s="67" t="s">
        <v>523</v>
      </c>
      <c r="D275" s="68" t="s">
        <v>524</v>
      </c>
      <c r="E275" s="66" t="s">
        <v>12</v>
      </c>
      <c r="F275" s="69">
        <v>0.22151999999999999</v>
      </c>
      <c r="G275" s="22" t="s">
        <v>596</v>
      </c>
      <c r="H275" s="22" t="s">
        <v>13</v>
      </c>
      <c r="I275" s="22"/>
    </row>
    <row r="276" spans="1:9" s="28" customFormat="1" ht="21" customHeight="1" x14ac:dyDescent="0.15">
      <c r="A276" s="66">
        <v>230</v>
      </c>
      <c r="B276" s="23">
        <v>44898</v>
      </c>
      <c r="C276" s="67" t="s">
        <v>523</v>
      </c>
      <c r="D276" s="68" t="s">
        <v>524</v>
      </c>
      <c r="E276" s="66" t="s">
        <v>12</v>
      </c>
      <c r="F276" s="69">
        <v>4.8149999999999998E-2</v>
      </c>
      <c r="G276" s="22" t="s">
        <v>597</v>
      </c>
      <c r="H276" s="22" t="s">
        <v>13</v>
      </c>
      <c r="I276" s="22"/>
    </row>
    <row r="277" spans="1:9" s="28" customFormat="1" ht="21" customHeight="1" x14ac:dyDescent="0.15">
      <c r="A277" s="66">
        <v>230</v>
      </c>
      <c r="B277" s="23">
        <v>44898</v>
      </c>
      <c r="C277" s="67" t="s">
        <v>523</v>
      </c>
      <c r="D277" s="68" t="s">
        <v>524</v>
      </c>
      <c r="E277" s="66" t="s">
        <v>12</v>
      </c>
      <c r="F277" s="69">
        <v>7.0099999999999997E-3</v>
      </c>
      <c r="G277" s="22" t="s">
        <v>598</v>
      </c>
      <c r="H277" s="22" t="s">
        <v>13</v>
      </c>
      <c r="I277" s="22"/>
    </row>
    <row r="278" spans="1:9" s="28" customFormat="1" ht="21" customHeight="1" x14ac:dyDescent="0.15">
      <c r="A278" s="66">
        <v>230</v>
      </c>
      <c r="B278" s="23">
        <v>44898</v>
      </c>
      <c r="C278" s="67" t="s">
        <v>523</v>
      </c>
      <c r="D278" s="68" t="s">
        <v>524</v>
      </c>
      <c r="E278" s="66" t="s">
        <v>12</v>
      </c>
      <c r="F278" s="69">
        <v>0.16250000000000001</v>
      </c>
      <c r="G278" s="22" t="s">
        <v>599</v>
      </c>
      <c r="H278" s="22" t="s">
        <v>13</v>
      </c>
      <c r="I278" s="22"/>
    </row>
    <row r="279" spans="1:9" s="28" customFormat="1" ht="21" customHeight="1" x14ac:dyDescent="0.15">
      <c r="A279" s="66">
        <v>230</v>
      </c>
      <c r="B279" s="23">
        <v>44898</v>
      </c>
      <c r="C279" s="67" t="s">
        <v>523</v>
      </c>
      <c r="D279" s="68" t="s">
        <v>524</v>
      </c>
      <c r="E279" s="66" t="s">
        <v>12</v>
      </c>
      <c r="F279" s="69">
        <v>1.4642999999999999</v>
      </c>
      <c r="G279" s="22" t="s">
        <v>600</v>
      </c>
      <c r="H279" s="22" t="s">
        <v>13</v>
      </c>
      <c r="I279" s="22"/>
    </row>
    <row r="280" spans="1:9" s="28" customFormat="1" ht="21" customHeight="1" x14ac:dyDescent="0.15">
      <c r="A280" s="66">
        <v>230</v>
      </c>
      <c r="B280" s="23">
        <v>44898</v>
      </c>
      <c r="C280" s="67" t="s">
        <v>523</v>
      </c>
      <c r="D280" s="68" t="s">
        <v>524</v>
      </c>
      <c r="E280" s="66" t="s">
        <v>12</v>
      </c>
      <c r="F280" s="69">
        <v>0.19950000000000001</v>
      </c>
      <c r="G280" s="22" t="s">
        <v>601</v>
      </c>
      <c r="H280" s="22" t="s">
        <v>13</v>
      </c>
      <c r="I280" s="22"/>
    </row>
    <row r="281" spans="1:9" s="28" customFormat="1" ht="21" customHeight="1" x14ac:dyDescent="0.15">
      <c r="A281" s="66">
        <v>230</v>
      </c>
      <c r="B281" s="23">
        <v>44898</v>
      </c>
      <c r="C281" s="67" t="s">
        <v>523</v>
      </c>
      <c r="D281" s="68" t="s">
        <v>524</v>
      </c>
      <c r="E281" s="66" t="s">
        <v>12</v>
      </c>
      <c r="F281" s="69">
        <v>4.0000000000000002E-4</v>
      </c>
      <c r="G281" s="22" t="s">
        <v>602</v>
      </c>
      <c r="H281" s="22" t="s">
        <v>13</v>
      </c>
      <c r="I281" s="22"/>
    </row>
    <row r="282" spans="1:9" s="28" customFormat="1" ht="21" customHeight="1" x14ac:dyDescent="0.15">
      <c r="A282" s="66">
        <v>230</v>
      </c>
      <c r="B282" s="23">
        <v>44898</v>
      </c>
      <c r="C282" s="67" t="s">
        <v>523</v>
      </c>
      <c r="D282" s="68" t="s">
        <v>524</v>
      </c>
      <c r="E282" s="66" t="s">
        <v>12</v>
      </c>
      <c r="F282" s="69">
        <v>6.6850000000000007E-2</v>
      </c>
      <c r="G282" s="22" t="s">
        <v>603</v>
      </c>
      <c r="H282" s="22" t="s">
        <v>13</v>
      </c>
      <c r="I282" s="22"/>
    </row>
    <row r="283" spans="1:9" s="28" customFormat="1" ht="21" customHeight="1" x14ac:dyDescent="0.15">
      <c r="A283" s="66">
        <v>230</v>
      </c>
      <c r="B283" s="23">
        <v>44898</v>
      </c>
      <c r="C283" s="67" t="s">
        <v>523</v>
      </c>
      <c r="D283" s="68" t="s">
        <v>524</v>
      </c>
      <c r="E283" s="66" t="s">
        <v>12</v>
      </c>
      <c r="F283" s="69">
        <v>0.13120999999999999</v>
      </c>
      <c r="G283" s="22" t="s">
        <v>604</v>
      </c>
      <c r="H283" s="22" t="s">
        <v>13</v>
      </c>
      <c r="I283" s="22"/>
    </row>
    <row r="284" spans="1:9" s="28" customFormat="1" ht="21" customHeight="1" x14ac:dyDescent="0.15">
      <c r="A284" s="66">
        <v>230</v>
      </c>
      <c r="B284" s="23">
        <v>44898</v>
      </c>
      <c r="C284" s="67" t="s">
        <v>523</v>
      </c>
      <c r="D284" s="68" t="s">
        <v>524</v>
      </c>
      <c r="E284" s="66" t="s">
        <v>12</v>
      </c>
      <c r="F284" s="69">
        <v>4.8199999999999996E-3</v>
      </c>
      <c r="G284" s="22" t="s">
        <v>605</v>
      </c>
      <c r="H284" s="22" t="s">
        <v>13</v>
      </c>
      <c r="I284" s="22"/>
    </row>
    <row r="285" spans="1:9" s="28" customFormat="1" ht="21" customHeight="1" x14ac:dyDescent="0.15">
      <c r="A285" s="66">
        <v>230</v>
      </c>
      <c r="B285" s="23">
        <v>44898</v>
      </c>
      <c r="C285" s="67" t="s">
        <v>523</v>
      </c>
      <c r="D285" s="68" t="s">
        <v>524</v>
      </c>
      <c r="E285" s="66" t="s">
        <v>12</v>
      </c>
      <c r="F285" s="69">
        <v>0.23719000000000001</v>
      </c>
      <c r="G285" s="22" t="s">
        <v>606</v>
      </c>
      <c r="H285" s="22" t="s">
        <v>13</v>
      </c>
      <c r="I285" s="22"/>
    </row>
    <row r="286" spans="1:9" s="28" customFormat="1" ht="21" customHeight="1" x14ac:dyDescent="0.15">
      <c r="A286" s="66">
        <v>230</v>
      </c>
      <c r="B286" s="23">
        <v>44898</v>
      </c>
      <c r="C286" s="67" t="s">
        <v>523</v>
      </c>
      <c r="D286" s="68" t="s">
        <v>524</v>
      </c>
      <c r="E286" s="66" t="s">
        <v>12</v>
      </c>
      <c r="F286" s="69">
        <v>0.19983000000000001</v>
      </c>
      <c r="G286" s="22" t="s">
        <v>607</v>
      </c>
      <c r="H286" s="22" t="s">
        <v>13</v>
      </c>
      <c r="I286" s="22"/>
    </row>
    <row r="287" spans="1:9" s="28" customFormat="1" ht="21" customHeight="1" x14ac:dyDescent="0.15">
      <c r="A287" s="66">
        <v>230</v>
      </c>
      <c r="B287" s="23">
        <v>44898</v>
      </c>
      <c r="C287" s="48" t="s">
        <v>529</v>
      </c>
      <c r="D287" s="49" t="s">
        <v>613</v>
      </c>
      <c r="E287" s="66" t="s">
        <v>12</v>
      </c>
      <c r="F287" s="57">
        <v>30</v>
      </c>
      <c r="G287" s="22" t="s">
        <v>168</v>
      </c>
      <c r="H287" s="22" t="s">
        <v>13</v>
      </c>
      <c r="I287" s="22"/>
    </row>
    <row r="288" spans="1:9" s="28" customFormat="1" ht="21" customHeight="1" x14ac:dyDescent="0.15">
      <c r="A288" s="66">
        <v>230</v>
      </c>
      <c r="B288" s="23">
        <v>44898</v>
      </c>
      <c r="C288" s="48" t="s">
        <v>529</v>
      </c>
      <c r="D288" s="49" t="s">
        <v>613</v>
      </c>
      <c r="E288" s="66" t="s">
        <v>12</v>
      </c>
      <c r="F288" s="57">
        <v>300</v>
      </c>
      <c r="G288" s="22" t="s">
        <v>186</v>
      </c>
      <c r="H288" s="22" t="s">
        <v>13</v>
      </c>
      <c r="I288" s="22"/>
    </row>
    <row r="289" spans="1:9" s="28" customFormat="1" ht="21" customHeight="1" x14ac:dyDescent="0.15">
      <c r="A289" s="66">
        <v>230</v>
      </c>
      <c r="B289" s="23">
        <v>44898</v>
      </c>
      <c r="C289" s="48" t="s">
        <v>531</v>
      </c>
      <c r="D289" s="49" t="s">
        <v>532</v>
      </c>
      <c r="E289" s="66" t="s">
        <v>12</v>
      </c>
      <c r="F289" s="57">
        <v>30</v>
      </c>
      <c r="G289" s="22" t="s">
        <v>168</v>
      </c>
      <c r="H289" s="22" t="s">
        <v>13</v>
      </c>
      <c r="I289" s="22"/>
    </row>
    <row r="290" spans="1:9" s="28" customFormat="1" ht="21" customHeight="1" x14ac:dyDescent="0.15">
      <c r="A290" s="66">
        <v>230</v>
      </c>
      <c r="B290" s="23">
        <v>44898</v>
      </c>
      <c r="C290" s="48" t="s">
        <v>531</v>
      </c>
      <c r="D290" s="49" t="s">
        <v>532</v>
      </c>
      <c r="E290" s="66" t="s">
        <v>12</v>
      </c>
      <c r="F290" s="57">
        <v>270</v>
      </c>
      <c r="G290" s="22" t="s">
        <v>608</v>
      </c>
      <c r="H290" s="22" t="s">
        <v>13</v>
      </c>
      <c r="I290" s="22"/>
    </row>
    <row r="291" spans="1:9" s="28" customFormat="1" ht="21" customHeight="1" x14ac:dyDescent="0.15">
      <c r="A291" s="66">
        <v>230</v>
      </c>
      <c r="B291" s="23">
        <v>44898</v>
      </c>
      <c r="C291" s="48" t="s">
        <v>533</v>
      </c>
      <c r="D291" s="49" t="s">
        <v>614</v>
      </c>
      <c r="E291" s="66" t="s">
        <v>12</v>
      </c>
      <c r="F291" s="57">
        <v>50</v>
      </c>
      <c r="G291" s="22" t="s">
        <v>168</v>
      </c>
      <c r="H291" s="22" t="s">
        <v>13</v>
      </c>
      <c r="I291" s="22"/>
    </row>
    <row r="292" spans="1:9" s="28" customFormat="1" ht="21" customHeight="1" x14ac:dyDescent="0.15">
      <c r="A292" s="66">
        <v>230</v>
      </c>
      <c r="B292" s="23">
        <v>44898</v>
      </c>
      <c r="C292" s="48" t="s">
        <v>533</v>
      </c>
      <c r="D292" s="49" t="s">
        <v>614</v>
      </c>
      <c r="E292" s="66" t="s">
        <v>12</v>
      </c>
      <c r="F292" s="57">
        <v>75</v>
      </c>
      <c r="G292" s="22" t="s">
        <v>480</v>
      </c>
      <c r="H292" s="22" t="s">
        <v>13</v>
      </c>
      <c r="I292" s="22"/>
    </row>
    <row r="293" spans="1:9" s="28" customFormat="1" ht="21" customHeight="1" x14ac:dyDescent="0.15">
      <c r="A293" s="66">
        <v>230</v>
      </c>
      <c r="B293" s="23">
        <v>44898</v>
      </c>
      <c r="C293" s="48" t="s">
        <v>533</v>
      </c>
      <c r="D293" s="49" t="s">
        <v>614</v>
      </c>
      <c r="E293" s="66" t="s">
        <v>12</v>
      </c>
      <c r="F293" s="57">
        <v>125</v>
      </c>
      <c r="G293" s="22" t="s">
        <v>186</v>
      </c>
      <c r="H293" s="22" t="s">
        <v>13</v>
      </c>
      <c r="I293" s="22"/>
    </row>
    <row r="294" spans="1:9" s="28" customFormat="1" ht="21" customHeight="1" x14ac:dyDescent="0.15">
      <c r="A294" s="66">
        <v>230</v>
      </c>
      <c r="B294" s="23">
        <v>44898</v>
      </c>
      <c r="C294" s="48" t="s">
        <v>535</v>
      </c>
      <c r="D294" s="49" t="s">
        <v>536</v>
      </c>
      <c r="E294" s="66" t="s">
        <v>12</v>
      </c>
      <c r="F294" s="57">
        <v>240</v>
      </c>
      <c r="G294" s="22" t="s">
        <v>168</v>
      </c>
      <c r="H294" s="22" t="s">
        <v>13</v>
      </c>
      <c r="I294" s="22"/>
    </row>
    <row r="295" spans="1:9" s="28" customFormat="1" ht="21" customHeight="1" x14ac:dyDescent="0.15">
      <c r="A295" s="70">
        <v>230</v>
      </c>
      <c r="B295" s="71">
        <v>44898</v>
      </c>
      <c r="C295" s="72" t="s">
        <v>538</v>
      </c>
      <c r="D295" s="73" t="s">
        <v>615</v>
      </c>
      <c r="E295" s="70" t="s">
        <v>12</v>
      </c>
      <c r="F295" s="74">
        <v>120</v>
      </c>
      <c r="G295" s="75" t="s">
        <v>537</v>
      </c>
      <c r="H295" s="75" t="s">
        <v>13</v>
      </c>
      <c r="I295" s="75"/>
    </row>
    <row r="296" spans="1:9" s="28" customFormat="1" ht="21" customHeight="1" x14ac:dyDescent="0.15">
      <c r="A296" s="66">
        <v>230</v>
      </c>
      <c r="B296" s="23">
        <v>44898</v>
      </c>
      <c r="C296" s="48" t="s">
        <v>538</v>
      </c>
      <c r="D296" s="49" t="s">
        <v>539</v>
      </c>
      <c r="E296" s="66" t="s">
        <v>12</v>
      </c>
      <c r="F296" s="51">
        <v>197.88157000000001</v>
      </c>
      <c r="G296" s="22" t="s">
        <v>537</v>
      </c>
      <c r="H296" s="22" t="s">
        <v>13</v>
      </c>
      <c r="I296" s="22"/>
    </row>
    <row r="297" spans="1:9" s="28" customFormat="1" ht="21" customHeight="1" x14ac:dyDescent="0.15">
      <c r="A297" s="66">
        <v>230</v>
      </c>
      <c r="B297" s="23">
        <v>44898</v>
      </c>
      <c r="C297" s="48" t="s">
        <v>538</v>
      </c>
      <c r="D297" s="49" t="s">
        <v>539</v>
      </c>
      <c r="E297" s="66" t="s">
        <v>12</v>
      </c>
      <c r="F297" s="51">
        <v>364.68074000000001</v>
      </c>
      <c r="G297" s="22" t="s">
        <v>609</v>
      </c>
      <c r="H297" s="22" t="s">
        <v>13</v>
      </c>
      <c r="I297" s="22"/>
    </row>
    <row r="298" spans="1:9" s="28" customFormat="1" ht="21" customHeight="1" x14ac:dyDescent="0.15">
      <c r="A298" s="66">
        <v>230</v>
      </c>
      <c r="B298" s="23">
        <v>44898</v>
      </c>
      <c r="C298" s="48" t="s">
        <v>538</v>
      </c>
      <c r="D298" s="49" t="s">
        <v>539</v>
      </c>
      <c r="E298" s="66" t="s">
        <v>12</v>
      </c>
      <c r="F298" s="51">
        <v>1.6199999999999999E-2</v>
      </c>
      <c r="G298" s="22" t="s">
        <v>558</v>
      </c>
      <c r="H298" s="22" t="s">
        <v>13</v>
      </c>
      <c r="I298" s="22"/>
    </row>
    <row r="299" spans="1:9" s="28" customFormat="1" ht="21" customHeight="1" x14ac:dyDescent="0.15">
      <c r="A299" s="66">
        <v>230</v>
      </c>
      <c r="B299" s="23">
        <v>44898</v>
      </c>
      <c r="C299" s="48" t="s">
        <v>538</v>
      </c>
      <c r="D299" s="49" t="s">
        <v>539</v>
      </c>
      <c r="E299" s="66" t="s">
        <v>12</v>
      </c>
      <c r="F299" s="51">
        <v>1.1599999999999999E-2</v>
      </c>
      <c r="G299" s="22" t="s">
        <v>559</v>
      </c>
      <c r="H299" s="22" t="s">
        <v>13</v>
      </c>
      <c r="I299" s="22"/>
    </row>
    <row r="300" spans="1:9" s="28" customFormat="1" ht="21" customHeight="1" x14ac:dyDescent="0.15">
      <c r="A300" s="66">
        <v>230</v>
      </c>
      <c r="B300" s="23">
        <v>44898</v>
      </c>
      <c r="C300" s="48" t="s">
        <v>538</v>
      </c>
      <c r="D300" s="49" t="s">
        <v>539</v>
      </c>
      <c r="E300" s="66" t="s">
        <v>12</v>
      </c>
      <c r="F300" s="51">
        <v>2.0150000000000001E-2</v>
      </c>
      <c r="G300" s="22" t="s">
        <v>560</v>
      </c>
      <c r="H300" s="22" t="s">
        <v>13</v>
      </c>
      <c r="I300" s="22"/>
    </row>
    <row r="301" spans="1:9" s="28" customFormat="1" ht="21" customHeight="1" x14ac:dyDescent="0.15">
      <c r="A301" s="66">
        <v>230</v>
      </c>
      <c r="B301" s="23">
        <v>44898</v>
      </c>
      <c r="C301" s="48" t="s">
        <v>538</v>
      </c>
      <c r="D301" s="49" t="s">
        <v>539</v>
      </c>
      <c r="E301" s="66" t="s">
        <v>12</v>
      </c>
      <c r="F301" s="51">
        <v>60</v>
      </c>
      <c r="G301" s="22" t="s">
        <v>186</v>
      </c>
      <c r="H301" s="22" t="s">
        <v>13</v>
      </c>
      <c r="I301" s="22"/>
    </row>
    <row r="302" spans="1:9" s="28" customFormat="1" ht="21" customHeight="1" x14ac:dyDescent="0.15">
      <c r="A302" s="66">
        <v>230</v>
      </c>
      <c r="B302" s="23">
        <v>44898</v>
      </c>
      <c r="C302" s="48" t="s">
        <v>538</v>
      </c>
      <c r="D302" s="49" t="s">
        <v>539</v>
      </c>
      <c r="E302" s="66" t="s">
        <v>12</v>
      </c>
      <c r="F302" s="51">
        <v>2.4899999999999999E-2</v>
      </c>
      <c r="G302" s="22" t="s">
        <v>561</v>
      </c>
      <c r="H302" s="22" t="s">
        <v>13</v>
      </c>
      <c r="I302" s="22"/>
    </row>
    <row r="303" spans="1:9" s="28" customFormat="1" ht="21" customHeight="1" x14ac:dyDescent="0.15">
      <c r="A303" s="66">
        <v>230</v>
      </c>
      <c r="B303" s="23">
        <v>44898</v>
      </c>
      <c r="C303" s="48" t="s">
        <v>538</v>
      </c>
      <c r="D303" s="49" t="s">
        <v>539</v>
      </c>
      <c r="E303" s="66" t="s">
        <v>12</v>
      </c>
      <c r="F303" s="51">
        <v>9.3299999999999998E-3</v>
      </c>
      <c r="G303" s="22" t="s">
        <v>562</v>
      </c>
      <c r="H303" s="22" t="s">
        <v>13</v>
      </c>
      <c r="I303" s="22"/>
    </row>
    <row r="304" spans="1:9" s="28" customFormat="1" ht="21" customHeight="1" x14ac:dyDescent="0.15">
      <c r="A304" s="66">
        <v>230</v>
      </c>
      <c r="B304" s="23">
        <v>44898</v>
      </c>
      <c r="C304" s="48" t="s">
        <v>538</v>
      </c>
      <c r="D304" s="49" t="s">
        <v>539</v>
      </c>
      <c r="E304" s="66" t="s">
        <v>12</v>
      </c>
      <c r="F304" s="51">
        <v>3.2599999999999999E-3</v>
      </c>
      <c r="G304" s="22" t="s">
        <v>563</v>
      </c>
      <c r="H304" s="22" t="s">
        <v>13</v>
      </c>
      <c r="I304" s="22"/>
    </row>
    <row r="305" spans="1:9" s="28" customFormat="1" ht="21" customHeight="1" x14ac:dyDescent="0.15">
      <c r="A305" s="66">
        <v>230</v>
      </c>
      <c r="B305" s="23">
        <v>44898</v>
      </c>
      <c r="C305" s="48" t="s">
        <v>538</v>
      </c>
      <c r="D305" s="49" t="s">
        <v>539</v>
      </c>
      <c r="E305" s="66" t="s">
        <v>12</v>
      </c>
      <c r="F305" s="51">
        <v>0.15992000000000001</v>
      </c>
      <c r="G305" s="22" t="s">
        <v>564</v>
      </c>
      <c r="H305" s="22" t="s">
        <v>13</v>
      </c>
      <c r="I305" s="22"/>
    </row>
    <row r="306" spans="1:9" s="28" customFormat="1" ht="21" customHeight="1" x14ac:dyDescent="0.15">
      <c r="A306" s="66">
        <v>230</v>
      </c>
      <c r="B306" s="23">
        <v>44898</v>
      </c>
      <c r="C306" s="48" t="s">
        <v>538</v>
      </c>
      <c r="D306" s="49" t="s">
        <v>539</v>
      </c>
      <c r="E306" s="66" t="s">
        <v>12</v>
      </c>
      <c r="F306" s="51">
        <v>1.1999999999999999E-3</v>
      </c>
      <c r="G306" s="22" t="s">
        <v>565</v>
      </c>
      <c r="H306" s="22" t="s">
        <v>13</v>
      </c>
      <c r="I306" s="22"/>
    </row>
    <row r="307" spans="1:9" s="28" customFormat="1" ht="21" customHeight="1" x14ac:dyDescent="0.15">
      <c r="A307" s="66">
        <v>230</v>
      </c>
      <c r="B307" s="23">
        <v>44898</v>
      </c>
      <c r="C307" s="48" t="s">
        <v>538</v>
      </c>
      <c r="D307" s="49" t="s">
        <v>539</v>
      </c>
      <c r="E307" s="66" t="s">
        <v>12</v>
      </c>
      <c r="F307" s="51">
        <v>1.18E-2</v>
      </c>
      <c r="G307" s="22" t="s">
        <v>567</v>
      </c>
      <c r="H307" s="22" t="s">
        <v>13</v>
      </c>
      <c r="I307" s="22"/>
    </row>
    <row r="308" spans="1:9" s="28" customFormat="1" ht="21" customHeight="1" x14ac:dyDescent="0.15">
      <c r="A308" s="66">
        <v>230</v>
      </c>
      <c r="B308" s="23">
        <v>44898</v>
      </c>
      <c r="C308" s="48" t="s">
        <v>538</v>
      </c>
      <c r="D308" s="49" t="s">
        <v>539</v>
      </c>
      <c r="E308" s="66" t="s">
        <v>12</v>
      </c>
      <c r="F308" s="51">
        <v>1.6800000000000001E-3</v>
      </c>
      <c r="G308" s="22" t="s">
        <v>568</v>
      </c>
      <c r="H308" s="22" t="s">
        <v>13</v>
      </c>
      <c r="I308" s="22"/>
    </row>
    <row r="309" spans="1:9" s="28" customFormat="1" ht="21" customHeight="1" x14ac:dyDescent="0.15">
      <c r="A309" s="66">
        <v>230</v>
      </c>
      <c r="B309" s="23">
        <v>44898</v>
      </c>
      <c r="C309" s="48" t="s">
        <v>538</v>
      </c>
      <c r="D309" s="49" t="s">
        <v>539</v>
      </c>
      <c r="E309" s="66" t="s">
        <v>12</v>
      </c>
      <c r="F309" s="51">
        <v>1.728E-2</v>
      </c>
      <c r="G309" s="22" t="s">
        <v>569</v>
      </c>
      <c r="H309" s="22" t="s">
        <v>13</v>
      </c>
      <c r="I309" s="22"/>
    </row>
    <row r="310" spans="1:9" s="28" customFormat="1" ht="21" customHeight="1" x14ac:dyDescent="0.15">
      <c r="A310" s="66">
        <v>230</v>
      </c>
      <c r="B310" s="23">
        <v>44898</v>
      </c>
      <c r="C310" s="48" t="s">
        <v>538</v>
      </c>
      <c r="D310" s="49" t="s">
        <v>539</v>
      </c>
      <c r="E310" s="66" t="s">
        <v>12</v>
      </c>
      <c r="F310" s="51">
        <v>3.1359999999999999E-2</v>
      </c>
      <c r="G310" s="22" t="s">
        <v>570</v>
      </c>
      <c r="H310" s="22" t="s">
        <v>13</v>
      </c>
      <c r="I310" s="22"/>
    </row>
    <row r="311" spans="1:9" s="28" customFormat="1" ht="21" customHeight="1" x14ac:dyDescent="0.15">
      <c r="A311" s="66">
        <v>230</v>
      </c>
      <c r="B311" s="23">
        <v>44898</v>
      </c>
      <c r="C311" s="48" t="s">
        <v>538</v>
      </c>
      <c r="D311" s="49" t="s">
        <v>539</v>
      </c>
      <c r="E311" s="66" t="s">
        <v>12</v>
      </c>
      <c r="F311" s="51">
        <v>2.2190000000000001E-2</v>
      </c>
      <c r="G311" s="22" t="s">
        <v>571</v>
      </c>
      <c r="H311" s="22" t="s">
        <v>13</v>
      </c>
      <c r="I311" s="22"/>
    </row>
    <row r="312" spans="1:9" s="28" customFormat="1" ht="21" customHeight="1" x14ac:dyDescent="0.15">
      <c r="A312" s="66">
        <v>230</v>
      </c>
      <c r="B312" s="23">
        <v>44898</v>
      </c>
      <c r="C312" s="48" t="s">
        <v>538</v>
      </c>
      <c r="D312" s="49" t="s">
        <v>539</v>
      </c>
      <c r="E312" s="66" t="s">
        <v>12</v>
      </c>
      <c r="F312" s="51">
        <v>0.15917000000000001</v>
      </c>
      <c r="G312" s="22" t="s">
        <v>572</v>
      </c>
      <c r="H312" s="22" t="s">
        <v>13</v>
      </c>
      <c r="I312" s="22"/>
    </row>
    <row r="313" spans="1:9" s="28" customFormat="1" ht="21" customHeight="1" x14ac:dyDescent="0.15">
      <c r="A313" s="66">
        <v>230</v>
      </c>
      <c r="B313" s="23">
        <v>44898</v>
      </c>
      <c r="C313" s="48" t="s">
        <v>538</v>
      </c>
      <c r="D313" s="49" t="s">
        <v>539</v>
      </c>
      <c r="E313" s="66" t="s">
        <v>12</v>
      </c>
      <c r="F313" s="51">
        <v>5.2540000000000003E-2</v>
      </c>
      <c r="G313" s="22" t="s">
        <v>573</v>
      </c>
      <c r="H313" s="22" t="s">
        <v>13</v>
      </c>
      <c r="I313" s="22"/>
    </row>
    <row r="314" spans="1:9" s="28" customFormat="1" ht="21" customHeight="1" x14ac:dyDescent="0.15">
      <c r="A314" s="66">
        <v>230</v>
      </c>
      <c r="B314" s="23">
        <v>44898</v>
      </c>
      <c r="C314" s="48" t="s">
        <v>538</v>
      </c>
      <c r="D314" s="49" t="s">
        <v>539</v>
      </c>
      <c r="E314" s="66" t="s">
        <v>12</v>
      </c>
      <c r="F314" s="51">
        <v>9.5159999999999995E-2</v>
      </c>
      <c r="G314" s="22" t="s">
        <v>574</v>
      </c>
      <c r="H314" s="22" t="s">
        <v>13</v>
      </c>
      <c r="I314" s="22"/>
    </row>
    <row r="315" spans="1:9" s="28" customFormat="1" ht="21" customHeight="1" x14ac:dyDescent="0.15">
      <c r="A315" s="66">
        <v>230</v>
      </c>
      <c r="B315" s="23">
        <v>44898</v>
      </c>
      <c r="C315" s="48" t="s">
        <v>538</v>
      </c>
      <c r="D315" s="49" t="s">
        <v>539</v>
      </c>
      <c r="E315" s="66" t="s">
        <v>12</v>
      </c>
      <c r="F315" s="51">
        <v>1.051E-2</v>
      </c>
      <c r="G315" s="22" t="s">
        <v>575</v>
      </c>
      <c r="H315" s="22" t="s">
        <v>13</v>
      </c>
      <c r="I315" s="22"/>
    </row>
    <row r="316" spans="1:9" s="28" customFormat="1" ht="21" customHeight="1" x14ac:dyDescent="0.15">
      <c r="A316" s="66">
        <v>230</v>
      </c>
      <c r="B316" s="23">
        <v>44898</v>
      </c>
      <c r="C316" s="48" t="s">
        <v>538</v>
      </c>
      <c r="D316" s="49" t="s">
        <v>539</v>
      </c>
      <c r="E316" s="66" t="s">
        <v>12</v>
      </c>
      <c r="F316" s="51">
        <v>5.5160000000000001E-2</v>
      </c>
      <c r="G316" s="22" t="s">
        <v>576</v>
      </c>
      <c r="H316" s="22" t="s">
        <v>13</v>
      </c>
      <c r="I316" s="22"/>
    </row>
    <row r="317" spans="1:9" s="28" customFormat="1" ht="21" customHeight="1" x14ac:dyDescent="0.15">
      <c r="A317" s="66">
        <v>230</v>
      </c>
      <c r="B317" s="23">
        <v>44898</v>
      </c>
      <c r="C317" s="48" t="s">
        <v>538</v>
      </c>
      <c r="D317" s="49" t="s">
        <v>539</v>
      </c>
      <c r="E317" s="66" t="s">
        <v>12</v>
      </c>
      <c r="F317" s="51">
        <v>2.1229999999999999E-2</v>
      </c>
      <c r="G317" s="22" t="s">
        <v>577</v>
      </c>
      <c r="H317" s="22" t="s">
        <v>13</v>
      </c>
      <c r="I317" s="22"/>
    </row>
    <row r="318" spans="1:9" s="28" customFormat="1" ht="21" customHeight="1" x14ac:dyDescent="0.15">
      <c r="A318" s="66">
        <v>230</v>
      </c>
      <c r="B318" s="23">
        <v>44898</v>
      </c>
      <c r="C318" s="48" t="s">
        <v>538</v>
      </c>
      <c r="D318" s="49" t="s">
        <v>539</v>
      </c>
      <c r="E318" s="66" t="s">
        <v>12</v>
      </c>
      <c r="F318" s="51">
        <v>5.9999999999999995E-4</v>
      </c>
      <c r="G318" s="22" t="s">
        <v>578</v>
      </c>
      <c r="H318" s="22" t="s">
        <v>13</v>
      </c>
      <c r="I318" s="22"/>
    </row>
    <row r="319" spans="1:9" s="28" customFormat="1" ht="21" customHeight="1" x14ac:dyDescent="0.15">
      <c r="A319" s="66">
        <v>230</v>
      </c>
      <c r="B319" s="23">
        <v>44898</v>
      </c>
      <c r="C319" s="48" t="s">
        <v>538</v>
      </c>
      <c r="D319" s="49" t="s">
        <v>539</v>
      </c>
      <c r="E319" s="66" t="s">
        <v>12</v>
      </c>
      <c r="F319" s="51">
        <v>4.6640000000000001E-2</v>
      </c>
      <c r="G319" s="22" t="s">
        <v>579</v>
      </c>
      <c r="H319" s="22" t="s">
        <v>13</v>
      </c>
      <c r="I319" s="22"/>
    </row>
    <row r="320" spans="1:9" s="28" customFormat="1" ht="21" customHeight="1" x14ac:dyDescent="0.15">
      <c r="A320" s="66">
        <v>230</v>
      </c>
      <c r="B320" s="23">
        <v>44898</v>
      </c>
      <c r="C320" s="48" t="s">
        <v>538</v>
      </c>
      <c r="D320" s="49" t="s">
        <v>539</v>
      </c>
      <c r="E320" s="66" t="s">
        <v>12</v>
      </c>
      <c r="F320" s="51">
        <v>0.16805</v>
      </c>
      <c r="G320" s="22" t="s">
        <v>581</v>
      </c>
      <c r="H320" s="22" t="s">
        <v>13</v>
      </c>
      <c r="I320" s="22"/>
    </row>
    <row r="321" spans="1:9" s="28" customFormat="1" ht="21" customHeight="1" x14ac:dyDescent="0.15">
      <c r="A321" s="66">
        <v>230</v>
      </c>
      <c r="B321" s="23">
        <v>44898</v>
      </c>
      <c r="C321" s="48" t="s">
        <v>538</v>
      </c>
      <c r="D321" s="49" t="s">
        <v>539</v>
      </c>
      <c r="E321" s="66" t="s">
        <v>12</v>
      </c>
      <c r="F321" s="51">
        <v>1.6800000000000001E-3</v>
      </c>
      <c r="G321" s="22" t="s">
        <v>582</v>
      </c>
      <c r="H321" s="22" t="s">
        <v>13</v>
      </c>
      <c r="I321" s="22"/>
    </row>
    <row r="322" spans="1:9" s="28" customFormat="1" ht="21" customHeight="1" x14ac:dyDescent="0.15">
      <c r="A322" s="66">
        <v>230</v>
      </c>
      <c r="B322" s="23">
        <v>44898</v>
      </c>
      <c r="C322" s="48" t="s">
        <v>538</v>
      </c>
      <c r="D322" s="49" t="s">
        <v>539</v>
      </c>
      <c r="E322" s="66" t="s">
        <v>12</v>
      </c>
      <c r="F322" s="51">
        <v>5.3600000000000002E-2</v>
      </c>
      <c r="G322" s="22" t="s">
        <v>583</v>
      </c>
      <c r="H322" s="22" t="s">
        <v>13</v>
      </c>
      <c r="I322" s="22"/>
    </row>
    <row r="323" spans="1:9" s="28" customFormat="1" ht="21" customHeight="1" x14ac:dyDescent="0.15">
      <c r="A323" s="66">
        <v>230</v>
      </c>
      <c r="B323" s="23">
        <v>44898</v>
      </c>
      <c r="C323" s="48" t="s">
        <v>538</v>
      </c>
      <c r="D323" s="49" t="s">
        <v>539</v>
      </c>
      <c r="E323" s="66" t="s">
        <v>12</v>
      </c>
      <c r="F323" s="51">
        <v>1.6000000000000001E-4</v>
      </c>
      <c r="G323" s="22" t="s">
        <v>584</v>
      </c>
      <c r="H323" s="22" t="s">
        <v>13</v>
      </c>
      <c r="I323" s="22"/>
    </row>
    <row r="324" spans="1:9" s="28" customFormat="1" ht="21" customHeight="1" x14ac:dyDescent="0.15">
      <c r="A324" s="66">
        <v>230</v>
      </c>
      <c r="B324" s="23">
        <v>44898</v>
      </c>
      <c r="C324" s="48" t="s">
        <v>538</v>
      </c>
      <c r="D324" s="49" t="s">
        <v>539</v>
      </c>
      <c r="E324" s="66" t="s">
        <v>12</v>
      </c>
      <c r="F324" s="51">
        <v>1.0000000000000001E-5</v>
      </c>
      <c r="G324" s="22" t="s">
        <v>610</v>
      </c>
      <c r="H324" s="22" t="s">
        <v>13</v>
      </c>
      <c r="I324" s="22"/>
    </row>
    <row r="325" spans="1:9" s="28" customFormat="1" ht="21" customHeight="1" x14ac:dyDescent="0.15">
      <c r="A325" s="66">
        <v>230</v>
      </c>
      <c r="B325" s="23">
        <v>44898</v>
      </c>
      <c r="C325" s="48" t="s">
        <v>538</v>
      </c>
      <c r="D325" s="49" t="s">
        <v>539</v>
      </c>
      <c r="E325" s="66" t="s">
        <v>12</v>
      </c>
      <c r="F325" s="51">
        <v>7.8439999999999996E-2</v>
      </c>
      <c r="G325" s="22" t="s">
        <v>585</v>
      </c>
      <c r="H325" s="22" t="s">
        <v>13</v>
      </c>
      <c r="I325" s="22"/>
    </row>
    <row r="326" spans="1:9" s="28" customFormat="1" ht="21" customHeight="1" x14ac:dyDescent="0.15">
      <c r="A326" s="66">
        <v>230</v>
      </c>
      <c r="B326" s="23">
        <v>44898</v>
      </c>
      <c r="C326" s="48" t="s">
        <v>538</v>
      </c>
      <c r="D326" s="49" t="s">
        <v>539</v>
      </c>
      <c r="E326" s="66" t="s">
        <v>12</v>
      </c>
      <c r="F326" s="51">
        <v>90</v>
      </c>
      <c r="G326" s="22" t="s">
        <v>528</v>
      </c>
      <c r="H326" s="22" t="s">
        <v>13</v>
      </c>
      <c r="I326" s="22"/>
    </row>
    <row r="327" spans="1:9" s="28" customFormat="1" ht="21" customHeight="1" x14ac:dyDescent="0.15">
      <c r="A327" s="66">
        <v>230</v>
      </c>
      <c r="B327" s="23">
        <v>44898</v>
      </c>
      <c r="C327" s="48" t="s">
        <v>538</v>
      </c>
      <c r="D327" s="49" t="s">
        <v>539</v>
      </c>
      <c r="E327" s="66" t="s">
        <v>12</v>
      </c>
      <c r="F327" s="51">
        <v>4.5510000000000002E-2</v>
      </c>
      <c r="G327" s="22" t="s">
        <v>586</v>
      </c>
      <c r="H327" s="22" t="s">
        <v>13</v>
      </c>
      <c r="I327" s="22"/>
    </row>
    <row r="328" spans="1:9" s="28" customFormat="1" ht="21" customHeight="1" x14ac:dyDescent="0.15">
      <c r="A328" s="66">
        <v>230</v>
      </c>
      <c r="B328" s="23">
        <v>44898</v>
      </c>
      <c r="C328" s="48" t="s">
        <v>538</v>
      </c>
      <c r="D328" s="49" t="s">
        <v>539</v>
      </c>
      <c r="E328" s="66" t="s">
        <v>12</v>
      </c>
      <c r="F328" s="51">
        <v>0.11953</v>
      </c>
      <c r="G328" s="22" t="s">
        <v>587</v>
      </c>
      <c r="H328" s="22" t="s">
        <v>13</v>
      </c>
      <c r="I328" s="22"/>
    </row>
    <row r="329" spans="1:9" s="28" customFormat="1" ht="21" customHeight="1" x14ac:dyDescent="0.15">
      <c r="A329" s="66">
        <v>230</v>
      </c>
      <c r="B329" s="23">
        <v>44898</v>
      </c>
      <c r="C329" s="48" t="s">
        <v>538</v>
      </c>
      <c r="D329" s="49" t="s">
        <v>539</v>
      </c>
      <c r="E329" s="66" t="s">
        <v>12</v>
      </c>
      <c r="F329" s="51">
        <v>1.1140000000000001E-2</v>
      </c>
      <c r="G329" s="22" t="s">
        <v>588</v>
      </c>
      <c r="H329" s="22" t="s">
        <v>13</v>
      </c>
      <c r="I329" s="22"/>
    </row>
    <row r="330" spans="1:9" s="28" customFormat="1" ht="21" customHeight="1" x14ac:dyDescent="0.15">
      <c r="A330" s="66">
        <v>230</v>
      </c>
      <c r="B330" s="23">
        <v>44898</v>
      </c>
      <c r="C330" s="48" t="s">
        <v>538</v>
      </c>
      <c r="D330" s="49" t="s">
        <v>539</v>
      </c>
      <c r="E330" s="66" t="s">
        <v>12</v>
      </c>
      <c r="F330" s="51">
        <v>7.1000000000000002E-4</v>
      </c>
      <c r="G330" s="22" t="s">
        <v>590</v>
      </c>
      <c r="H330" s="22" t="s">
        <v>13</v>
      </c>
      <c r="I330" s="22"/>
    </row>
    <row r="331" spans="1:9" s="28" customFormat="1" ht="21" customHeight="1" x14ac:dyDescent="0.15">
      <c r="A331" s="66">
        <v>230</v>
      </c>
      <c r="B331" s="23">
        <v>44898</v>
      </c>
      <c r="C331" s="48" t="s">
        <v>538</v>
      </c>
      <c r="D331" s="49" t="s">
        <v>539</v>
      </c>
      <c r="E331" s="66" t="s">
        <v>12</v>
      </c>
      <c r="F331" s="51">
        <v>4.4659999999999998E-2</v>
      </c>
      <c r="G331" s="22" t="s">
        <v>591</v>
      </c>
      <c r="H331" s="22" t="s">
        <v>13</v>
      </c>
      <c r="I331" s="22"/>
    </row>
    <row r="332" spans="1:9" s="28" customFormat="1" ht="21" customHeight="1" x14ac:dyDescent="0.15">
      <c r="A332" s="66">
        <v>230</v>
      </c>
      <c r="B332" s="23">
        <v>44898</v>
      </c>
      <c r="C332" s="48" t="s">
        <v>538</v>
      </c>
      <c r="D332" s="49" t="s">
        <v>539</v>
      </c>
      <c r="E332" s="66" t="s">
        <v>12</v>
      </c>
      <c r="F332" s="51">
        <v>4.3810000000000002E-2</v>
      </c>
      <c r="G332" s="22" t="s">
        <v>592</v>
      </c>
      <c r="H332" s="22" t="s">
        <v>13</v>
      </c>
      <c r="I332" s="22"/>
    </row>
    <row r="333" spans="1:9" s="28" customFormat="1" ht="21" customHeight="1" x14ac:dyDescent="0.15">
      <c r="A333" s="66">
        <v>230</v>
      </c>
      <c r="B333" s="23">
        <v>44898</v>
      </c>
      <c r="C333" s="48" t="s">
        <v>538</v>
      </c>
      <c r="D333" s="49" t="s">
        <v>539</v>
      </c>
      <c r="E333" s="66" t="s">
        <v>12</v>
      </c>
      <c r="F333" s="51">
        <v>3.3300000000000001E-3</v>
      </c>
      <c r="G333" s="22" t="s">
        <v>593</v>
      </c>
      <c r="H333" s="22" t="s">
        <v>13</v>
      </c>
      <c r="I333" s="22"/>
    </row>
    <row r="334" spans="1:9" s="28" customFormat="1" ht="21" customHeight="1" x14ac:dyDescent="0.15">
      <c r="A334" s="66">
        <v>230</v>
      </c>
      <c r="B334" s="23">
        <v>44898</v>
      </c>
      <c r="C334" s="48" t="s">
        <v>538</v>
      </c>
      <c r="D334" s="49" t="s">
        <v>539</v>
      </c>
      <c r="E334" s="66" t="s">
        <v>12</v>
      </c>
      <c r="F334" s="51">
        <v>4.8849999999999998E-2</v>
      </c>
      <c r="G334" s="22" t="s">
        <v>594</v>
      </c>
      <c r="H334" s="22" t="s">
        <v>13</v>
      </c>
      <c r="I334" s="22"/>
    </row>
    <row r="335" spans="1:9" s="28" customFormat="1" ht="21" customHeight="1" x14ac:dyDescent="0.15">
      <c r="A335" s="66">
        <v>230</v>
      </c>
      <c r="B335" s="23">
        <v>44898</v>
      </c>
      <c r="C335" s="48" t="s">
        <v>538</v>
      </c>
      <c r="D335" s="49" t="s">
        <v>539</v>
      </c>
      <c r="E335" s="66" t="s">
        <v>12</v>
      </c>
      <c r="F335" s="51">
        <v>9.5999999999999992E-3</v>
      </c>
      <c r="G335" s="22" t="s">
        <v>595</v>
      </c>
      <c r="H335" s="22" t="s">
        <v>13</v>
      </c>
      <c r="I335" s="22"/>
    </row>
    <row r="336" spans="1:9" s="28" customFormat="1" ht="21" customHeight="1" x14ac:dyDescent="0.15">
      <c r="A336" s="66">
        <v>230</v>
      </c>
      <c r="B336" s="23">
        <v>44898</v>
      </c>
      <c r="C336" s="48" t="s">
        <v>538</v>
      </c>
      <c r="D336" s="49" t="s">
        <v>539</v>
      </c>
      <c r="E336" s="66" t="s">
        <v>12</v>
      </c>
      <c r="F336" s="51">
        <v>6.3289999999999999E-2</v>
      </c>
      <c r="G336" s="22" t="s">
        <v>596</v>
      </c>
      <c r="H336" s="22" t="s">
        <v>13</v>
      </c>
      <c r="I336" s="22"/>
    </row>
    <row r="337" spans="1:9" s="28" customFormat="1" ht="21" customHeight="1" x14ac:dyDescent="0.15">
      <c r="A337" s="66">
        <v>230</v>
      </c>
      <c r="B337" s="23">
        <v>44898</v>
      </c>
      <c r="C337" s="48" t="s">
        <v>538</v>
      </c>
      <c r="D337" s="49" t="s">
        <v>539</v>
      </c>
      <c r="E337" s="66" t="s">
        <v>12</v>
      </c>
      <c r="F337" s="51">
        <v>1.376E-2</v>
      </c>
      <c r="G337" s="22" t="s">
        <v>597</v>
      </c>
      <c r="H337" s="22" t="s">
        <v>13</v>
      </c>
      <c r="I337" s="22"/>
    </row>
    <row r="338" spans="1:9" s="28" customFormat="1" ht="21" customHeight="1" x14ac:dyDescent="0.15">
      <c r="A338" s="66">
        <v>230</v>
      </c>
      <c r="B338" s="23">
        <v>44898</v>
      </c>
      <c r="C338" s="48" t="s">
        <v>538</v>
      </c>
      <c r="D338" s="49" t="s">
        <v>539</v>
      </c>
      <c r="E338" s="66" t="s">
        <v>12</v>
      </c>
      <c r="F338" s="51">
        <v>2E-3</v>
      </c>
      <c r="G338" s="22" t="s">
        <v>598</v>
      </c>
      <c r="H338" s="22" t="s">
        <v>13</v>
      </c>
      <c r="I338" s="22"/>
    </row>
    <row r="339" spans="1:9" s="28" customFormat="1" ht="21" customHeight="1" x14ac:dyDescent="0.15">
      <c r="A339" s="66">
        <v>230</v>
      </c>
      <c r="B339" s="23">
        <v>44898</v>
      </c>
      <c r="C339" s="48" t="s">
        <v>538</v>
      </c>
      <c r="D339" s="49" t="s">
        <v>539</v>
      </c>
      <c r="E339" s="66" t="s">
        <v>12</v>
      </c>
      <c r="F339" s="51">
        <v>4.6429999999999999E-2</v>
      </c>
      <c r="G339" s="22" t="s">
        <v>599</v>
      </c>
      <c r="H339" s="22" t="s">
        <v>13</v>
      </c>
      <c r="I339" s="22"/>
    </row>
    <row r="340" spans="1:9" s="28" customFormat="1" ht="21" customHeight="1" x14ac:dyDescent="0.15">
      <c r="A340" s="66">
        <v>230</v>
      </c>
      <c r="B340" s="23">
        <v>44898</v>
      </c>
      <c r="C340" s="48" t="s">
        <v>538</v>
      </c>
      <c r="D340" s="49" t="s">
        <v>539</v>
      </c>
      <c r="E340" s="66" t="s">
        <v>12</v>
      </c>
      <c r="F340" s="51">
        <v>0.41837000000000002</v>
      </c>
      <c r="G340" s="22" t="s">
        <v>600</v>
      </c>
      <c r="H340" s="22" t="s">
        <v>13</v>
      </c>
      <c r="I340" s="22"/>
    </row>
    <row r="341" spans="1:9" s="28" customFormat="1" ht="11.1" customHeight="1" x14ac:dyDescent="0.15">
      <c r="A341" s="66">
        <v>230</v>
      </c>
      <c r="B341" s="23">
        <v>44898</v>
      </c>
      <c r="C341" s="48" t="s">
        <v>538</v>
      </c>
      <c r="D341" s="49" t="s">
        <v>539</v>
      </c>
      <c r="E341" s="66" t="s">
        <v>12</v>
      </c>
      <c r="F341" s="51">
        <v>5.7000000000000002E-2</v>
      </c>
      <c r="G341" s="22" t="s">
        <v>601</v>
      </c>
      <c r="H341" s="22" t="s">
        <v>13</v>
      </c>
      <c r="I341" s="22"/>
    </row>
    <row r="342" spans="1:9" s="28" customFormat="1" ht="12" customHeight="1" x14ac:dyDescent="0.15">
      <c r="A342" s="66">
        <v>230</v>
      </c>
      <c r="B342" s="23">
        <v>44898</v>
      </c>
      <c r="C342" s="48" t="s">
        <v>538</v>
      </c>
      <c r="D342" s="49" t="s">
        <v>539</v>
      </c>
      <c r="E342" s="66" t="s">
        <v>12</v>
      </c>
      <c r="F342" s="51">
        <v>1.1E-4</v>
      </c>
      <c r="G342" s="22" t="s">
        <v>602</v>
      </c>
      <c r="H342" s="22" t="s">
        <v>13</v>
      </c>
      <c r="I342" s="22"/>
    </row>
    <row r="343" spans="1:9" s="28" customFormat="1" ht="12" customHeight="1" x14ac:dyDescent="0.15">
      <c r="A343" s="66">
        <v>230</v>
      </c>
      <c r="B343" s="23">
        <v>44898</v>
      </c>
      <c r="C343" s="48" t="s">
        <v>538</v>
      </c>
      <c r="D343" s="49" t="s">
        <v>539</v>
      </c>
      <c r="E343" s="66" t="s">
        <v>12</v>
      </c>
      <c r="F343" s="51">
        <v>1.9099999999999999E-2</v>
      </c>
      <c r="G343" s="22" t="s">
        <v>603</v>
      </c>
      <c r="H343" s="22" t="s">
        <v>13</v>
      </c>
      <c r="I343" s="22"/>
    </row>
    <row r="344" spans="1:9" s="28" customFormat="1" ht="12" customHeight="1" x14ac:dyDescent="0.15">
      <c r="A344" s="66">
        <v>230</v>
      </c>
      <c r="B344" s="23">
        <v>44898</v>
      </c>
      <c r="C344" s="48" t="s">
        <v>538</v>
      </c>
      <c r="D344" s="49" t="s">
        <v>539</v>
      </c>
      <c r="E344" s="66" t="s">
        <v>12</v>
      </c>
      <c r="F344" s="51">
        <v>3.7490000000000002E-2</v>
      </c>
      <c r="G344" s="22" t="s">
        <v>604</v>
      </c>
      <c r="H344" s="22" t="s">
        <v>13</v>
      </c>
      <c r="I344" s="22"/>
    </row>
    <row r="345" spans="1:9" s="28" customFormat="1" ht="12" customHeight="1" x14ac:dyDescent="0.15">
      <c r="A345" s="66">
        <v>230</v>
      </c>
      <c r="B345" s="23">
        <v>44898</v>
      </c>
      <c r="C345" s="48" t="s">
        <v>538</v>
      </c>
      <c r="D345" s="49" t="s">
        <v>539</v>
      </c>
      <c r="E345" s="66" t="s">
        <v>12</v>
      </c>
      <c r="F345" s="51">
        <v>1.3799999999999999E-3</v>
      </c>
      <c r="G345" s="22" t="s">
        <v>605</v>
      </c>
      <c r="H345" s="22" t="s">
        <v>13</v>
      </c>
      <c r="I345" s="22"/>
    </row>
    <row r="346" spans="1:9" s="28" customFormat="1" ht="24.95" customHeight="1" x14ac:dyDescent="0.15">
      <c r="A346" s="66">
        <v>230</v>
      </c>
      <c r="B346" s="23">
        <v>44898</v>
      </c>
      <c r="C346" s="48" t="s">
        <v>538</v>
      </c>
      <c r="D346" s="49" t="s">
        <v>539</v>
      </c>
      <c r="E346" s="76" t="s">
        <v>12</v>
      </c>
      <c r="F346" s="51">
        <v>6.7769999999999997E-2</v>
      </c>
      <c r="G346" s="22" t="s">
        <v>606</v>
      </c>
      <c r="H346" s="22" t="s">
        <v>13</v>
      </c>
      <c r="I346" s="22"/>
    </row>
    <row r="347" spans="1:9" s="28" customFormat="1" ht="15" customHeight="1" x14ac:dyDescent="0.15">
      <c r="A347" s="76">
        <v>230</v>
      </c>
      <c r="B347" s="23">
        <v>44898</v>
      </c>
      <c r="C347" s="48" t="s">
        <v>538</v>
      </c>
      <c r="D347" s="49" t="s">
        <v>539</v>
      </c>
      <c r="E347" s="76" t="s">
        <v>12</v>
      </c>
      <c r="F347" s="51">
        <v>5.7090000000000002E-2</v>
      </c>
      <c r="G347" s="22" t="s">
        <v>607</v>
      </c>
      <c r="H347" s="22" t="s">
        <v>13</v>
      </c>
      <c r="I347" s="22"/>
    </row>
    <row r="348" spans="1:9" s="28" customFormat="1" ht="15" customHeight="1" x14ac:dyDescent="0.15">
      <c r="A348" s="76"/>
      <c r="B348" s="23"/>
      <c r="C348" s="48"/>
      <c r="D348" s="49"/>
      <c r="E348" s="76"/>
      <c r="F348" s="51"/>
      <c r="G348" s="22"/>
      <c r="H348" s="22"/>
      <c r="I348" s="22"/>
    </row>
    <row r="349" spans="1:9" s="28" customFormat="1" ht="15" customHeight="1" x14ac:dyDescent="0.15">
      <c r="A349" s="76"/>
      <c r="B349" s="23"/>
      <c r="C349" s="48"/>
      <c r="D349" s="49"/>
      <c r="E349" s="76"/>
      <c r="F349" s="51"/>
      <c r="G349" s="22"/>
      <c r="H349" s="22"/>
      <c r="I349" s="22"/>
    </row>
    <row r="350" spans="1:9" s="28" customFormat="1" ht="15" customHeight="1" x14ac:dyDescent="0.15">
      <c r="A350" s="76"/>
      <c r="B350" s="23"/>
      <c r="C350" s="48"/>
      <c r="D350" s="49"/>
      <c r="E350" s="76"/>
      <c r="F350" s="51"/>
      <c r="G350" s="22"/>
      <c r="H350" s="22"/>
      <c r="I350" s="22"/>
    </row>
    <row r="351" spans="1:9" s="28" customFormat="1" x14ac:dyDescent="0.15">
      <c r="A351" s="148" t="s">
        <v>540</v>
      </c>
      <c r="B351" s="148"/>
      <c r="C351" s="148"/>
      <c r="D351" s="148"/>
      <c r="E351" s="148"/>
      <c r="F351" s="148"/>
      <c r="G351" s="35"/>
      <c r="H351" s="26"/>
    </row>
    <row r="352" spans="1:9" s="28" customFormat="1" x14ac:dyDescent="0.15">
      <c r="A352" s="148"/>
      <c r="B352" s="148"/>
      <c r="C352" s="148"/>
      <c r="D352" s="148"/>
      <c r="E352" s="148"/>
      <c r="F352" s="148"/>
      <c r="G352" s="35"/>
      <c r="H352" s="26"/>
    </row>
    <row r="353" spans="1:9" s="28" customFormat="1" ht="21" customHeight="1" x14ac:dyDescent="0.15">
      <c r="A353" s="147" t="s">
        <v>541</v>
      </c>
      <c r="B353" s="147"/>
      <c r="C353" s="147" t="s">
        <v>542</v>
      </c>
      <c r="D353" s="147"/>
      <c r="E353" s="147"/>
      <c r="F353" s="147"/>
      <c r="G353" s="147" t="s">
        <v>543</v>
      </c>
      <c r="H353" s="147"/>
      <c r="I353" s="147"/>
    </row>
    <row r="354" spans="1:9" s="28" customFormat="1" x14ac:dyDescent="0.15">
      <c r="A354" s="147"/>
      <c r="B354" s="147"/>
      <c r="C354" s="147"/>
      <c r="D354" s="147"/>
      <c r="E354" s="147"/>
      <c r="F354" s="147"/>
      <c r="G354" s="147"/>
      <c r="H354" s="147"/>
      <c r="I354" s="147"/>
    </row>
    <row r="355" spans="1:9" s="28" customFormat="1" x14ac:dyDescent="0.15">
      <c r="A355" s="147"/>
      <c r="B355" s="147"/>
      <c r="C355" s="147"/>
      <c r="D355" s="147"/>
      <c r="E355" s="147"/>
      <c r="F355" s="147"/>
      <c r="G355" s="147"/>
      <c r="H355" s="147"/>
      <c r="I355" s="147"/>
    </row>
    <row r="356" spans="1:9" s="28" customFormat="1" x14ac:dyDescent="0.15">
      <c r="A356" s="147"/>
      <c r="B356" s="147"/>
      <c r="C356" s="147"/>
      <c r="D356" s="147"/>
      <c r="E356" s="147"/>
      <c r="F356" s="147"/>
      <c r="G356" s="147"/>
      <c r="H356" s="147"/>
      <c r="I356" s="147"/>
    </row>
  </sheetData>
  <autoFilter ref="A2:J353" xr:uid="{00000000-0009-0000-0000-000005000000}"/>
  <mergeCells count="8">
    <mergeCell ref="A1:I1"/>
    <mergeCell ref="A353:B353"/>
    <mergeCell ref="C353:F353"/>
    <mergeCell ref="G353:I353"/>
    <mergeCell ref="G354:I356"/>
    <mergeCell ref="A354:B356"/>
    <mergeCell ref="C354:F356"/>
    <mergeCell ref="A351:F352"/>
  </mergeCells>
  <phoneticPr fontId="18" type="noConversion"/>
  <conditionalFormatting sqref="C3">
    <cfRule type="duplicateValues" dxfId="170" priority="24"/>
    <cfRule type="duplicateValues" dxfId="169" priority="39"/>
  </conditionalFormatting>
  <conditionalFormatting sqref="C4">
    <cfRule type="duplicateValues" dxfId="168" priority="23"/>
    <cfRule type="duplicateValues" dxfId="167" priority="38"/>
  </conditionalFormatting>
  <conditionalFormatting sqref="C5">
    <cfRule type="duplicateValues" dxfId="166" priority="22"/>
    <cfRule type="duplicateValues" dxfId="165" priority="37"/>
  </conditionalFormatting>
  <conditionalFormatting sqref="C6">
    <cfRule type="duplicateValues" dxfId="164" priority="41"/>
    <cfRule type="duplicateValues" dxfId="163" priority="42"/>
  </conditionalFormatting>
  <conditionalFormatting sqref="C172">
    <cfRule type="duplicateValues" dxfId="162" priority="6"/>
    <cfRule type="duplicateValues" dxfId="161" priority="10"/>
  </conditionalFormatting>
  <conditionalFormatting sqref="C173">
    <cfRule type="duplicateValues" dxfId="160" priority="5"/>
    <cfRule type="duplicateValues" dxfId="159" priority="9"/>
  </conditionalFormatting>
  <conditionalFormatting sqref="C174">
    <cfRule type="duplicateValues" dxfId="158" priority="4"/>
    <cfRule type="duplicateValues" dxfId="157" priority="8"/>
  </conditionalFormatting>
  <conditionalFormatting sqref="C175">
    <cfRule type="duplicateValues" dxfId="156" priority="3"/>
    <cfRule type="duplicateValues" dxfId="155" priority="7"/>
  </conditionalFormatting>
  <conditionalFormatting sqref="C7:C68">
    <cfRule type="duplicateValues" dxfId="154" priority="25"/>
    <cfRule type="duplicateValues" dxfId="153" priority="40"/>
  </conditionalFormatting>
  <conditionalFormatting sqref="C69:C116">
    <cfRule type="duplicateValues" dxfId="152" priority="21"/>
    <cfRule type="duplicateValues" dxfId="151" priority="36"/>
  </conditionalFormatting>
  <conditionalFormatting sqref="C117:C171">
    <cfRule type="duplicateValues" dxfId="150" priority="20"/>
    <cfRule type="duplicateValues" dxfId="149" priority="35"/>
  </conditionalFormatting>
  <conditionalFormatting sqref="C176:C235">
    <cfRule type="duplicateValues" dxfId="148" priority="19"/>
    <cfRule type="duplicateValues" dxfId="147" priority="34"/>
  </conditionalFormatting>
  <conditionalFormatting sqref="C236:C237">
    <cfRule type="duplicateValues" dxfId="146" priority="18"/>
    <cfRule type="duplicateValues" dxfId="145" priority="33"/>
  </conditionalFormatting>
  <conditionalFormatting sqref="C238:C286">
    <cfRule type="duplicateValues" dxfId="144" priority="17"/>
    <cfRule type="duplicateValues" dxfId="143" priority="32"/>
  </conditionalFormatting>
  <conditionalFormatting sqref="C287:C288">
    <cfRule type="duplicateValues" dxfId="142" priority="15"/>
    <cfRule type="duplicateValues" dxfId="141" priority="30"/>
  </conditionalFormatting>
  <conditionalFormatting sqref="C289:C290">
    <cfRule type="duplicateValues" dxfId="140" priority="14"/>
    <cfRule type="duplicateValues" dxfId="139" priority="29"/>
  </conditionalFormatting>
  <conditionalFormatting sqref="C291:C293">
    <cfRule type="duplicateValues" dxfId="138" priority="13"/>
    <cfRule type="duplicateValues" dxfId="137" priority="28"/>
  </conditionalFormatting>
  <conditionalFormatting sqref="C294:C295">
    <cfRule type="duplicateValues" dxfId="136" priority="12"/>
    <cfRule type="duplicateValues" dxfId="135" priority="27"/>
  </conditionalFormatting>
  <conditionalFormatting sqref="C296:C350">
    <cfRule type="duplicateValues" dxfId="134" priority="11"/>
    <cfRule type="duplicateValues" dxfId="133" priority="26"/>
  </conditionalFormatting>
  <pageMargins left="0.75" right="0.75" top="1" bottom="1" header="0.5" footer="0.5"/>
  <pageSetup paperSize="9" scale="86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69"/>
  <sheetViews>
    <sheetView workbookViewId="0">
      <pane ySplit="2" topLeftCell="A3" activePane="bottomLeft" state="frozen"/>
      <selection pane="bottomLeft" activeCell="J6" sqref="J6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616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18.95" customHeight="1" x14ac:dyDescent="0.15">
      <c r="A3" s="22">
        <v>230</v>
      </c>
      <c r="B3" s="23">
        <v>44925</v>
      </c>
      <c r="C3" s="48" t="s">
        <v>520</v>
      </c>
      <c r="D3" s="49" t="s">
        <v>617</v>
      </c>
      <c r="E3" s="22" t="s">
        <v>12</v>
      </c>
      <c r="F3" s="57">
        <v>15</v>
      </c>
      <c r="G3" s="22" t="s">
        <v>295</v>
      </c>
      <c r="H3" s="22" t="s">
        <v>169</v>
      </c>
      <c r="I3" s="149" t="s">
        <v>618</v>
      </c>
    </row>
    <row r="4" spans="1:9" s="28" customFormat="1" ht="21.95" customHeight="1" x14ac:dyDescent="0.15">
      <c r="A4" s="22">
        <v>230</v>
      </c>
      <c r="B4" s="23">
        <v>44925</v>
      </c>
      <c r="C4" s="48" t="s">
        <v>513</v>
      </c>
      <c r="D4" s="49" t="s">
        <v>619</v>
      </c>
      <c r="E4" s="22" t="s">
        <v>12</v>
      </c>
      <c r="F4" s="57">
        <v>91.779568330000004</v>
      </c>
      <c r="G4" s="22" t="s">
        <v>515</v>
      </c>
      <c r="H4" s="22" t="s">
        <v>169</v>
      </c>
      <c r="I4" s="150"/>
    </row>
    <row r="5" spans="1:9" s="28" customFormat="1" ht="21" customHeight="1" x14ac:dyDescent="0.15">
      <c r="A5" s="22">
        <v>230</v>
      </c>
      <c r="B5" s="23">
        <v>44925</v>
      </c>
      <c r="C5" s="48" t="s">
        <v>513</v>
      </c>
      <c r="D5" s="49" t="s">
        <v>619</v>
      </c>
      <c r="E5" s="22" t="s">
        <v>12</v>
      </c>
      <c r="F5" s="50">
        <v>64</v>
      </c>
      <c r="G5" s="22" t="s">
        <v>620</v>
      </c>
      <c r="H5" s="22" t="s">
        <v>169</v>
      </c>
      <c r="I5" s="151"/>
    </row>
    <row r="6" spans="1:9" s="28" customFormat="1" ht="24.95" customHeight="1" x14ac:dyDescent="0.15">
      <c r="A6" s="22">
        <v>230</v>
      </c>
      <c r="B6" s="23">
        <v>44925</v>
      </c>
      <c r="C6" s="48" t="s">
        <v>513</v>
      </c>
      <c r="D6" s="49" t="s">
        <v>619</v>
      </c>
      <c r="E6" s="22" t="s">
        <v>12</v>
      </c>
      <c r="F6" s="50">
        <v>3.0000000000000001E-5</v>
      </c>
      <c r="G6" s="22" t="s">
        <v>621</v>
      </c>
      <c r="H6" s="22" t="s">
        <v>169</v>
      </c>
      <c r="I6" s="22"/>
    </row>
    <row r="7" spans="1:9" s="28" customFormat="1" ht="21" customHeight="1" x14ac:dyDescent="0.15">
      <c r="A7" s="22">
        <v>230</v>
      </c>
      <c r="B7" s="23">
        <v>44925</v>
      </c>
      <c r="C7" s="48" t="s">
        <v>513</v>
      </c>
      <c r="D7" s="49" t="s">
        <v>619</v>
      </c>
      <c r="E7" s="22" t="s">
        <v>12</v>
      </c>
      <c r="F7" s="50">
        <v>5.2549999999999999E-2</v>
      </c>
      <c r="G7" s="22" t="s">
        <v>622</v>
      </c>
      <c r="H7" s="22" t="s">
        <v>169</v>
      </c>
      <c r="I7" s="22"/>
    </row>
    <row r="8" spans="1:9" s="28" customFormat="1" ht="21" customHeight="1" x14ac:dyDescent="0.15">
      <c r="A8" s="22">
        <v>230</v>
      </c>
      <c r="B8" s="23">
        <v>44925</v>
      </c>
      <c r="C8" s="48" t="s">
        <v>513</v>
      </c>
      <c r="D8" s="49" t="s">
        <v>619</v>
      </c>
      <c r="E8" s="22" t="s">
        <v>12</v>
      </c>
      <c r="F8" s="50">
        <v>4.0000000000000001E-3</v>
      </c>
      <c r="G8" s="22" t="s">
        <v>623</v>
      </c>
      <c r="H8" s="22" t="s">
        <v>169</v>
      </c>
      <c r="I8" s="22"/>
    </row>
    <row r="9" spans="1:9" s="28" customFormat="1" ht="21" customHeight="1" x14ac:dyDescent="0.15">
      <c r="A9" s="22">
        <v>230</v>
      </c>
      <c r="B9" s="23">
        <v>44925</v>
      </c>
      <c r="C9" s="48" t="s">
        <v>513</v>
      </c>
      <c r="D9" s="49" t="s">
        <v>619</v>
      </c>
      <c r="E9" s="22" t="s">
        <v>12</v>
      </c>
      <c r="F9" s="50">
        <v>2.3000000000000001E-4</v>
      </c>
      <c r="G9" s="22" t="s">
        <v>624</v>
      </c>
      <c r="H9" s="22" t="s">
        <v>169</v>
      </c>
      <c r="I9" s="22"/>
    </row>
    <row r="10" spans="1:9" s="28" customFormat="1" ht="21" customHeight="1" x14ac:dyDescent="0.15">
      <c r="A10" s="22">
        <v>230</v>
      </c>
      <c r="B10" s="23">
        <v>44925</v>
      </c>
      <c r="C10" s="48" t="s">
        <v>513</v>
      </c>
      <c r="D10" s="49" t="s">
        <v>619</v>
      </c>
      <c r="E10" s="22" t="s">
        <v>12</v>
      </c>
      <c r="F10" s="50">
        <v>3.8964149999999999E-3</v>
      </c>
      <c r="G10" s="22" t="s">
        <v>625</v>
      </c>
      <c r="H10" s="22" t="s">
        <v>169</v>
      </c>
      <c r="I10" s="22"/>
    </row>
    <row r="11" spans="1:9" s="28" customFormat="1" ht="21" customHeight="1" x14ac:dyDescent="0.15">
      <c r="A11" s="22">
        <v>230</v>
      </c>
      <c r="B11" s="23">
        <v>44925</v>
      </c>
      <c r="C11" s="48" t="s">
        <v>513</v>
      </c>
      <c r="D11" s="49" t="s">
        <v>619</v>
      </c>
      <c r="E11" s="22" t="s">
        <v>12</v>
      </c>
      <c r="F11" s="50">
        <v>2.49001E-4</v>
      </c>
      <c r="G11" s="22" t="s">
        <v>626</v>
      </c>
      <c r="H11" s="22" t="s">
        <v>169</v>
      </c>
      <c r="I11" s="22"/>
    </row>
    <row r="12" spans="1:9" s="28" customFormat="1" ht="21" customHeight="1" x14ac:dyDescent="0.15">
      <c r="A12" s="22">
        <v>230</v>
      </c>
      <c r="B12" s="23">
        <v>44925</v>
      </c>
      <c r="C12" s="48" t="s">
        <v>513</v>
      </c>
      <c r="D12" s="49" t="s">
        <v>619</v>
      </c>
      <c r="E12" s="22" t="s">
        <v>12</v>
      </c>
      <c r="F12" s="50">
        <v>1.98001E-4</v>
      </c>
      <c r="G12" s="22" t="s">
        <v>627</v>
      </c>
      <c r="H12" s="22" t="s">
        <v>169</v>
      </c>
      <c r="I12" s="22"/>
    </row>
    <row r="13" spans="1:9" s="28" customFormat="1" ht="27.95" customHeight="1" x14ac:dyDescent="0.15">
      <c r="A13" s="22">
        <v>230</v>
      </c>
      <c r="B13" s="23">
        <v>44925</v>
      </c>
      <c r="C13" s="48" t="s">
        <v>505</v>
      </c>
      <c r="D13" s="49" t="s">
        <v>628</v>
      </c>
      <c r="E13" s="22" t="s">
        <v>12</v>
      </c>
      <c r="F13" s="50">
        <v>181.77957832999999</v>
      </c>
      <c r="G13" s="22" t="s">
        <v>589</v>
      </c>
      <c r="H13" s="22" t="s">
        <v>169</v>
      </c>
      <c r="I13" s="22"/>
    </row>
    <row r="14" spans="1:9" s="28" customFormat="1" ht="21" customHeight="1" x14ac:dyDescent="0.15">
      <c r="A14" s="22">
        <v>230</v>
      </c>
      <c r="B14" s="23">
        <v>44925</v>
      </c>
      <c r="C14" s="48" t="s">
        <v>505</v>
      </c>
      <c r="D14" s="49" t="s">
        <v>628</v>
      </c>
      <c r="E14" s="22" t="s">
        <v>12</v>
      </c>
      <c r="F14" s="50">
        <v>558</v>
      </c>
      <c r="G14" s="22" t="s">
        <v>629</v>
      </c>
      <c r="H14" s="22" t="s">
        <v>169</v>
      </c>
      <c r="I14" s="22"/>
    </row>
    <row r="15" spans="1:9" s="28" customFormat="1" ht="21" customHeight="1" x14ac:dyDescent="0.15">
      <c r="A15" s="22">
        <v>230</v>
      </c>
      <c r="B15" s="23">
        <v>44925</v>
      </c>
      <c r="C15" s="48" t="s">
        <v>505</v>
      </c>
      <c r="D15" s="49" t="s">
        <v>628</v>
      </c>
      <c r="E15" s="22" t="s">
        <v>12</v>
      </c>
      <c r="F15" s="50">
        <v>3.0000000000000001E-5</v>
      </c>
      <c r="G15" s="22" t="s">
        <v>621</v>
      </c>
      <c r="H15" s="22" t="s">
        <v>169</v>
      </c>
      <c r="I15" s="22"/>
    </row>
    <row r="16" spans="1:9" s="28" customFormat="1" ht="21" customHeight="1" x14ac:dyDescent="0.15">
      <c r="A16" s="22">
        <v>230</v>
      </c>
      <c r="B16" s="23">
        <v>44925</v>
      </c>
      <c r="C16" s="48" t="s">
        <v>505</v>
      </c>
      <c r="D16" s="49" t="s">
        <v>628</v>
      </c>
      <c r="E16" s="22" t="s">
        <v>12</v>
      </c>
      <c r="F16" s="50">
        <v>5.2549999999999999E-2</v>
      </c>
      <c r="G16" s="22" t="s">
        <v>622</v>
      </c>
      <c r="H16" s="22" t="s">
        <v>169</v>
      </c>
      <c r="I16" s="22"/>
    </row>
    <row r="17" spans="1:9" s="28" customFormat="1" ht="21" customHeight="1" x14ac:dyDescent="0.15">
      <c r="A17" s="22">
        <v>230</v>
      </c>
      <c r="B17" s="23">
        <v>44925</v>
      </c>
      <c r="C17" s="48" t="s">
        <v>505</v>
      </c>
      <c r="D17" s="49" t="s">
        <v>628</v>
      </c>
      <c r="E17" s="22" t="s">
        <v>12</v>
      </c>
      <c r="F17" s="50">
        <v>4.0000000000000001E-3</v>
      </c>
      <c r="G17" s="22" t="s">
        <v>623</v>
      </c>
      <c r="H17" s="22" t="s">
        <v>169</v>
      </c>
      <c r="I17" s="22"/>
    </row>
    <row r="18" spans="1:9" s="28" customFormat="1" ht="21" customHeight="1" x14ac:dyDescent="0.15">
      <c r="A18" s="22">
        <v>230</v>
      </c>
      <c r="B18" s="23">
        <v>44925</v>
      </c>
      <c r="C18" s="48" t="s">
        <v>505</v>
      </c>
      <c r="D18" s="49" t="s">
        <v>628</v>
      </c>
      <c r="E18" s="22" t="s">
        <v>12</v>
      </c>
      <c r="F18" s="50">
        <v>2.3000000000000001E-4</v>
      </c>
      <c r="G18" s="22" t="s">
        <v>624</v>
      </c>
      <c r="H18" s="22" t="s">
        <v>169</v>
      </c>
      <c r="I18" s="22"/>
    </row>
    <row r="19" spans="1:9" s="28" customFormat="1" ht="21" customHeight="1" x14ac:dyDescent="0.15">
      <c r="A19" s="22">
        <v>230</v>
      </c>
      <c r="B19" s="23">
        <v>44925</v>
      </c>
      <c r="C19" s="48" t="s">
        <v>505</v>
      </c>
      <c r="D19" s="49" t="s">
        <v>628</v>
      </c>
      <c r="E19" s="22" t="s">
        <v>12</v>
      </c>
      <c r="F19" s="50">
        <v>3.8964149999999999E-3</v>
      </c>
      <c r="G19" s="22" t="s">
        <v>625</v>
      </c>
      <c r="H19" s="22" t="s">
        <v>169</v>
      </c>
      <c r="I19" s="22"/>
    </row>
    <row r="20" spans="1:9" s="28" customFormat="1" ht="21" customHeight="1" x14ac:dyDescent="0.15">
      <c r="A20" s="22">
        <v>230</v>
      </c>
      <c r="B20" s="23">
        <v>44925</v>
      </c>
      <c r="C20" s="48" t="s">
        <v>505</v>
      </c>
      <c r="D20" s="49" t="s">
        <v>628</v>
      </c>
      <c r="E20" s="22" t="s">
        <v>12</v>
      </c>
      <c r="F20" s="50">
        <v>2.49001E-4</v>
      </c>
      <c r="G20" s="22" t="s">
        <v>626</v>
      </c>
      <c r="H20" s="22" t="s">
        <v>169</v>
      </c>
      <c r="I20" s="22"/>
    </row>
    <row r="21" spans="1:9" s="28" customFormat="1" ht="21" customHeight="1" x14ac:dyDescent="0.15">
      <c r="A21" s="22">
        <v>230</v>
      </c>
      <c r="B21" s="23">
        <v>44925</v>
      </c>
      <c r="C21" s="48" t="s">
        <v>505</v>
      </c>
      <c r="D21" s="49" t="s">
        <v>628</v>
      </c>
      <c r="E21" s="22" t="s">
        <v>12</v>
      </c>
      <c r="F21" s="50">
        <v>1.98001E-4</v>
      </c>
      <c r="G21" s="22" t="s">
        <v>627</v>
      </c>
      <c r="H21" s="22" t="s">
        <v>169</v>
      </c>
      <c r="I21" s="22"/>
    </row>
    <row r="22" spans="1:9" s="28" customFormat="1" ht="21" customHeight="1" x14ac:dyDescent="0.15">
      <c r="A22" s="22">
        <v>230</v>
      </c>
      <c r="B22" s="23">
        <v>44925</v>
      </c>
      <c r="C22" s="48" t="s">
        <v>516</v>
      </c>
      <c r="D22" s="49" t="s">
        <v>630</v>
      </c>
      <c r="E22" s="22" t="s">
        <v>12</v>
      </c>
      <c r="F22" s="50">
        <v>44.724508741000001</v>
      </c>
      <c r="G22" s="50" t="s">
        <v>608</v>
      </c>
      <c r="H22" s="22" t="s">
        <v>169</v>
      </c>
      <c r="I22" s="22"/>
    </row>
    <row r="23" spans="1:9" s="28" customFormat="1" ht="21" customHeight="1" x14ac:dyDescent="0.15">
      <c r="A23" s="22">
        <v>230</v>
      </c>
      <c r="B23" s="23">
        <v>44925</v>
      </c>
      <c r="C23" s="48" t="s">
        <v>516</v>
      </c>
      <c r="D23" s="49" t="s">
        <v>630</v>
      </c>
      <c r="E23" s="22" t="s">
        <v>12</v>
      </c>
      <c r="F23" s="50">
        <v>4.0000000000000003E-5</v>
      </c>
      <c r="G23" s="50" t="s">
        <v>621</v>
      </c>
      <c r="H23" s="22" t="s">
        <v>169</v>
      </c>
      <c r="I23" s="22"/>
    </row>
    <row r="24" spans="1:9" s="28" customFormat="1" ht="21" customHeight="1" x14ac:dyDescent="0.15">
      <c r="A24" s="22">
        <v>230</v>
      </c>
      <c r="B24" s="23">
        <v>44925</v>
      </c>
      <c r="C24" s="48" t="s">
        <v>516</v>
      </c>
      <c r="D24" s="49" t="s">
        <v>630</v>
      </c>
      <c r="E24" s="22" t="s">
        <v>12</v>
      </c>
      <c r="F24" s="50">
        <v>6.5689999999999998E-2</v>
      </c>
      <c r="G24" s="50" t="s">
        <v>622</v>
      </c>
      <c r="H24" s="22" t="s">
        <v>169</v>
      </c>
      <c r="I24" s="22"/>
    </row>
    <row r="25" spans="1:9" s="28" customFormat="1" ht="21" customHeight="1" x14ac:dyDescent="0.15">
      <c r="A25" s="22">
        <v>230</v>
      </c>
      <c r="B25" s="23">
        <v>44925</v>
      </c>
      <c r="C25" s="48" t="s">
        <v>516</v>
      </c>
      <c r="D25" s="49" t="s">
        <v>630</v>
      </c>
      <c r="E25" s="22" t="s">
        <v>12</v>
      </c>
      <c r="F25" s="50">
        <v>5.0000000000000001E-3</v>
      </c>
      <c r="G25" s="50" t="s">
        <v>623</v>
      </c>
      <c r="H25" s="22" t="s">
        <v>169</v>
      </c>
      <c r="I25" s="22"/>
    </row>
    <row r="26" spans="1:9" s="28" customFormat="1" ht="21" customHeight="1" x14ac:dyDescent="0.15">
      <c r="A26" s="22">
        <v>230</v>
      </c>
      <c r="B26" s="23">
        <v>44925</v>
      </c>
      <c r="C26" s="48" t="s">
        <v>516</v>
      </c>
      <c r="D26" s="49" t="s">
        <v>630</v>
      </c>
      <c r="E26" s="22" t="s">
        <v>12</v>
      </c>
      <c r="F26" s="50">
        <v>2.9E-4</v>
      </c>
      <c r="G26" s="50" t="s">
        <v>624</v>
      </c>
      <c r="H26" s="22" t="s">
        <v>169</v>
      </c>
      <c r="I26" s="22"/>
    </row>
    <row r="27" spans="1:9" s="28" customFormat="1" ht="21" customHeight="1" x14ac:dyDescent="0.15">
      <c r="A27" s="22">
        <v>230</v>
      </c>
      <c r="B27" s="23">
        <v>44925</v>
      </c>
      <c r="C27" s="48" t="s">
        <v>516</v>
      </c>
      <c r="D27" s="49" t="s">
        <v>630</v>
      </c>
      <c r="E27" s="22" t="s">
        <v>12</v>
      </c>
      <c r="F27" s="50">
        <v>4.870475E-3</v>
      </c>
      <c r="G27" s="50" t="s">
        <v>625</v>
      </c>
      <c r="H27" s="22" t="s">
        <v>169</v>
      </c>
      <c r="I27" s="22"/>
    </row>
    <row r="28" spans="1:9" s="28" customFormat="1" ht="21" customHeight="1" x14ac:dyDescent="0.15">
      <c r="A28" s="22">
        <v>230</v>
      </c>
      <c r="B28" s="23">
        <v>44925</v>
      </c>
      <c r="C28" s="48" t="s">
        <v>516</v>
      </c>
      <c r="D28" s="49" t="s">
        <v>630</v>
      </c>
      <c r="E28" s="22" t="s">
        <v>12</v>
      </c>
      <c r="F28" s="50">
        <v>3.1124899999999999E-4</v>
      </c>
      <c r="G28" s="50" t="s">
        <v>626</v>
      </c>
      <c r="H28" s="22" t="s">
        <v>169</v>
      </c>
      <c r="I28" s="22"/>
    </row>
    <row r="29" spans="1:9" s="28" customFormat="1" ht="21" customHeight="1" x14ac:dyDescent="0.15">
      <c r="A29" s="22">
        <v>230</v>
      </c>
      <c r="B29" s="23">
        <v>44925</v>
      </c>
      <c r="C29" s="48" t="s">
        <v>516</v>
      </c>
      <c r="D29" s="49" t="s">
        <v>630</v>
      </c>
      <c r="E29" s="22" t="s">
        <v>12</v>
      </c>
      <c r="F29" s="50">
        <v>2.4749899999999998E-4</v>
      </c>
      <c r="G29" s="50" t="s">
        <v>627</v>
      </c>
      <c r="H29" s="22" t="s">
        <v>169</v>
      </c>
      <c r="I29" s="22"/>
    </row>
    <row r="30" spans="1:9" s="28" customFormat="1" ht="21" customHeight="1" x14ac:dyDescent="0.15">
      <c r="A30" s="22">
        <v>230</v>
      </c>
      <c r="B30" s="23">
        <v>44925</v>
      </c>
      <c r="C30" s="48" t="s">
        <v>518</v>
      </c>
      <c r="D30" s="49" t="s">
        <v>631</v>
      </c>
      <c r="E30" s="22" t="s">
        <v>12</v>
      </c>
      <c r="F30" s="50">
        <v>217.24488648400001</v>
      </c>
      <c r="G30" s="50" t="s">
        <v>168</v>
      </c>
      <c r="H30" s="22" t="s">
        <v>169</v>
      </c>
      <c r="I30" s="22"/>
    </row>
    <row r="31" spans="1:9" s="28" customFormat="1" ht="21" customHeight="1" x14ac:dyDescent="0.15">
      <c r="A31" s="22">
        <v>230</v>
      </c>
      <c r="B31" s="23">
        <v>44925</v>
      </c>
      <c r="C31" s="48" t="s">
        <v>518</v>
      </c>
      <c r="D31" s="49" t="s">
        <v>632</v>
      </c>
      <c r="E31" s="22" t="s">
        <v>12</v>
      </c>
      <c r="F31" s="50">
        <v>3.8000000000000002E-4</v>
      </c>
      <c r="G31" s="50" t="s">
        <v>621</v>
      </c>
      <c r="H31" s="22" t="s">
        <v>169</v>
      </c>
      <c r="I31" s="22"/>
    </row>
    <row r="32" spans="1:9" s="28" customFormat="1" ht="21" customHeight="1" x14ac:dyDescent="0.15">
      <c r="A32" s="22">
        <v>230</v>
      </c>
      <c r="B32" s="23">
        <v>44925</v>
      </c>
      <c r="C32" s="48" t="s">
        <v>518</v>
      </c>
      <c r="D32" s="49" t="s">
        <v>633</v>
      </c>
      <c r="E32" s="22" t="s">
        <v>12</v>
      </c>
      <c r="F32" s="50">
        <v>0.65688999999999997</v>
      </c>
      <c r="G32" s="50" t="s">
        <v>622</v>
      </c>
      <c r="H32" s="22" t="s">
        <v>169</v>
      </c>
      <c r="I32" s="22"/>
    </row>
    <row r="33" spans="1:9" s="28" customFormat="1" ht="21" customHeight="1" x14ac:dyDescent="0.15">
      <c r="A33" s="22">
        <v>230</v>
      </c>
      <c r="B33" s="23">
        <v>44925</v>
      </c>
      <c r="C33" s="48" t="s">
        <v>518</v>
      </c>
      <c r="D33" s="49" t="s">
        <v>634</v>
      </c>
      <c r="E33" s="22" t="s">
        <v>12</v>
      </c>
      <c r="F33" s="50">
        <v>0.05</v>
      </c>
      <c r="G33" s="50" t="s">
        <v>623</v>
      </c>
      <c r="H33" s="22" t="s">
        <v>169</v>
      </c>
      <c r="I33" s="22"/>
    </row>
    <row r="34" spans="1:9" s="28" customFormat="1" ht="21" customHeight="1" x14ac:dyDescent="0.15">
      <c r="A34" s="22">
        <v>230</v>
      </c>
      <c r="B34" s="23">
        <v>44925</v>
      </c>
      <c r="C34" s="48" t="s">
        <v>518</v>
      </c>
      <c r="D34" s="49" t="s">
        <v>635</v>
      </c>
      <c r="E34" s="22" t="s">
        <v>12</v>
      </c>
      <c r="F34" s="50">
        <v>2.8999999999999998E-3</v>
      </c>
      <c r="G34" s="50" t="s">
        <v>624</v>
      </c>
      <c r="H34" s="22" t="s">
        <v>169</v>
      </c>
      <c r="I34" s="22"/>
    </row>
    <row r="35" spans="1:9" s="28" customFormat="1" ht="21" customHeight="1" x14ac:dyDescent="0.15">
      <c r="A35" s="22">
        <v>230</v>
      </c>
      <c r="B35" s="23">
        <v>44925</v>
      </c>
      <c r="C35" s="48" t="s">
        <v>518</v>
      </c>
      <c r="D35" s="49" t="s">
        <v>636</v>
      </c>
      <c r="E35" s="22" t="s">
        <v>12</v>
      </c>
      <c r="F35" s="50">
        <v>4.8704939000000003E-2</v>
      </c>
      <c r="G35" s="50" t="s">
        <v>625</v>
      </c>
      <c r="H35" s="22" t="s">
        <v>169</v>
      </c>
      <c r="I35" s="22"/>
    </row>
    <row r="36" spans="1:9" s="28" customFormat="1" ht="21" customHeight="1" x14ac:dyDescent="0.15">
      <c r="A36" s="22">
        <v>230</v>
      </c>
      <c r="B36" s="23">
        <v>44925</v>
      </c>
      <c r="C36" s="48" t="s">
        <v>518</v>
      </c>
      <c r="D36" s="49" t="s">
        <v>637</v>
      </c>
      <c r="E36" s="22" t="s">
        <v>12</v>
      </c>
      <c r="F36" s="50">
        <v>3.1124960000000002E-3</v>
      </c>
      <c r="G36" s="50" t="s">
        <v>626</v>
      </c>
      <c r="H36" s="22" t="s">
        <v>169</v>
      </c>
      <c r="I36" s="22"/>
    </row>
    <row r="37" spans="1:9" s="28" customFormat="1" ht="21" customHeight="1" x14ac:dyDescent="0.15">
      <c r="A37" s="22">
        <v>230</v>
      </c>
      <c r="B37" s="23">
        <v>44925</v>
      </c>
      <c r="C37" s="48" t="s">
        <v>518</v>
      </c>
      <c r="D37" s="49" t="s">
        <v>638</v>
      </c>
      <c r="E37" s="22" t="s">
        <v>12</v>
      </c>
      <c r="F37" s="50">
        <v>2.4749960000000001E-3</v>
      </c>
      <c r="G37" s="50" t="s">
        <v>627</v>
      </c>
      <c r="H37" s="22" t="s">
        <v>169</v>
      </c>
      <c r="I37" s="22"/>
    </row>
    <row r="38" spans="1:9" s="28" customFormat="1" ht="21" customHeight="1" x14ac:dyDescent="0.15">
      <c r="A38" s="22">
        <v>230</v>
      </c>
      <c r="B38" s="23">
        <v>44925</v>
      </c>
      <c r="C38" s="48" t="s">
        <v>526</v>
      </c>
      <c r="D38" s="49" t="s">
        <v>639</v>
      </c>
      <c r="E38" s="22" t="s">
        <v>12</v>
      </c>
      <c r="F38" s="50">
        <v>241.14271857700001</v>
      </c>
      <c r="G38" s="50" t="s">
        <v>640</v>
      </c>
      <c r="H38" s="22" t="s">
        <v>169</v>
      </c>
      <c r="I38" s="22"/>
    </row>
    <row r="39" spans="1:9" s="28" customFormat="1" ht="21" customHeight="1" x14ac:dyDescent="0.15">
      <c r="A39" s="22">
        <v>230</v>
      </c>
      <c r="B39" s="23">
        <v>44925</v>
      </c>
      <c r="C39" s="48" t="s">
        <v>526</v>
      </c>
      <c r="D39" s="49" t="s">
        <v>639</v>
      </c>
      <c r="E39" s="22" t="s">
        <v>12</v>
      </c>
      <c r="F39" s="50">
        <v>5.2999999999999998E-4</v>
      </c>
      <c r="G39" s="50" t="s">
        <v>621</v>
      </c>
      <c r="H39" s="22" t="s">
        <v>169</v>
      </c>
      <c r="I39" s="22"/>
    </row>
    <row r="40" spans="1:9" s="28" customFormat="1" ht="21" customHeight="1" x14ac:dyDescent="0.15">
      <c r="A40" s="22">
        <v>230</v>
      </c>
      <c r="B40" s="23">
        <v>44925</v>
      </c>
      <c r="C40" s="48" t="s">
        <v>526</v>
      </c>
      <c r="D40" s="49" t="s">
        <v>639</v>
      </c>
      <c r="E40" s="22" t="s">
        <v>12</v>
      </c>
      <c r="F40" s="50">
        <v>0.91964999999999997</v>
      </c>
      <c r="G40" s="50" t="s">
        <v>622</v>
      </c>
      <c r="H40" s="22" t="s">
        <v>169</v>
      </c>
      <c r="I40" s="22"/>
    </row>
    <row r="41" spans="1:9" s="28" customFormat="1" ht="21" customHeight="1" x14ac:dyDescent="0.15">
      <c r="A41" s="22">
        <v>230</v>
      </c>
      <c r="B41" s="23">
        <v>44925</v>
      </c>
      <c r="C41" s="48" t="s">
        <v>526</v>
      </c>
      <c r="D41" s="49" t="s">
        <v>639</v>
      </c>
      <c r="E41" s="22" t="s">
        <v>12</v>
      </c>
      <c r="F41" s="50">
        <v>7.0000000000000007E-2</v>
      </c>
      <c r="G41" s="50" t="s">
        <v>623</v>
      </c>
      <c r="H41" s="22" t="s">
        <v>169</v>
      </c>
      <c r="I41" s="22"/>
    </row>
    <row r="42" spans="1:9" s="28" customFormat="1" ht="21" customHeight="1" x14ac:dyDescent="0.15">
      <c r="A42" s="22">
        <v>230</v>
      </c>
      <c r="B42" s="23">
        <v>44925</v>
      </c>
      <c r="C42" s="48" t="s">
        <v>526</v>
      </c>
      <c r="D42" s="49" t="s">
        <v>639</v>
      </c>
      <c r="E42" s="22" t="s">
        <v>12</v>
      </c>
      <c r="F42" s="50">
        <v>4.0600000000000002E-3</v>
      </c>
      <c r="G42" s="50" t="s">
        <v>624</v>
      </c>
      <c r="H42" s="22" t="s">
        <v>169</v>
      </c>
      <c r="I42" s="22"/>
    </row>
    <row r="43" spans="1:9" s="28" customFormat="1" ht="21" customHeight="1" x14ac:dyDescent="0.15">
      <c r="A43" s="22">
        <v>230</v>
      </c>
      <c r="B43" s="23">
        <v>44925</v>
      </c>
      <c r="C43" s="48" t="s">
        <v>526</v>
      </c>
      <c r="D43" s="49" t="s">
        <v>639</v>
      </c>
      <c r="E43" s="22" t="s">
        <v>12</v>
      </c>
      <c r="F43" s="50">
        <v>6.8187020000000001E-2</v>
      </c>
      <c r="G43" s="50" t="s">
        <v>625</v>
      </c>
      <c r="H43" s="22" t="s">
        <v>169</v>
      </c>
      <c r="I43" s="22"/>
    </row>
    <row r="44" spans="1:9" s="28" customFormat="1" ht="21" customHeight="1" x14ac:dyDescent="0.15">
      <c r="A44" s="22">
        <v>230</v>
      </c>
      <c r="B44" s="23">
        <v>44925</v>
      </c>
      <c r="C44" s="48" t="s">
        <v>526</v>
      </c>
      <c r="D44" s="49" t="s">
        <v>639</v>
      </c>
      <c r="E44" s="22" t="s">
        <v>12</v>
      </c>
      <c r="F44" s="50">
        <v>4.3575009999999997E-3</v>
      </c>
      <c r="G44" s="50" t="s">
        <v>626</v>
      </c>
      <c r="H44" s="22" t="s">
        <v>169</v>
      </c>
      <c r="I44" s="22"/>
    </row>
    <row r="45" spans="1:9" s="28" customFormat="1" ht="21" customHeight="1" x14ac:dyDescent="0.15">
      <c r="A45" s="22">
        <v>230</v>
      </c>
      <c r="B45" s="23">
        <v>44925</v>
      </c>
      <c r="C45" s="48" t="s">
        <v>526</v>
      </c>
      <c r="D45" s="49" t="s">
        <v>639</v>
      </c>
      <c r="E45" s="22" t="s">
        <v>12</v>
      </c>
      <c r="F45" s="50">
        <v>3.4650010000000001E-3</v>
      </c>
      <c r="G45" s="50" t="s">
        <v>627</v>
      </c>
      <c r="H45" s="22" t="s">
        <v>169</v>
      </c>
      <c r="I45" s="22"/>
    </row>
    <row r="46" spans="1:9" s="28" customFormat="1" ht="21" customHeight="1" x14ac:dyDescent="0.15">
      <c r="A46" s="22">
        <v>230</v>
      </c>
      <c r="B46" s="23">
        <v>44925</v>
      </c>
      <c r="C46" s="48" t="s">
        <v>529</v>
      </c>
      <c r="D46" s="49" t="s">
        <v>613</v>
      </c>
      <c r="E46" s="22" t="s">
        <v>12</v>
      </c>
      <c r="F46" s="50">
        <v>30</v>
      </c>
      <c r="G46" s="50" t="s">
        <v>186</v>
      </c>
      <c r="H46" s="22" t="s">
        <v>169</v>
      </c>
      <c r="I46" s="22"/>
    </row>
    <row r="47" spans="1:9" s="28" customFormat="1" ht="21" customHeight="1" x14ac:dyDescent="0.15">
      <c r="A47" s="22">
        <v>230</v>
      </c>
      <c r="B47" s="23">
        <v>44925</v>
      </c>
      <c r="C47" s="48" t="s">
        <v>531</v>
      </c>
      <c r="D47" s="49" t="s">
        <v>641</v>
      </c>
      <c r="E47" s="22" t="s">
        <v>12</v>
      </c>
      <c r="F47" s="50">
        <v>30</v>
      </c>
      <c r="G47" s="22" t="s">
        <v>611</v>
      </c>
      <c r="H47" s="22" t="s">
        <v>169</v>
      </c>
      <c r="I47" s="22"/>
    </row>
    <row r="48" spans="1:9" s="28" customFormat="1" ht="21" customHeight="1" x14ac:dyDescent="0.15">
      <c r="A48" s="22">
        <v>230</v>
      </c>
      <c r="B48" s="23">
        <v>44925</v>
      </c>
      <c r="C48" s="48" t="s">
        <v>533</v>
      </c>
      <c r="D48" s="49" t="s">
        <v>642</v>
      </c>
      <c r="E48" s="22" t="s">
        <v>12</v>
      </c>
      <c r="F48" s="51">
        <v>25</v>
      </c>
      <c r="G48" s="22" t="s">
        <v>480</v>
      </c>
      <c r="H48" s="22" t="s">
        <v>169</v>
      </c>
      <c r="I48" s="22"/>
    </row>
    <row r="49" spans="1:9" s="28" customFormat="1" ht="21" customHeight="1" x14ac:dyDescent="0.15">
      <c r="A49" s="22">
        <v>230</v>
      </c>
      <c r="B49" s="23">
        <v>44925</v>
      </c>
      <c r="C49" s="48" t="s">
        <v>535</v>
      </c>
      <c r="D49" s="49" t="s">
        <v>643</v>
      </c>
      <c r="E49" s="22" t="s">
        <v>12</v>
      </c>
      <c r="F49" s="51">
        <v>150</v>
      </c>
      <c r="G49" s="51" t="s">
        <v>537</v>
      </c>
      <c r="H49" s="22" t="s">
        <v>169</v>
      </c>
      <c r="I49" s="22" t="s">
        <v>644</v>
      </c>
    </row>
    <row r="50" spans="1:9" s="28" customFormat="1" ht="21" customHeight="1" x14ac:dyDescent="0.15">
      <c r="A50" s="22">
        <v>230</v>
      </c>
      <c r="B50" s="23">
        <v>44925</v>
      </c>
      <c r="C50" s="48" t="s">
        <v>538</v>
      </c>
      <c r="D50" s="49" t="s">
        <v>645</v>
      </c>
      <c r="E50" s="22" t="s">
        <v>12</v>
      </c>
      <c r="F50" s="51">
        <v>8.8978320310000001</v>
      </c>
      <c r="G50" s="51" t="s">
        <v>640</v>
      </c>
      <c r="H50" s="22" t="s">
        <v>169</v>
      </c>
      <c r="I50" s="22"/>
    </row>
    <row r="51" spans="1:9" s="28" customFormat="1" ht="21" customHeight="1" x14ac:dyDescent="0.15">
      <c r="A51" s="22">
        <v>230</v>
      </c>
      <c r="B51" s="23">
        <v>44925</v>
      </c>
      <c r="C51" s="48" t="s">
        <v>538</v>
      </c>
      <c r="D51" s="49" t="s">
        <v>645</v>
      </c>
      <c r="E51" s="22" t="s">
        <v>12</v>
      </c>
      <c r="F51" s="51">
        <v>60</v>
      </c>
      <c r="G51" s="51" t="s">
        <v>646</v>
      </c>
      <c r="H51" s="22" t="s">
        <v>169</v>
      </c>
      <c r="I51" s="22"/>
    </row>
    <row r="52" spans="1:9" s="28" customFormat="1" ht="21" customHeight="1" x14ac:dyDescent="0.15">
      <c r="A52" s="22">
        <v>230</v>
      </c>
      <c r="B52" s="23">
        <v>44925</v>
      </c>
      <c r="C52" s="48" t="s">
        <v>538</v>
      </c>
      <c r="D52" s="49" t="s">
        <v>645</v>
      </c>
      <c r="E52" s="22" t="s">
        <v>12</v>
      </c>
      <c r="F52" s="51">
        <v>1.4999999999999999E-4</v>
      </c>
      <c r="G52" s="51" t="s">
        <v>621</v>
      </c>
      <c r="H52" s="22" t="s">
        <v>169</v>
      </c>
      <c r="I52" s="22"/>
    </row>
    <row r="53" spans="1:9" s="28" customFormat="1" ht="21" customHeight="1" x14ac:dyDescent="0.15">
      <c r="A53" s="22">
        <v>230</v>
      </c>
      <c r="B53" s="23">
        <v>44925</v>
      </c>
      <c r="C53" s="48" t="s">
        <v>538</v>
      </c>
      <c r="D53" s="49" t="s">
        <v>645</v>
      </c>
      <c r="E53" s="22" t="s">
        <v>12</v>
      </c>
      <c r="F53" s="51">
        <v>0.26275999999999999</v>
      </c>
      <c r="G53" s="51" t="s">
        <v>622</v>
      </c>
      <c r="H53" s="22" t="s">
        <v>169</v>
      </c>
      <c r="I53" s="22"/>
    </row>
    <row r="54" spans="1:9" s="28" customFormat="1" ht="21" customHeight="1" x14ac:dyDescent="0.15">
      <c r="A54" s="22">
        <v>230</v>
      </c>
      <c r="B54" s="23">
        <v>44925</v>
      </c>
      <c r="C54" s="48" t="s">
        <v>538</v>
      </c>
      <c r="D54" s="49" t="s">
        <v>645</v>
      </c>
      <c r="E54" s="22" t="s">
        <v>12</v>
      </c>
      <c r="F54" s="51">
        <v>0.02</v>
      </c>
      <c r="G54" s="51" t="s">
        <v>623</v>
      </c>
      <c r="H54" s="22" t="s">
        <v>169</v>
      </c>
      <c r="I54" s="22"/>
    </row>
    <row r="55" spans="1:9" s="28" customFormat="1" ht="21" customHeight="1" x14ac:dyDescent="0.15">
      <c r="A55" s="22">
        <v>230</v>
      </c>
      <c r="B55" s="23">
        <v>44925</v>
      </c>
      <c r="C55" s="48" t="s">
        <v>538</v>
      </c>
      <c r="D55" s="49" t="s">
        <v>645</v>
      </c>
      <c r="E55" s="22" t="s">
        <v>12</v>
      </c>
      <c r="F55" s="51">
        <v>1.16E-3</v>
      </c>
      <c r="G55" s="51" t="s">
        <v>624</v>
      </c>
      <c r="H55" s="22" t="s">
        <v>169</v>
      </c>
      <c r="I55" s="22"/>
    </row>
    <row r="56" spans="1:9" s="28" customFormat="1" ht="21" customHeight="1" x14ac:dyDescent="0.15">
      <c r="A56" s="22">
        <v>230</v>
      </c>
      <c r="B56" s="23">
        <v>44925</v>
      </c>
      <c r="C56" s="48" t="s">
        <v>538</v>
      </c>
      <c r="D56" s="49" t="s">
        <v>645</v>
      </c>
      <c r="E56" s="22" t="s">
        <v>12</v>
      </c>
      <c r="F56" s="51">
        <v>1.9482086999999999E-2</v>
      </c>
      <c r="G56" s="51" t="s">
        <v>625</v>
      </c>
      <c r="H56" s="22" t="s">
        <v>169</v>
      </c>
      <c r="I56" s="22"/>
    </row>
    <row r="57" spans="1:9" s="28" customFormat="1" ht="21" customHeight="1" x14ac:dyDescent="0.15">
      <c r="A57" s="22">
        <v>230</v>
      </c>
      <c r="B57" s="23">
        <v>44925</v>
      </c>
      <c r="C57" s="48" t="s">
        <v>538</v>
      </c>
      <c r="D57" s="49" t="s">
        <v>645</v>
      </c>
      <c r="E57" s="22" t="s">
        <v>12</v>
      </c>
      <c r="F57" s="51">
        <v>1.2450060000000001E-3</v>
      </c>
      <c r="G57" s="51" t="s">
        <v>626</v>
      </c>
      <c r="H57" s="22" t="s">
        <v>169</v>
      </c>
      <c r="I57" s="22"/>
    </row>
    <row r="58" spans="1:9" s="28" customFormat="1" ht="21" customHeight="1" x14ac:dyDescent="0.15">
      <c r="A58" s="22">
        <v>230</v>
      </c>
      <c r="B58" s="23">
        <v>44925</v>
      </c>
      <c r="C58" s="48" t="s">
        <v>538</v>
      </c>
      <c r="D58" s="49" t="s">
        <v>645</v>
      </c>
      <c r="E58" s="22" t="s">
        <v>12</v>
      </c>
      <c r="F58" s="51">
        <v>9.9000299999999993E-4</v>
      </c>
      <c r="G58" s="51" t="s">
        <v>627</v>
      </c>
      <c r="H58" s="22" t="s">
        <v>169</v>
      </c>
      <c r="I58" s="22"/>
    </row>
    <row r="59" spans="1:9" s="28" customFormat="1" ht="21" customHeight="1" x14ac:dyDescent="0.15">
      <c r="A59" s="22">
        <v>230</v>
      </c>
      <c r="B59" s="23">
        <v>44925</v>
      </c>
      <c r="C59" s="48" t="s">
        <v>647</v>
      </c>
      <c r="D59" s="49" t="s">
        <v>648</v>
      </c>
      <c r="E59" s="22" t="s">
        <v>12</v>
      </c>
      <c r="F59" s="51">
        <v>1</v>
      </c>
      <c r="G59" s="22" t="s">
        <v>522</v>
      </c>
      <c r="H59" s="22" t="s">
        <v>169</v>
      </c>
      <c r="I59" s="22"/>
    </row>
    <row r="60" spans="1:9" s="28" customFormat="1" ht="21" customHeight="1" x14ac:dyDescent="0.15">
      <c r="A60" s="22">
        <v>230</v>
      </c>
      <c r="B60" s="23">
        <v>44925</v>
      </c>
      <c r="C60" s="48" t="s">
        <v>503</v>
      </c>
      <c r="D60" s="49" t="s">
        <v>649</v>
      </c>
      <c r="E60" s="22" t="s">
        <v>12</v>
      </c>
      <c r="F60" s="51">
        <v>100</v>
      </c>
      <c r="G60" s="22" t="s">
        <v>261</v>
      </c>
      <c r="H60" s="22" t="s">
        <v>169</v>
      </c>
      <c r="I60" s="22"/>
    </row>
    <row r="61" spans="1:9" s="28" customFormat="1" ht="21" customHeight="1" x14ac:dyDescent="0.15">
      <c r="A61" s="22">
        <v>230</v>
      </c>
      <c r="B61" s="23">
        <v>44925</v>
      </c>
      <c r="C61" s="48" t="s">
        <v>650</v>
      </c>
      <c r="D61" s="49" t="s">
        <v>651</v>
      </c>
      <c r="E61" s="22" t="s">
        <v>12</v>
      </c>
      <c r="F61" s="51">
        <v>9756</v>
      </c>
      <c r="G61" s="22" t="s">
        <v>652</v>
      </c>
      <c r="H61" s="22" t="s">
        <v>169</v>
      </c>
      <c r="I61" s="149" t="s">
        <v>653</v>
      </c>
    </row>
    <row r="62" spans="1:9" s="28" customFormat="1" ht="21" customHeight="1" x14ac:dyDescent="0.15">
      <c r="A62" s="22">
        <v>230</v>
      </c>
      <c r="B62" s="23">
        <v>44925</v>
      </c>
      <c r="C62" s="48" t="s">
        <v>654</v>
      </c>
      <c r="D62" s="49" t="s">
        <v>655</v>
      </c>
      <c r="E62" s="22" t="s">
        <v>12</v>
      </c>
      <c r="F62" s="51">
        <v>428</v>
      </c>
      <c r="G62" s="51" t="s">
        <v>622</v>
      </c>
      <c r="H62" s="22" t="s">
        <v>169</v>
      </c>
      <c r="I62" s="150"/>
    </row>
    <row r="63" spans="1:9" s="28" customFormat="1" ht="21" customHeight="1" x14ac:dyDescent="0.15">
      <c r="A63" s="22">
        <v>230</v>
      </c>
      <c r="B63" s="23">
        <v>44925</v>
      </c>
      <c r="C63" s="48" t="s">
        <v>654</v>
      </c>
      <c r="D63" s="49" t="s">
        <v>655</v>
      </c>
      <c r="E63" s="22" t="s">
        <v>12</v>
      </c>
      <c r="F63" s="51">
        <v>140</v>
      </c>
      <c r="G63" s="51" t="s">
        <v>656</v>
      </c>
      <c r="H63" s="22" t="s">
        <v>169</v>
      </c>
      <c r="I63" s="151"/>
    </row>
    <row r="64" spans="1:9" s="28" customFormat="1" x14ac:dyDescent="0.15">
      <c r="A64" s="148" t="s">
        <v>540</v>
      </c>
      <c r="B64" s="148"/>
      <c r="C64" s="148"/>
      <c r="D64" s="148"/>
      <c r="E64" s="148"/>
      <c r="F64" s="148"/>
      <c r="G64" s="35"/>
      <c r="H64" s="26"/>
    </row>
    <row r="65" spans="1:9" s="28" customFormat="1" x14ac:dyDescent="0.15">
      <c r="A65" s="148"/>
      <c r="B65" s="148"/>
      <c r="C65" s="148"/>
      <c r="D65" s="148"/>
      <c r="E65" s="148"/>
      <c r="F65" s="148"/>
      <c r="G65" s="35"/>
      <c r="H65" s="26"/>
    </row>
    <row r="66" spans="1:9" s="28" customFormat="1" ht="21" customHeight="1" x14ac:dyDescent="0.15">
      <c r="A66" s="147" t="s">
        <v>541</v>
      </c>
      <c r="B66" s="147"/>
      <c r="C66" s="147" t="s">
        <v>542</v>
      </c>
      <c r="D66" s="147"/>
      <c r="E66" s="147"/>
      <c r="F66" s="147"/>
      <c r="G66" s="147" t="s">
        <v>543</v>
      </c>
      <c r="H66" s="147"/>
      <c r="I66" s="147"/>
    </row>
    <row r="67" spans="1:9" s="28" customFormat="1" x14ac:dyDescent="0.15">
      <c r="A67" s="147"/>
      <c r="B67" s="147"/>
      <c r="C67" s="147"/>
      <c r="D67" s="147"/>
      <c r="E67" s="147"/>
      <c r="F67" s="147"/>
      <c r="G67" s="147"/>
      <c r="H67" s="147"/>
      <c r="I67" s="147"/>
    </row>
    <row r="68" spans="1:9" s="28" customFormat="1" x14ac:dyDescent="0.15">
      <c r="A68" s="147"/>
      <c r="B68" s="147"/>
      <c r="C68" s="147"/>
      <c r="D68" s="147"/>
      <c r="E68" s="147"/>
      <c r="F68" s="147"/>
      <c r="G68" s="147"/>
      <c r="H68" s="147"/>
      <c r="I68" s="147"/>
    </row>
    <row r="69" spans="1:9" s="28" customFormat="1" x14ac:dyDescent="0.15">
      <c r="A69" s="147"/>
      <c r="B69" s="147"/>
      <c r="C69" s="147"/>
      <c r="D69" s="147"/>
      <c r="E69" s="147"/>
      <c r="F69" s="147"/>
      <c r="G69" s="147"/>
      <c r="H69" s="147"/>
      <c r="I69" s="147"/>
    </row>
  </sheetData>
  <mergeCells count="10">
    <mergeCell ref="A67:B69"/>
    <mergeCell ref="C67:F69"/>
    <mergeCell ref="G67:I69"/>
    <mergeCell ref="A1:I1"/>
    <mergeCell ref="A66:B66"/>
    <mergeCell ref="C66:F66"/>
    <mergeCell ref="G66:I66"/>
    <mergeCell ref="I3:I5"/>
    <mergeCell ref="I61:I63"/>
    <mergeCell ref="A64:F65"/>
  </mergeCells>
  <phoneticPr fontId="18" type="noConversion"/>
  <conditionalFormatting sqref="C3">
    <cfRule type="duplicateValues" dxfId="132" priority="23"/>
    <cfRule type="duplicateValues" dxfId="131" priority="37"/>
  </conditionalFormatting>
  <conditionalFormatting sqref="C4:C12">
    <cfRule type="duplicateValues" dxfId="130" priority="22"/>
    <cfRule type="duplicateValues" dxfId="129" priority="36"/>
  </conditionalFormatting>
  <conditionalFormatting sqref="C13:C63">
    <cfRule type="duplicateValues" dxfId="128" priority="24"/>
    <cfRule type="duplicateValues" dxfId="127" priority="38"/>
  </conditionalFormatting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2"/>
  <sheetViews>
    <sheetView workbookViewId="0">
      <selection activeCell="D12" sqref="D12"/>
    </sheetView>
  </sheetViews>
  <sheetFormatPr defaultColWidth="9" defaultRowHeight="13.5" x14ac:dyDescent="0.15"/>
  <cols>
    <col min="1" max="1" width="6" style="28" customWidth="1"/>
    <col min="2" max="2" width="11.5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657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18.95" customHeight="1" x14ac:dyDescent="0.15">
      <c r="A3" s="58">
        <v>230</v>
      </c>
      <c r="B3" s="59">
        <v>44925</v>
      </c>
      <c r="C3" s="60" t="s">
        <v>501</v>
      </c>
      <c r="D3" s="61" t="s">
        <v>658</v>
      </c>
      <c r="E3" s="58" t="s">
        <v>12</v>
      </c>
      <c r="F3" s="62">
        <v>559.72119134100001</v>
      </c>
      <c r="G3" s="62" t="s">
        <v>627</v>
      </c>
      <c r="H3" s="58" t="s">
        <v>13</v>
      </c>
      <c r="I3" s="152" t="s">
        <v>618</v>
      </c>
    </row>
    <row r="4" spans="1:9" s="28" customFormat="1" ht="21.95" customHeight="1" x14ac:dyDescent="0.15">
      <c r="A4" s="58">
        <v>230</v>
      </c>
      <c r="B4" s="59">
        <v>44925</v>
      </c>
      <c r="C4" s="60" t="s">
        <v>500</v>
      </c>
      <c r="D4" s="61" t="s">
        <v>659</v>
      </c>
      <c r="E4" s="58" t="s">
        <v>12</v>
      </c>
      <c r="F4" s="62">
        <v>117.27672687499999</v>
      </c>
      <c r="G4" s="62" t="s">
        <v>627</v>
      </c>
      <c r="H4" s="58" t="s">
        <v>13</v>
      </c>
      <c r="I4" s="153"/>
    </row>
    <row r="5" spans="1:9" s="28" customFormat="1" ht="21" customHeight="1" x14ac:dyDescent="0.15">
      <c r="A5" s="22">
        <v>230</v>
      </c>
      <c r="B5" s="63">
        <v>45016</v>
      </c>
      <c r="C5" s="64" t="s">
        <v>520</v>
      </c>
      <c r="D5" s="43" t="s">
        <v>617</v>
      </c>
      <c r="E5" s="33" t="s">
        <v>12</v>
      </c>
      <c r="F5" s="65">
        <v>9.3825620139999995</v>
      </c>
      <c r="G5" s="37">
        <v>230331</v>
      </c>
      <c r="H5" s="22" t="s">
        <v>660</v>
      </c>
      <c r="I5" s="38"/>
    </row>
    <row r="6" spans="1:9" s="28" customFormat="1" ht="24.95" customHeight="1" x14ac:dyDescent="0.15">
      <c r="A6" s="22">
        <v>230</v>
      </c>
      <c r="B6" s="63">
        <v>45016</v>
      </c>
      <c r="C6" s="64" t="s">
        <v>533</v>
      </c>
      <c r="D6" s="43" t="s">
        <v>661</v>
      </c>
      <c r="E6" s="33" t="s">
        <v>12</v>
      </c>
      <c r="F6" s="65">
        <v>68.310412851999999</v>
      </c>
      <c r="G6" s="37">
        <v>230331</v>
      </c>
      <c r="H6" s="22" t="s">
        <v>660</v>
      </c>
      <c r="I6" s="22"/>
    </row>
    <row r="7" spans="1:9" s="28" customFormat="1" ht="21" customHeight="1" x14ac:dyDescent="0.15">
      <c r="A7" s="22"/>
      <c r="B7" s="23"/>
      <c r="C7" s="48"/>
      <c r="D7" s="49"/>
      <c r="E7" s="22"/>
      <c r="F7" s="50"/>
      <c r="G7" s="22"/>
      <c r="H7" s="22"/>
      <c r="I7" s="22"/>
    </row>
    <row r="8" spans="1:9" s="28" customFormat="1" ht="21" customHeight="1" x14ac:dyDescent="0.15">
      <c r="A8" s="22"/>
      <c r="B8" s="23"/>
      <c r="C8" s="48"/>
      <c r="D8" s="49"/>
      <c r="E8" s="22"/>
      <c r="F8" s="50"/>
      <c r="G8" s="22"/>
      <c r="H8" s="22"/>
      <c r="I8" s="22"/>
    </row>
    <row r="9" spans="1:9" s="28" customFormat="1" ht="21" customHeight="1" x14ac:dyDescent="0.15">
      <c r="A9" s="22"/>
      <c r="B9" s="23"/>
      <c r="C9" s="48"/>
      <c r="D9" s="49"/>
      <c r="E9" s="22"/>
      <c r="F9" s="51"/>
      <c r="G9" s="51"/>
      <c r="H9" s="22"/>
      <c r="I9" s="22"/>
    </row>
    <row r="10" spans="1:9" s="28" customFormat="1" ht="21" customHeight="1" x14ac:dyDescent="0.15">
      <c r="A10" s="22"/>
      <c r="B10" s="23"/>
      <c r="C10" s="48"/>
      <c r="D10" s="49"/>
      <c r="E10" s="22"/>
      <c r="F10" s="51"/>
      <c r="G10" s="51"/>
      <c r="H10" s="22"/>
      <c r="I10" s="22"/>
    </row>
    <row r="11" spans="1:9" s="28" customFormat="1" ht="21" customHeight="1" x14ac:dyDescent="0.15">
      <c r="A11" s="22"/>
      <c r="B11" s="23"/>
      <c r="C11" s="48"/>
      <c r="D11" s="49"/>
      <c r="E11" s="22"/>
      <c r="F11" s="51"/>
      <c r="G11" s="51"/>
      <c r="H11" s="22"/>
      <c r="I11" s="22"/>
    </row>
    <row r="12" spans="1:9" s="28" customFormat="1" ht="21" customHeight="1" x14ac:dyDescent="0.15">
      <c r="A12" s="22"/>
      <c r="B12" s="23"/>
      <c r="C12" s="48"/>
      <c r="D12" s="49"/>
      <c r="E12" s="22"/>
      <c r="F12" s="51"/>
      <c r="G12" s="51"/>
      <c r="H12" s="22"/>
      <c r="I12" s="22"/>
    </row>
    <row r="13" spans="1:9" s="28" customFormat="1" ht="21" customHeight="1" x14ac:dyDescent="0.15">
      <c r="A13" s="22"/>
      <c r="B13" s="23"/>
      <c r="C13" s="48"/>
      <c r="D13" s="49"/>
      <c r="E13" s="22"/>
      <c r="F13" s="51"/>
      <c r="G13" s="22"/>
      <c r="H13" s="22"/>
      <c r="I13" s="22"/>
    </row>
    <row r="14" spans="1:9" s="28" customFormat="1" ht="21" customHeight="1" x14ac:dyDescent="0.15">
      <c r="A14" s="22"/>
      <c r="B14" s="23"/>
      <c r="C14" s="48"/>
      <c r="D14" s="49"/>
      <c r="E14" s="22"/>
      <c r="F14" s="51"/>
      <c r="G14" s="22"/>
      <c r="H14" s="22"/>
      <c r="I14" s="39"/>
    </row>
    <row r="15" spans="1:9" s="28" customFormat="1" ht="21" customHeight="1" x14ac:dyDescent="0.15">
      <c r="A15" s="22"/>
      <c r="B15" s="23"/>
      <c r="C15" s="48"/>
      <c r="D15" s="49"/>
      <c r="E15" s="22"/>
      <c r="F15" s="51"/>
      <c r="G15" s="51"/>
      <c r="H15" s="22"/>
      <c r="I15" s="39"/>
    </row>
    <row r="16" spans="1:9" s="28" customFormat="1" ht="21" customHeight="1" x14ac:dyDescent="0.15">
      <c r="A16" s="22"/>
      <c r="B16" s="23"/>
      <c r="C16" s="48"/>
      <c r="D16" s="49"/>
      <c r="E16" s="22"/>
      <c r="F16" s="51"/>
      <c r="G16" s="51"/>
      <c r="H16" s="22"/>
      <c r="I16" s="39"/>
    </row>
    <row r="17" spans="1:9" s="28" customFormat="1" x14ac:dyDescent="0.15">
      <c r="A17" s="148" t="s">
        <v>540</v>
      </c>
      <c r="B17" s="148"/>
      <c r="C17" s="148"/>
      <c r="D17" s="148"/>
      <c r="E17" s="148"/>
      <c r="F17" s="148"/>
      <c r="G17" s="35"/>
      <c r="H17" s="26"/>
    </row>
    <row r="18" spans="1:9" s="28" customFormat="1" x14ac:dyDescent="0.15">
      <c r="A18" s="148"/>
      <c r="B18" s="148"/>
      <c r="C18" s="148"/>
      <c r="D18" s="148"/>
      <c r="E18" s="148"/>
      <c r="F18" s="148"/>
      <c r="G18" s="35"/>
      <c r="H18" s="26"/>
    </row>
    <row r="19" spans="1:9" s="28" customFormat="1" ht="21" customHeight="1" x14ac:dyDescent="0.15">
      <c r="A19" s="147" t="s">
        <v>541</v>
      </c>
      <c r="B19" s="147"/>
      <c r="C19" s="147" t="s">
        <v>542</v>
      </c>
      <c r="D19" s="147"/>
      <c r="E19" s="147"/>
      <c r="F19" s="147"/>
      <c r="G19" s="147" t="s">
        <v>543</v>
      </c>
      <c r="H19" s="147"/>
      <c r="I19" s="147"/>
    </row>
    <row r="20" spans="1:9" s="28" customFormat="1" x14ac:dyDescent="0.15">
      <c r="A20" s="147"/>
      <c r="B20" s="147"/>
      <c r="C20" s="147"/>
      <c r="D20" s="147"/>
      <c r="E20" s="147"/>
      <c r="F20" s="147"/>
      <c r="G20" s="147"/>
      <c r="H20" s="147"/>
      <c r="I20" s="147"/>
    </row>
    <row r="21" spans="1:9" s="28" customFormat="1" x14ac:dyDescent="0.15">
      <c r="A21" s="147"/>
      <c r="B21" s="147"/>
      <c r="C21" s="147"/>
      <c r="D21" s="147"/>
      <c r="E21" s="147"/>
      <c r="F21" s="147"/>
      <c r="G21" s="147"/>
      <c r="H21" s="147"/>
      <c r="I21" s="147"/>
    </row>
    <row r="22" spans="1:9" s="28" customFormat="1" x14ac:dyDescent="0.15">
      <c r="A22" s="147"/>
      <c r="B22" s="147"/>
      <c r="C22" s="147"/>
      <c r="D22" s="147"/>
      <c r="E22" s="147"/>
      <c r="F22" s="147"/>
      <c r="G22" s="147"/>
      <c r="H22" s="147"/>
      <c r="I22" s="147"/>
    </row>
  </sheetData>
  <mergeCells count="9">
    <mergeCell ref="A20:B22"/>
    <mergeCell ref="C20:F22"/>
    <mergeCell ref="G20:I22"/>
    <mergeCell ref="A1:I1"/>
    <mergeCell ref="A19:B19"/>
    <mergeCell ref="C19:F19"/>
    <mergeCell ref="G19:I19"/>
    <mergeCell ref="I3:I4"/>
    <mergeCell ref="A17:F18"/>
  </mergeCells>
  <phoneticPr fontId="18" type="noConversion"/>
  <conditionalFormatting sqref="C3">
    <cfRule type="duplicateValues" dxfId="126" priority="2"/>
    <cfRule type="duplicateValues" dxfId="125" priority="5"/>
  </conditionalFormatting>
  <conditionalFormatting sqref="C4:C8">
    <cfRule type="duplicateValues" dxfId="124" priority="1"/>
    <cfRule type="duplicateValues" dxfId="123" priority="4"/>
  </conditionalFormatting>
  <conditionalFormatting sqref="C9:C16">
    <cfRule type="duplicateValues" dxfId="122" priority="3"/>
    <cfRule type="duplicateValues" dxfId="121" priority="6"/>
  </conditionalFormatting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U21"/>
  <sheetViews>
    <sheetView workbookViewId="0">
      <selection sqref="A1:XFD1048576"/>
    </sheetView>
  </sheetViews>
  <sheetFormatPr defaultColWidth="9" defaultRowHeight="13.5" x14ac:dyDescent="0.1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pans="1:9" s="28" customFormat="1" ht="29.1" customHeight="1" x14ac:dyDescent="0.15">
      <c r="A1" s="146" t="s">
        <v>662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18" customHeight="1" x14ac:dyDescent="0.15">
      <c r="A2" s="30" t="s">
        <v>4</v>
      </c>
      <c r="B2" s="30" t="s">
        <v>8</v>
      </c>
      <c r="C2" s="30" t="s">
        <v>175</v>
      </c>
      <c r="D2" s="30" t="s">
        <v>545</v>
      </c>
      <c r="E2" s="30" t="s">
        <v>5</v>
      </c>
      <c r="F2" s="30" t="s">
        <v>3</v>
      </c>
      <c r="G2" s="30" t="s">
        <v>6</v>
      </c>
      <c r="H2" s="30" t="s">
        <v>7</v>
      </c>
      <c r="I2" s="30" t="s">
        <v>546</v>
      </c>
    </row>
    <row r="3" spans="1:9" s="28" customFormat="1" ht="18.95" customHeight="1" x14ac:dyDescent="0.15">
      <c r="A3" s="22">
        <v>230</v>
      </c>
      <c r="B3" s="23">
        <v>44959</v>
      </c>
      <c r="C3" s="56" t="s">
        <v>654</v>
      </c>
      <c r="D3" s="49" t="s">
        <v>663</v>
      </c>
      <c r="E3" s="22" t="s">
        <v>12</v>
      </c>
      <c r="F3" s="57">
        <v>9</v>
      </c>
      <c r="G3" s="22" t="s">
        <v>656</v>
      </c>
      <c r="H3" s="22" t="s">
        <v>169</v>
      </c>
      <c r="I3" s="36" t="s">
        <v>664</v>
      </c>
    </row>
    <row r="4" spans="1:9" s="28" customFormat="1" ht="21.95" customHeight="1" x14ac:dyDescent="0.15">
      <c r="A4" s="22">
        <v>230</v>
      </c>
      <c r="B4" s="23">
        <v>44959</v>
      </c>
      <c r="C4" s="56" t="s">
        <v>513</v>
      </c>
      <c r="D4" s="49" t="s">
        <v>665</v>
      </c>
      <c r="E4" s="22" t="s">
        <v>12</v>
      </c>
      <c r="F4" s="57">
        <v>35.86</v>
      </c>
      <c r="G4" s="22" t="s">
        <v>620</v>
      </c>
      <c r="H4" s="22" t="s">
        <v>169</v>
      </c>
      <c r="I4" s="36" t="s">
        <v>666</v>
      </c>
    </row>
    <row r="5" spans="1:9" s="28" customFormat="1" ht="21" customHeight="1" x14ac:dyDescent="0.15">
      <c r="A5" s="22">
        <v>230</v>
      </c>
      <c r="B5" s="23">
        <v>44959</v>
      </c>
      <c r="C5" s="56" t="s">
        <v>538</v>
      </c>
      <c r="D5" s="49" t="s">
        <v>667</v>
      </c>
      <c r="E5" s="22" t="s">
        <v>12</v>
      </c>
      <c r="F5" s="57">
        <v>90</v>
      </c>
      <c r="G5" s="22" t="s">
        <v>668</v>
      </c>
      <c r="H5" s="22" t="s">
        <v>169</v>
      </c>
      <c r="I5" s="36" t="s">
        <v>666</v>
      </c>
    </row>
    <row r="6" spans="1:9" s="28" customFormat="1" ht="24.95" customHeight="1" x14ac:dyDescent="0.15">
      <c r="A6" s="22">
        <v>230</v>
      </c>
      <c r="B6" s="23">
        <v>44959</v>
      </c>
      <c r="C6" s="56" t="s">
        <v>538</v>
      </c>
      <c r="D6" s="49" t="s">
        <v>667</v>
      </c>
      <c r="E6" s="22" t="s">
        <v>12</v>
      </c>
      <c r="F6" s="57">
        <v>14</v>
      </c>
      <c r="G6" s="22" t="s">
        <v>668</v>
      </c>
      <c r="H6" s="22" t="s">
        <v>169</v>
      </c>
      <c r="I6" s="36" t="s">
        <v>666</v>
      </c>
    </row>
    <row r="7" spans="1:9" s="28" customFormat="1" ht="21" customHeight="1" x14ac:dyDescent="0.15">
      <c r="A7" s="22">
        <v>230</v>
      </c>
      <c r="B7" s="23">
        <v>44959</v>
      </c>
      <c r="C7" s="56" t="s">
        <v>526</v>
      </c>
      <c r="D7" s="49" t="s">
        <v>669</v>
      </c>
      <c r="E7" s="22" t="s">
        <v>12</v>
      </c>
      <c r="F7" s="57">
        <v>226</v>
      </c>
      <c r="G7" s="22" t="s">
        <v>640</v>
      </c>
      <c r="H7" s="22" t="s">
        <v>169</v>
      </c>
      <c r="I7" s="36" t="s">
        <v>666</v>
      </c>
    </row>
    <row r="8" spans="1:9" s="28" customFormat="1" ht="21" customHeight="1" x14ac:dyDescent="0.15">
      <c r="A8" s="22">
        <v>230</v>
      </c>
      <c r="B8" s="23">
        <v>44959</v>
      </c>
      <c r="C8" s="56" t="s">
        <v>529</v>
      </c>
      <c r="D8" s="49" t="s">
        <v>670</v>
      </c>
      <c r="E8" s="22" t="s">
        <v>12</v>
      </c>
      <c r="F8" s="57">
        <v>25</v>
      </c>
      <c r="G8" s="22" t="s">
        <v>671</v>
      </c>
      <c r="H8" s="22" t="s">
        <v>169</v>
      </c>
      <c r="I8" s="36" t="s">
        <v>666</v>
      </c>
    </row>
    <row r="9" spans="1:9" s="28" customFormat="1" ht="21" customHeight="1" x14ac:dyDescent="0.15">
      <c r="A9" s="22">
        <v>230</v>
      </c>
      <c r="B9" s="23">
        <v>44959</v>
      </c>
      <c r="C9" s="56" t="s">
        <v>505</v>
      </c>
      <c r="D9" s="49" t="s">
        <v>506</v>
      </c>
      <c r="E9" s="22" t="s">
        <v>12</v>
      </c>
      <c r="F9" s="57">
        <v>241</v>
      </c>
      <c r="G9" s="22" t="s">
        <v>672</v>
      </c>
      <c r="H9" s="22" t="s">
        <v>169</v>
      </c>
      <c r="I9" s="36" t="s">
        <v>666</v>
      </c>
    </row>
    <row r="10" spans="1:9" s="28" customFormat="1" ht="21" customHeight="1" x14ac:dyDescent="0.15">
      <c r="A10" s="22">
        <v>230</v>
      </c>
      <c r="B10" s="23">
        <v>44959</v>
      </c>
      <c r="C10" s="23" t="s">
        <v>500</v>
      </c>
      <c r="D10" s="49" t="s">
        <v>673</v>
      </c>
      <c r="E10" s="22" t="s">
        <v>12</v>
      </c>
      <c r="F10" s="57">
        <v>250</v>
      </c>
      <c r="G10" s="22" t="s">
        <v>186</v>
      </c>
      <c r="H10" s="22" t="s">
        <v>169</v>
      </c>
      <c r="I10" s="36" t="s">
        <v>666</v>
      </c>
    </row>
    <row r="11" spans="1:9" s="28" customFormat="1" ht="21" customHeight="1" x14ac:dyDescent="0.15">
      <c r="A11" s="22">
        <v>230</v>
      </c>
      <c r="B11" s="23">
        <v>44959</v>
      </c>
      <c r="C11" s="23" t="s">
        <v>500</v>
      </c>
      <c r="D11" s="49" t="s">
        <v>673</v>
      </c>
      <c r="E11" s="22" t="s">
        <v>12</v>
      </c>
      <c r="F11" s="57">
        <v>103</v>
      </c>
      <c r="G11" s="22" t="s">
        <v>305</v>
      </c>
      <c r="H11" s="22" t="s">
        <v>169</v>
      </c>
      <c r="I11" s="36" t="s">
        <v>666</v>
      </c>
    </row>
    <row r="12" spans="1:9" s="28" customFormat="1" ht="27.95" customHeight="1" x14ac:dyDescent="0.15">
      <c r="A12" s="22">
        <v>230</v>
      </c>
      <c r="B12" s="23">
        <v>44959</v>
      </c>
      <c r="C12" s="23" t="s">
        <v>516</v>
      </c>
      <c r="D12" s="49" t="s">
        <v>674</v>
      </c>
      <c r="E12" s="22" t="s">
        <v>12</v>
      </c>
      <c r="F12" s="57">
        <v>161</v>
      </c>
      <c r="G12" s="22">
        <v>220531</v>
      </c>
      <c r="H12" s="22" t="s">
        <v>169</v>
      </c>
      <c r="I12" s="36" t="s">
        <v>666</v>
      </c>
    </row>
    <row r="13" spans="1:9" s="28" customFormat="1" ht="21" customHeight="1" x14ac:dyDescent="0.15">
      <c r="A13" s="22">
        <v>230</v>
      </c>
      <c r="B13" s="23">
        <v>44959</v>
      </c>
      <c r="C13" s="56" t="s">
        <v>518</v>
      </c>
      <c r="D13" s="49" t="s">
        <v>675</v>
      </c>
      <c r="E13" s="22" t="s">
        <v>12</v>
      </c>
      <c r="F13" s="57">
        <v>163</v>
      </c>
      <c r="G13" s="22">
        <v>220201</v>
      </c>
      <c r="H13" s="22" t="s">
        <v>169</v>
      </c>
      <c r="I13" s="36" t="s">
        <v>666</v>
      </c>
    </row>
    <row r="14" spans="1:9" s="28" customFormat="1" ht="27" x14ac:dyDescent="0.15">
      <c r="A14" s="22">
        <v>230</v>
      </c>
      <c r="B14" s="23">
        <v>44959</v>
      </c>
      <c r="C14" s="56" t="s">
        <v>676</v>
      </c>
      <c r="D14" s="49" t="s">
        <v>677</v>
      </c>
      <c r="E14" s="22" t="s">
        <v>12</v>
      </c>
      <c r="F14" s="57">
        <v>1</v>
      </c>
      <c r="G14" s="22" t="s">
        <v>522</v>
      </c>
      <c r="H14" s="22" t="s">
        <v>169</v>
      </c>
      <c r="I14" s="36" t="s">
        <v>678</v>
      </c>
    </row>
    <row r="15" spans="1:9" s="28" customFormat="1" ht="21" customHeight="1" x14ac:dyDescent="0.15">
      <c r="A15" s="22">
        <v>230</v>
      </c>
      <c r="B15" s="23">
        <v>44959</v>
      </c>
      <c r="C15" s="56" t="s">
        <v>679</v>
      </c>
      <c r="D15" s="49" t="s">
        <v>504</v>
      </c>
      <c r="E15" s="22" t="s">
        <v>12</v>
      </c>
      <c r="F15" s="57">
        <v>25</v>
      </c>
      <c r="G15" s="22" t="s">
        <v>261</v>
      </c>
      <c r="H15" s="22" t="s">
        <v>169</v>
      </c>
      <c r="I15" s="22" t="s">
        <v>680</v>
      </c>
    </row>
    <row r="16" spans="1:9" s="28" customFormat="1" x14ac:dyDescent="0.15">
      <c r="A16" s="148" t="s">
        <v>540</v>
      </c>
      <c r="B16" s="148"/>
      <c r="C16" s="148"/>
      <c r="D16" s="148"/>
      <c r="E16" s="148"/>
      <c r="F16" s="148"/>
      <c r="G16" s="35"/>
      <c r="H16" s="26"/>
      <c r="I16" s="26"/>
    </row>
    <row r="17" spans="1:9" s="28" customFormat="1" x14ac:dyDescent="0.15">
      <c r="A17" s="148"/>
      <c r="B17" s="148"/>
      <c r="C17" s="148"/>
      <c r="D17" s="148"/>
      <c r="E17" s="148"/>
      <c r="F17" s="148"/>
      <c r="G17" s="35"/>
      <c r="H17" s="26"/>
      <c r="I17" s="26"/>
    </row>
    <row r="18" spans="1:9" s="28" customFormat="1" ht="21" customHeight="1" x14ac:dyDescent="0.15">
      <c r="A18" s="147" t="s">
        <v>541</v>
      </c>
      <c r="B18" s="147"/>
      <c r="C18" s="147" t="s">
        <v>542</v>
      </c>
      <c r="D18" s="147"/>
      <c r="E18" s="147"/>
      <c r="F18" s="147"/>
      <c r="G18" s="147" t="s">
        <v>543</v>
      </c>
      <c r="H18" s="147"/>
      <c r="I18" s="147"/>
    </row>
    <row r="19" spans="1:9" s="28" customFormat="1" x14ac:dyDescent="0.15">
      <c r="A19" s="147"/>
      <c r="B19" s="147"/>
      <c r="C19" s="147"/>
      <c r="D19" s="147"/>
      <c r="E19" s="147"/>
      <c r="F19" s="147"/>
      <c r="G19" s="147"/>
      <c r="H19" s="147"/>
      <c r="I19" s="147"/>
    </row>
    <row r="20" spans="1:9" s="28" customFormat="1" x14ac:dyDescent="0.15">
      <c r="A20" s="147"/>
      <c r="B20" s="147"/>
      <c r="C20" s="147"/>
      <c r="D20" s="147"/>
      <c r="E20" s="147"/>
      <c r="F20" s="147"/>
      <c r="G20" s="147"/>
      <c r="H20" s="147"/>
      <c r="I20" s="147"/>
    </row>
    <row r="21" spans="1:9" s="28" customFormat="1" x14ac:dyDescent="0.15">
      <c r="A21" s="147"/>
      <c r="B21" s="147"/>
      <c r="C21" s="147"/>
      <c r="D21" s="147"/>
      <c r="E21" s="147"/>
      <c r="F21" s="147"/>
      <c r="G21" s="147"/>
      <c r="H21" s="147"/>
      <c r="I21" s="147"/>
    </row>
  </sheetData>
  <mergeCells count="8">
    <mergeCell ref="A19:B21"/>
    <mergeCell ref="C19:F21"/>
    <mergeCell ref="G19:I21"/>
    <mergeCell ref="A1:I1"/>
    <mergeCell ref="A18:B18"/>
    <mergeCell ref="C18:F18"/>
    <mergeCell ref="G18:I18"/>
    <mergeCell ref="A16:F17"/>
  </mergeCells>
  <phoneticPr fontId="18" type="noConversion"/>
  <conditionalFormatting sqref="C3">
    <cfRule type="duplicateValues" dxfId="120" priority="33"/>
    <cfRule type="duplicateValues" dxfId="119" priority="34"/>
  </conditionalFormatting>
  <conditionalFormatting sqref="C4">
    <cfRule type="duplicateValues" dxfId="118" priority="31"/>
    <cfRule type="duplicateValues" dxfId="117" priority="32"/>
  </conditionalFormatting>
  <conditionalFormatting sqref="C5">
    <cfRule type="duplicateValues" dxfId="116" priority="27"/>
    <cfRule type="duplicateValues" dxfId="115" priority="28"/>
  </conditionalFormatting>
  <conditionalFormatting sqref="C6">
    <cfRule type="duplicateValues" dxfId="114" priority="25"/>
    <cfRule type="duplicateValues" dxfId="113" priority="26"/>
  </conditionalFormatting>
  <conditionalFormatting sqref="C13">
    <cfRule type="duplicateValues" dxfId="112" priority="7"/>
    <cfRule type="duplicateValues" dxfId="111" priority="8"/>
  </conditionalFormatting>
  <conditionalFormatting sqref="C14">
    <cfRule type="duplicateValues" dxfId="110" priority="5"/>
    <cfRule type="duplicateValues" dxfId="109" priority="6"/>
  </conditionalFormatting>
  <conditionalFormatting sqref="C15">
    <cfRule type="duplicateValues" dxfId="108" priority="3"/>
    <cfRule type="duplicateValues" dxfId="107" priority="4"/>
  </conditionalFormatting>
  <conditionalFormatting sqref="C7:C9">
    <cfRule type="duplicateValues" dxfId="106" priority="1"/>
    <cfRule type="duplicateValues" dxfId="105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计划外入库盘盈</vt:lpstr>
      <vt:lpstr>计划外出库</vt:lpstr>
      <vt:lpstr>移库盘亏</vt:lpstr>
      <vt:lpstr>10.31盘盈</vt:lpstr>
      <vt:lpstr>11.28盘亏</vt:lpstr>
      <vt:lpstr>12.03修订版</vt:lpstr>
      <vt:lpstr>2.2计划外出库盘亏</vt:lpstr>
      <vt:lpstr>12.08计划外入库</vt:lpstr>
      <vt:lpstr>2月2日计划外出库</vt:lpstr>
      <vt:lpstr>2月2日计划外入库</vt:lpstr>
      <vt:lpstr>W13443月盘盈计划外入库</vt:lpstr>
      <vt:lpstr>W13443月盘亏计划外出库</vt:lpstr>
      <vt:lpstr>B3C-1三月盘盈计划外入库</vt:lpstr>
      <vt:lpstr>B3C-1三月盘亏计划外出库</vt:lpstr>
      <vt:lpstr>B3C-2三月盘盈计划外入库</vt:lpstr>
      <vt:lpstr>B3C-2三月盘亏计划外出库</vt:lpstr>
      <vt:lpstr>Sheet2</vt:lpstr>
      <vt:lpstr>Sheet3</vt:lpstr>
      <vt:lpstr>Sheet4</vt:lpstr>
      <vt:lpstr>Sheet5</vt:lpstr>
      <vt:lpstr>Sheet6</vt:lpstr>
      <vt:lpstr>Sheet7</vt:lpstr>
      <vt:lpstr>9.30盘亏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2022-03-02T12:40:00Z</dcterms:created>
  <dcterms:modified xsi:type="dcterms:W3CDTF">2023-04-08T03:55:37Z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D1D30CC3A27743D19605311ABC6540B1_13</vt:lpwstr>
  </property>
  <property fmtid="{D5CDD505-2E9C-101B-9397-08002B2CF9AE}" pid="3" name="KSOProductBuildVer">
    <vt:lpwstr>2052-11.1.0.14036</vt:lpwstr>
  </property>
</Properties>
</file>