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tabRatio="827"/>
  </bookViews>
  <sheets>
    <sheet name="5.修模报价单" sheetId="36" r:id="rId1"/>
  </sheets>
  <externalReferences>
    <externalReference r:id="rId2"/>
  </externalReferences>
  <definedNames>
    <definedName name="____GoA1">____GoA1</definedName>
    <definedName name="___GoA1">___GoA1</definedName>
    <definedName name="__GoA1">__GoA1</definedName>
    <definedName name="_GoA1">_GoA1</definedName>
    <definedName name="Capture.Capture" localSheetId="0">'5.修模报价单'!Capture.Capture</definedName>
    <definedName name="Capture.Capture">Capture.Capture</definedName>
    <definedName name="Comm">[1]Constant!$C$2:$E$41</definedName>
    <definedName name="_xlnm.Print_Area" localSheetId="0">'5.修模报价单'!$A$1:$G$23</definedName>
  </definedName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" name="ID_D6AE3CC255BC44329CB909C7A7FF87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7165" y="1971675"/>
          <a:ext cx="9544050" cy="477202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<sst xmlns="http://schemas.openxmlformats.org/spreadsheetml/2006/main" count="28" uniqueCount="28">
  <si>
    <t>改 模 报 价 单</t>
  </si>
  <si>
    <t>项目名称：BC316-1基板(左)</t>
  </si>
  <si>
    <t>单位：RMB</t>
  </si>
  <si>
    <t>产品编号/名称</t>
  </si>
  <si>
    <t>修改简图(详见方案)</t>
  </si>
  <si>
    <t>改模方案</t>
  </si>
  <si>
    <t>项
（时间）</t>
  </si>
  <si>
    <t>单价</t>
  </si>
  <si>
    <t>改模费用</t>
  </si>
  <si>
    <r>
      <rPr>
        <sz val="16"/>
        <rFont val="宋体"/>
        <charset val="134"/>
      </rPr>
      <t>C</t>
    </r>
    <r>
      <rPr>
        <sz val="16"/>
        <rFont val="宋体"/>
        <charset val="134"/>
      </rPr>
      <t>NC</t>
    </r>
  </si>
  <si>
    <t>电极</t>
  </si>
  <si>
    <t>放电加工</t>
  </si>
  <si>
    <t>抛光</t>
  </si>
  <si>
    <t>抄数建立3D</t>
  </si>
  <si>
    <t>装拆模具/配模</t>
  </si>
  <si>
    <t>来回运输费</t>
  </si>
  <si>
    <t>合计</t>
  </si>
  <si>
    <r>
      <rPr>
        <b/>
        <sz val="16"/>
        <color rgb="FF000000"/>
        <rFont val="Arial"/>
        <charset val="134"/>
      </rPr>
      <t>1.</t>
    </r>
    <r>
      <rPr>
        <b/>
        <sz val="16"/>
        <color rgb="FF000000"/>
        <rFont val="宋体"/>
        <charset val="134"/>
      </rPr>
      <t>改模周期</t>
    </r>
    <r>
      <rPr>
        <b/>
        <sz val="16"/>
        <color rgb="FF000000"/>
        <rFont val="Arial"/>
        <charset val="134"/>
      </rPr>
      <t>4</t>
    </r>
    <r>
      <rPr>
        <b/>
        <sz val="16"/>
        <color rgb="FF000000"/>
        <rFont val="宋体"/>
        <charset val="134"/>
      </rPr>
      <t>个工作日。</t>
    </r>
  </si>
  <si>
    <r>
      <rPr>
        <sz val="18"/>
        <rFont val="宋体"/>
        <charset val="134"/>
      </rPr>
      <t>小</t>
    </r>
    <r>
      <rPr>
        <sz val="18"/>
        <rFont val="Arial"/>
        <charset val="134"/>
      </rPr>
      <t xml:space="preserve"> </t>
    </r>
    <r>
      <rPr>
        <sz val="18"/>
        <rFont val="宋体"/>
        <charset val="134"/>
      </rPr>
      <t>计：
（共计</t>
    </r>
    <r>
      <rPr>
        <sz val="18"/>
        <rFont val="Arial"/>
        <charset val="134"/>
      </rPr>
      <t>1</t>
    </r>
    <r>
      <rPr>
        <sz val="18"/>
        <rFont val="宋体"/>
        <charset val="134"/>
      </rPr>
      <t>套）</t>
    </r>
  </si>
  <si>
    <r>
      <rPr>
        <b/>
        <sz val="14.5"/>
        <rFont val="Arial"/>
        <charset val="134"/>
      </rPr>
      <t>2.</t>
    </r>
    <r>
      <rPr>
        <b/>
        <sz val="14.5"/>
        <rFont val="宋体"/>
        <charset val="134"/>
      </rPr>
      <t>需收到贵公司的正式的报价确认回复之后才会进行改模工作。</t>
    </r>
  </si>
  <si>
    <t xml:space="preserve">总合计未税 </t>
  </si>
  <si>
    <t>供应商：莫兰蒂机电设备成都有限公司</t>
  </si>
  <si>
    <t>成都光华汇签：</t>
  </si>
  <si>
    <t>地址：四川省成都市龙泉驿区龙泉街道北京路138号1栋1单元24楼2405室</t>
  </si>
  <si>
    <t>统一社会信用代码：91510112MA6CCL6E4C</t>
  </si>
  <si>
    <t>开户行：中国建设银行股份有限公司成都车城支账号：51050155686600000594</t>
  </si>
  <si>
    <t>成都光华总经理批准：</t>
  </si>
  <si>
    <r>
      <t>电话：</t>
    </r>
    <r>
      <rPr>
        <b/>
        <sz val="15"/>
        <rFont val="Arial"/>
        <charset val="134"/>
      </rPr>
      <t>13881733171(17802993456)</t>
    </r>
  </si>
</sst>
</file>

<file path=xl/styles.xml><?xml version="1.0" encoding="utf-8"?>
<styleSheet xmlns="http://schemas.openxmlformats.org/spreadsheetml/2006/main">
  <numFmts count="2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_);_(* \(#,##0\);_(* &quot;-&quot;_);_(@_)"/>
    <numFmt numFmtId="177" formatCode="h:mm\ AM/PM"/>
    <numFmt numFmtId="178" formatCode="0.0%;\(0.0%\)"/>
    <numFmt numFmtId="179" formatCode="#,##0.0_);[Red]\(#,##0.0\)"/>
    <numFmt numFmtId="180" formatCode="#,##0.000_);\(#,##0.000\)"/>
    <numFmt numFmtId="181" formatCode="###0_)"/>
    <numFmt numFmtId="182" formatCode="#,##0.0_);\(#,##0.0\)"/>
    <numFmt numFmtId="183" formatCode="_(* #,##0.00_);_(* \(#,##0.00\);_(* &quot;&quot;_);_(@_)"/>
    <numFmt numFmtId="184" formatCode="&quot;$&quot;#,##0.00_);[Red]\(&quot;$&quot;#,##0.00\)"/>
    <numFmt numFmtId="185" formatCode="m/d/yy_)"/>
    <numFmt numFmtId="186" formatCode="0.0%"/>
    <numFmt numFmtId="187" formatCode="\¥#,##0_);[Red]\(\¥#,##0\)"/>
    <numFmt numFmtId="188" formatCode="mmm\-yy_)"/>
    <numFmt numFmtId="189" formatCode="&quot;$&quot;#,##0_);[Red]\(&quot;$&quot;#,##0\)"/>
    <numFmt numFmtId="190" formatCode="\¥#,##0"/>
    <numFmt numFmtId="191" formatCode="0.0%;[Red]\-0.0%"/>
    <numFmt numFmtId="192" formatCode="0.00%;[Red]\-0.00%"/>
    <numFmt numFmtId="193" formatCode="_(* #,##0.00_);_(* \(#,##0.00\);_(* &quot;-&quot;??_);_(@_)"/>
  </numFmts>
  <fonts count="82">
    <font>
      <sz val="11"/>
      <color theme="1"/>
      <name val="宋体"/>
      <charset val="134"/>
      <scheme val="minor"/>
    </font>
    <font>
      <sz val="14.5"/>
      <name val="Arial"/>
      <charset val="134"/>
    </font>
    <font>
      <b/>
      <sz val="14.5"/>
      <name val="Arial"/>
      <charset val="134"/>
    </font>
    <font>
      <sz val="12"/>
      <name val="Arial"/>
      <charset val="134"/>
    </font>
    <font>
      <b/>
      <sz val="24"/>
      <name val="宋体"/>
      <charset val="134"/>
    </font>
    <font>
      <b/>
      <sz val="16"/>
      <name val="宋体"/>
      <charset val="134"/>
    </font>
    <font>
      <sz val="16"/>
      <name val="Arial"/>
      <charset val="134"/>
    </font>
    <font>
      <b/>
      <sz val="14.5"/>
      <name val="宋体"/>
      <charset val="134"/>
    </font>
    <font>
      <sz val="14.5"/>
      <name val="宋体"/>
      <charset val="134"/>
    </font>
    <font>
      <sz val="16"/>
      <name val="宋体"/>
      <charset val="134"/>
    </font>
    <font>
      <sz val="18"/>
      <name val="Arial"/>
      <charset val="134"/>
    </font>
    <font>
      <sz val="14.5"/>
      <color indexed="10"/>
      <name val="Arial"/>
      <charset val="134"/>
    </font>
    <font>
      <sz val="12"/>
      <name val="宋体"/>
      <charset val="134"/>
    </font>
    <font>
      <b/>
      <sz val="16"/>
      <color rgb="FF000000"/>
      <name val="Arial"/>
      <charset val="134"/>
    </font>
    <font>
      <sz val="20"/>
      <name val="Arial"/>
      <charset val="134"/>
    </font>
    <font>
      <sz val="18"/>
      <name val="宋体"/>
      <charset val="134"/>
    </font>
    <font>
      <b/>
      <sz val="15"/>
      <name val="宋体"/>
      <charset val="134"/>
    </font>
    <font>
      <b/>
      <sz val="15"/>
      <name val="Arial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i/>
      <sz val="11"/>
      <color indexed="23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8"/>
      <color indexed="12"/>
      <name val="Times New Roman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60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62"/>
      <name val="宋体"/>
      <charset val="134"/>
    </font>
    <font>
      <sz val="11"/>
      <color rgb="FF9C6500"/>
      <name val="宋体"/>
      <charset val="0"/>
      <scheme val="minor"/>
    </font>
    <font>
      <b/>
      <sz val="18"/>
      <color indexed="56"/>
      <name val="宋体"/>
      <charset val="134"/>
    </font>
    <font>
      <sz val="11"/>
      <name val="柧挬"/>
      <charset val="134"/>
    </font>
    <font>
      <sz val="9"/>
      <name val="Arial MT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sz val="8"/>
      <name val="Arial"/>
      <charset val="134"/>
    </font>
    <font>
      <b/>
      <sz val="13"/>
      <color indexed="62"/>
      <name val="宋体"/>
      <charset val="134"/>
    </font>
    <font>
      <b/>
      <sz val="12"/>
      <name val="Univers (WN)"/>
      <charset val="134"/>
    </font>
    <font>
      <sz val="8"/>
      <name val="CG Times (E1)"/>
      <charset val="134"/>
    </font>
    <font>
      <sz val="11"/>
      <color indexed="19"/>
      <name val="宋体"/>
      <charset val="134"/>
    </font>
    <font>
      <sz val="11"/>
      <color indexed="10"/>
      <name val="宋体"/>
      <charset val="134"/>
    </font>
    <font>
      <b/>
      <sz val="11"/>
      <name val="Arial"/>
      <charset val="134"/>
    </font>
    <font>
      <b/>
      <sz val="10"/>
      <color indexed="10"/>
      <name val="Arial"/>
      <charset val="134"/>
    </font>
    <font>
      <b/>
      <sz val="13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0"/>
      <name val="Univers (WN)"/>
      <charset val="134"/>
    </font>
    <font>
      <sz val="10"/>
      <name val="MS Sans Serif"/>
      <charset val="134"/>
    </font>
    <font>
      <sz val="11"/>
      <color indexed="20"/>
      <name val="宋体"/>
      <charset val="134"/>
    </font>
    <font>
      <b/>
      <sz val="11"/>
      <color indexed="10"/>
      <name val="宋体"/>
      <charset val="134"/>
    </font>
    <font>
      <sz val="8"/>
      <name val="Times New Roman"/>
      <charset val="134"/>
    </font>
    <font>
      <b/>
      <sz val="8"/>
      <name val="Arial"/>
      <charset val="134"/>
    </font>
    <font>
      <sz val="10"/>
      <name val="Helv"/>
      <charset val="134"/>
    </font>
    <font>
      <b/>
      <sz val="15"/>
      <color indexed="62"/>
      <name val="宋体"/>
      <charset val="134"/>
    </font>
    <font>
      <sz val="10"/>
      <name val="Univers (E1)"/>
      <charset val="134"/>
    </font>
    <font>
      <sz val="11"/>
      <name val="Arial"/>
      <charset val="134"/>
    </font>
    <font>
      <b/>
      <sz val="10"/>
      <name val="Univers (WN)"/>
      <charset val="134"/>
    </font>
    <font>
      <b/>
      <sz val="18"/>
      <color indexed="62"/>
      <name val="宋体"/>
      <charset val="134"/>
    </font>
    <font>
      <b/>
      <sz val="10"/>
      <name val="Arial"/>
      <charset val="134"/>
    </font>
    <font>
      <sz val="11"/>
      <name val="ＭＳ Ｐゴシック"/>
      <charset val="134"/>
    </font>
    <font>
      <sz val="12"/>
      <name val="Times New Roman"/>
      <charset val="134"/>
    </font>
    <font>
      <sz val="11"/>
      <name val="돋움"/>
      <charset val="134"/>
    </font>
    <font>
      <b/>
      <sz val="16"/>
      <color rgb="FF000000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0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2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10" borderId="9" applyNumberForma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/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9" fillId="0" borderId="0"/>
    <xf numFmtId="0" fontId="30" fillId="0" borderId="0" applyNumberFormat="0" applyFill="0" applyBorder="0" applyAlignment="0" applyProtection="0">
      <alignment vertical="center"/>
    </xf>
    <xf numFmtId="0" fontId="29" fillId="0" borderId="0"/>
    <xf numFmtId="0" fontId="24" fillId="5" borderId="9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9" fillId="0" borderId="0"/>
    <xf numFmtId="0" fontId="0" fillId="19" borderId="10" applyNumberFormat="0" applyFon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2" fillId="0" borderId="0"/>
    <xf numFmtId="0" fontId="12" fillId="21" borderId="11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8" fillId="25" borderId="14" applyNumberFormat="0" applyAlignment="0" applyProtection="0">
      <alignment vertical="center"/>
    </xf>
    <xf numFmtId="37" fontId="39" fillId="0" borderId="0" applyFill="0" applyBorder="0" applyAlignment="0">
      <protection locked="0"/>
    </xf>
    <xf numFmtId="0" fontId="40" fillId="25" borderId="8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41" fillId="26" borderId="15" applyNumberForma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2" fillId="21" borderId="11" applyNumberFormat="0" applyFont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182" fontId="39" fillId="0" borderId="0" applyFill="0" applyBorder="0" applyAlignment="0">
      <protection locked="0"/>
    </xf>
    <xf numFmtId="0" fontId="48" fillId="0" borderId="0" applyNumberFormat="0" applyFill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180" fontId="39" fillId="0" borderId="0" applyFill="0" applyBorder="0" applyAlignment="0" applyProtection="0">
      <protection locked="0"/>
    </xf>
    <xf numFmtId="0" fontId="24" fillId="5" borderId="9" applyNumberFormat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5" fillId="10" borderId="9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5" fillId="10" borderId="9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9" fillId="0" borderId="0"/>
    <xf numFmtId="0" fontId="18" fillId="3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50" fillId="0" borderId="0"/>
    <xf numFmtId="0" fontId="18" fillId="51" borderId="0" applyNumberFormat="0" applyBorder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9" fillId="21" borderId="11" applyNumberFormat="0" applyFon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54" fillId="0" borderId="0"/>
    <xf numFmtId="0" fontId="20" fillId="5" borderId="6" applyNumberFormat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2" fillId="0" borderId="0"/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38" fontId="56" fillId="0" borderId="0" applyFill="0" applyBorder="0" applyAlignment="0" applyProtection="0"/>
    <xf numFmtId="0" fontId="0" fillId="0" borderId="0"/>
    <xf numFmtId="0" fontId="18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177" fontId="57" fillId="0" borderId="0" applyFont="0" applyFill="0" applyBorder="0" applyAlignment="0" applyProtection="0">
      <alignment horizontal="left"/>
    </xf>
    <xf numFmtId="0" fontId="18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183" fontId="29" fillId="0" borderId="0"/>
    <xf numFmtId="0" fontId="18" fillId="3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10" fontId="29" fillId="0" borderId="0" applyFont="0" applyFill="0" applyBorder="0" applyAlignment="0" applyProtection="0"/>
    <xf numFmtId="0" fontId="18" fillId="51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79" fontId="60" fillId="0" borderId="0" applyNumberFormat="0" applyFill="0" applyBorder="0" applyAlignment="0"/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61" fillId="0" borderId="2" applyNumberFormat="0" applyFill="0" applyBorder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62" fillId="0" borderId="22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176" fontId="29" fillId="0" borderId="0" applyFont="0" applyFill="0" applyBorder="0" applyAlignment="0" applyProtection="0"/>
    <xf numFmtId="0" fontId="18" fillId="12" borderId="0" applyNumberFormat="0" applyBorder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63" fillId="0" borderId="24" applyNumberFormat="0" applyFill="0" applyAlignment="0" applyProtection="0">
      <alignment vertical="center"/>
    </xf>
    <xf numFmtId="0" fontId="64" fillId="56" borderId="25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63" fillId="0" borderId="24" applyNumberFormat="0" applyFill="0" applyAlignment="0" applyProtection="0">
      <alignment vertical="center"/>
    </xf>
    <xf numFmtId="0" fontId="64" fillId="56" borderId="25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63" fillId="0" borderId="24" applyNumberFormat="0" applyFill="0" applyAlignment="0" applyProtection="0">
      <alignment vertical="center"/>
    </xf>
    <xf numFmtId="0" fontId="64" fillId="56" borderId="25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64" fillId="56" borderId="25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64" fillId="56" borderId="25" applyNumberFormat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62" fillId="0" borderId="22" applyNumberFormat="0" applyFill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185" fontId="65" fillId="0" borderId="0" applyFont="0" applyFill="0" applyBorder="0" applyAlignment="0" applyProtection="0"/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62" fillId="0" borderId="22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29" fillId="0" borderId="0"/>
    <xf numFmtId="0" fontId="26" fillId="52" borderId="0" applyNumberFormat="0" applyBorder="0" applyAlignment="0" applyProtection="0">
      <alignment vertical="center"/>
    </xf>
    <xf numFmtId="0" fontId="29" fillId="0" borderId="0"/>
    <xf numFmtId="0" fontId="26" fillId="3" borderId="0" applyNumberFormat="0" applyBorder="0" applyAlignment="0" applyProtection="0">
      <alignment vertical="center"/>
    </xf>
    <xf numFmtId="0" fontId="29" fillId="0" borderId="0"/>
    <xf numFmtId="0" fontId="26" fillId="3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9" fillId="0" borderId="0"/>
    <xf numFmtId="0" fontId="26" fillId="30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9" fillId="0" borderId="0"/>
    <xf numFmtId="0" fontId="26" fillId="18" borderId="0" applyNumberFormat="0" applyBorder="0" applyAlignment="0" applyProtection="0">
      <alignment vertical="center"/>
    </xf>
    <xf numFmtId="0" fontId="29" fillId="0" borderId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38" fontId="66" fillId="0" borderId="0" applyFont="0" applyFill="0" applyBorder="0" applyAlignment="0" applyProtection="0"/>
    <xf numFmtId="0" fontId="26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2" fillId="21" borderId="11" applyNumberFormat="0" applyFont="0" applyAlignment="0" applyProtection="0">
      <alignment vertical="center"/>
    </xf>
    <xf numFmtId="0" fontId="29" fillId="0" borderId="0"/>
    <xf numFmtId="0" fontId="67" fillId="17" borderId="0" applyNumberFormat="0" applyBorder="0" applyAlignment="0" applyProtection="0">
      <alignment vertical="center"/>
    </xf>
    <xf numFmtId="0" fontId="68" fillId="58" borderId="9" applyNumberFormat="0" applyAlignment="0" applyProtection="0">
      <alignment vertical="center"/>
    </xf>
    <xf numFmtId="0" fontId="64" fillId="56" borderId="25" applyNumberFormat="0" applyAlignment="0" applyProtection="0">
      <alignment vertical="center"/>
    </xf>
    <xf numFmtId="180" fontId="69" fillId="0" borderId="0" applyFont="0" applyFill="0" applyBorder="0" applyAlignment="0"/>
    <xf numFmtId="0" fontId="70" fillId="0" borderId="3">
      <alignment horizontal="center"/>
    </xf>
    <xf numFmtId="38" fontId="54" fillId="5" borderId="0" applyNumberFormat="0" applyBorder="0" applyAlignment="0" applyProtection="0"/>
    <xf numFmtId="0" fontId="62" fillId="0" borderId="22" applyNumberFormat="0" applyFill="0" applyAlignment="0" applyProtection="0">
      <alignment vertical="center"/>
    </xf>
    <xf numFmtId="182" fontId="57" fillId="0" borderId="0" applyFont="0" applyFill="0" applyBorder="0" applyAlignment="0" applyProtection="0">
      <protection locked="0"/>
    </xf>
    <xf numFmtId="39" fontId="71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53" fillId="3" borderId="0" applyNumberFormat="0" applyBorder="0" applyAlignment="0" applyProtection="0">
      <alignment vertical="center"/>
    </xf>
    <xf numFmtId="0" fontId="29" fillId="0" borderId="0"/>
    <xf numFmtId="0" fontId="72" fillId="0" borderId="26" applyNumberFormat="0" applyFill="0" applyAlignment="0" applyProtection="0">
      <alignment vertical="center"/>
    </xf>
    <xf numFmtId="0" fontId="25" fillId="10" borderId="9" applyNumberFormat="0" applyAlignment="0" applyProtection="0">
      <alignment vertical="center"/>
    </xf>
    <xf numFmtId="186" fontId="39" fillId="0" borderId="27" applyFill="0" applyBorder="0" applyAlignment="0">
      <alignment horizontal="center"/>
      <protection locked="0"/>
    </xf>
    <xf numFmtId="10" fontId="54" fillId="21" borderId="2" applyNumberFormat="0" applyBorder="0" applyAlignment="0" applyProtection="0"/>
    <xf numFmtId="0" fontId="25" fillId="10" borderId="9" applyNumberFormat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25" fillId="10" borderId="9" applyNumberFormat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25" fillId="10" borderId="9" applyNumberFormat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40" fontId="66" fillId="0" borderId="0" applyFont="0" applyFill="0" applyBorder="0" applyAlignment="0" applyProtection="0"/>
    <xf numFmtId="188" fontId="65" fillId="0" borderId="0" applyFont="0" applyFill="0" applyBorder="0" applyAlignment="0" applyProtection="0"/>
    <xf numFmtId="189" fontId="66" fillId="0" borderId="0" applyFont="0" applyFill="0" applyBorder="0" applyAlignment="0" applyProtection="0"/>
    <xf numFmtId="184" fontId="66" fillId="0" borderId="0" applyFont="0" applyFill="0" applyBorder="0" applyAlignment="0" applyProtection="0"/>
    <xf numFmtId="0" fontId="59" fillId="0" borderId="0" applyNumberFormat="0" applyFill="0" applyBorder="0" applyAlignment="0" applyProtection="0">
      <alignment vertical="center"/>
    </xf>
    <xf numFmtId="183" fontId="29" fillId="0" borderId="0"/>
    <xf numFmtId="191" fontId="73" fillId="0" borderId="0" applyFont="0" applyFill="0" applyBorder="0" applyAlignment="0" applyProtection="0"/>
    <xf numFmtId="183" fontId="29" fillId="0" borderId="0"/>
    <xf numFmtId="192" fontId="73" fillId="0" borderId="0" applyFont="0" applyFill="0" applyBorder="0" applyAlignment="0" applyProtection="0"/>
    <xf numFmtId="0" fontId="29" fillId="0" borderId="0"/>
    <xf numFmtId="183" fontId="29" fillId="0" borderId="0"/>
    <xf numFmtId="179" fontId="74" fillId="0" borderId="0" applyFill="0" applyBorder="0" applyAlignment="0"/>
    <xf numFmtId="0" fontId="20" fillId="58" borderId="6" applyNumberFormat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178" fontId="69" fillId="0" borderId="28" applyFont="0" applyFill="0" applyBorder="0" applyAlignment="0" applyProtection="0">
      <alignment horizontal="right"/>
    </xf>
    <xf numFmtId="0" fontId="26" fillId="55" borderId="0" applyNumberFormat="0" applyBorder="0" applyAlignment="0" applyProtection="0">
      <alignment vertical="center"/>
    </xf>
    <xf numFmtId="10" fontId="29" fillId="0" borderId="0" applyFont="0" applyFill="0" applyBorder="0" applyAlignment="0" applyProtection="0"/>
    <xf numFmtId="10" fontId="29" fillId="0" borderId="0" applyFont="0" applyFill="0" applyBorder="0" applyAlignment="0" applyProtection="0"/>
    <xf numFmtId="9" fontId="66" fillId="0" borderId="29" applyNumberFormat="0" applyBorder="0"/>
    <xf numFmtId="0" fontId="26" fillId="30" borderId="0" applyNumberFormat="0" applyBorder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29" fillId="0" borderId="0" applyNumberFormat="0" applyFill="0" applyBorder="0" applyAlignment="0" applyProtection="0"/>
    <xf numFmtId="38" fontId="56" fillId="0" borderId="0" applyFill="0" applyBorder="0" applyAlignment="0" applyProtection="0"/>
    <xf numFmtId="191" fontId="75" fillId="0" borderId="0" applyFill="0" applyBorder="0" applyAlignment="0" applyProtection="0"/>
    <xf numFmtId="0" fontId="76" fillId="0" borderId="0" applyNumberFormat="0" applyFill="0" applyBorder="0" applyAlignment="0" applyProtection="0">
      <alignment vertical="center"/>
    </xf>
    <xf numFmtId="0" fontId="29" fillId="0" borderId="0"/>
    <xf numFmtId="0" fontId="63" fillId="0" borderId="30" applyNumberFormat="0" applyFill="0" applyAlignment="0" applyProtection="0">
      <alignment vertical="center"/>
    </xf>
    <xf numFmtId="10" fontId="73" fillId="0" borderId="31" applyNumberFormat="0" applyFont="0" applyFill="0" applyAlignment="0" applyProtection="0"/>
    <xf numFmtId="0" fontId="59" fillId="0" borderId="0" applyNumberFormat="0" applyFill="0" applyBorder="0" applyAlignment="0" applyProtection="0">
      <alignment vertical="center"/>
    </xf>
    <xf numFmtId="181" fontId="77" fillId="0" borderId="32" applyFont="0" applyFill="0" applyBorder="0" applyAlignment="0" applyProtection="0"/>
    <xf numFmtId="0" fontId="66" fillId="0" borderId="0" applyFont="0" applyFill="0" applyBorder="0" applyAlignment="0" applyProtection="0"/>
    <xf numFmtId="0" fontId="52" fillId="0" borderId="20" applyNumberFormat="0" applyFill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62" fillId="0" borderId="22" applyNumberFormat="0" applyFill="0" applyAlignment="0" applyProtection="0">
      <alignment vertical="center"/>
    </xf>
    <xf numFmtId="0" fontId="62" fillId="0" borderId="22" applyNumberFormat="0" applyFill="0" applyAlignment="0" applyProtection="0">
      <alignment vertical="center"/>
    </xf>
    <xf numFmtId="0" fontId="62" fillId="0" borderId="22" applyNumberFormat="0" applyFill="0" applyAlignment="0" applyProtection="0">
      <alignment vertical="center"/>
    </xf>
    <xf numFmtId="0" fontId="62" fillId="0" borderId="22" applyNumberFormat="0" applyFill="0" applyAlignment="0" applyProtection="0">
      <alignment vertical="center"/>
    </xf>
    <xf numFmtId="0" fontId="62" fillId="0" borderId="22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63" fillId="0" borderId="24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8" fillId="0" borderId="0"/>
    <xf numFmtId="0" fontId="67" fillId="5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7" fillId="52" borderId="0" applyNumberFormat="0" applyBorder="0" applyAlignment="0" applyProtection="0">
      <alignment vertical="center"/>
    </xf>
    <xf numFmtId="0" fontId="67" fillId="52" borderId="0" applyNumberFormat="0" applyBorder="0" applyAlignment="0" applyProtection="0">
      <alignment vertical="center"/>
    </xf>
    <xf numFmtId="0" fontId="67" fillId="52" borderId="0" applyNumberFormat="0" applyBorder="0" applyAlignment="0" applyProtection="0">
      <alignment vertical="center"/>
    </xf>
    <xf numFmtId="0" fontId="67" fillId="52" borderId="0" applyNumberFormat="0" applyBorder="0" applyAlignment="0" applyProtection="0">
      <alignment vertical="center"/>
    </xf>
    <xf numFmtId="0" fontId="67" fillId="52" borderId="0" applyNumberFormat="0" applyBorder="0" applyAlignment="0" applyProtection="0">
      <alignment vertical="center"/>
    </xf>
    <xf numFmtId="0" fontId="67" fillId="52" borderId="0" applyNumberFormat="0" applyBorder="0" applyAlignment="0" applyProtection="0">
      <alignment vertical="center"/>
    </xf>
    <xf numFmtId="0" fontId="67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2" fillId="0" borderId="0"/>
    <xf numFmtId="0" fontId="29" fillId="0" borderId="0"/>
    <xf numFmtId="0" fontId="12" fillId="0" borderId="0"/>
    <xf numFmtId="0" fontId="29" fillId="0" borderId="0"/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63" fillId="0" borderId="24" applyNumberFormat="0" applyFill="0" applyAlignment="0" applyProtection="0">
      <alignment vertical="center"/>
    </xf>
    <xf numFmtId="0" fontId="63" fillId="0" borderId="24" applyNumberFormat="0" applyFill="0" applyAlignment="0" applyProtection="0">
      <alignment vertical="center"/>
    </xf>
    <xf numFmtId="0" fontId="63" fillId="0" borderId="24" applyNumberFormat="0" applyFill="0" applyAlignment="0" applyProtection="0">
      <alignment vertical="center"/>
    </xf>
    <xf numFmtId="0" fontId="63" fillId="0" borderId="24" applyNumberFormat="0" applyFill="0" applyAlignment="0" applyProtection="0">
      <alignment vertical="center"/>
    </xf>
    <xf numFmtId="0" fontId="63" fillId="0" borderId="24" applyNumberFormat="0" applyFill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64" fillId="56" borderId="25" applyNumberFormat="0" applyAlignment="0" applyProtection="0">
      <alignment vertical="center"/>
    </xf>
    <xf numFmtId="0" fontId="64" fillId="56" borderId="25" applyNumberFormat="0" applyAlignment="0" applyProtection="0">
      <alignment vertical="center"/>
    </xf>
    <xf numFmtId="0" fontId="64" fillId="56" borderId="25" applyNumberFormat="0" applyAlignment="0" applyProtection="0">
      <alignment vertical="center"/>
    </xf>
    <xf numFmtId="0" fontId="64" fillId="56" borderId="25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79" fillId="0" borderId="0"/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25" fillId="13" borderId="9" applyNumberFormat="0" applyAlignment="0" applyProtection="0">
      <alignment vertical="center"/>
    </xf>
    <xf numFmtId="193" fontId="29" fillId="0" borderId="0" applyFont="0" applyFill="0" applyBorder="0" applyAlignment="0" applyProtection="0"/>
    <xf numFmtId="0" fontId="12" fillId="21" borderId="11" applyNumberFormat="0" applyFont="0" applyAlignment="0" applyProtection="0">
      <alignment vertical="center"/>
    </xf>
    <xf numFmtId="0" fontId="12" fillId="21" borderId="11" applyNumberFormat="0" applyFont="0" applyAlignment="0" applyProtection="0">
      <alignment vertical="center"/>
    </xf>
    <xf numFmtId="0" fontId="12" fillId="21" borderId="11" applyNumberFormat="0" applyFont="0" applyAlignment="0" applyProtection="0">
      <alignment vertical="center"/>
    </xf>
    <xf numFmtId="0" fontId="12" fillId="21" borderId="11" applyNumberFormat="0" applyFont="0" applyAlignment="0" applyProtection="0">
      <alignment vertical="center"/>
    </xf>
    <xf numFmtId="0" fontId="12" fillId="21" borderId="11" applyNumberFormat="0" applyFont="0" applyAlignment="0" applyProtection="0">
      <alignment vertical="center"/>
    </xf>
    <xf numFmtId="0" fontId="12" fillId="21" borderId="11" applyNumberFormat="0" applyFont="0" applyAlignment="0" applyProtection="0">
      <alignment vertical="center"/>
    </xf>
    <xf numFmtId="0" fontId="80" fillId="0" borderId="0"/>
  </cellStyleXfs>
  <cellXfs count="45">
    <xf numFmtId="0" fontId="0" fillId="0" borderId="0" xfId="0">
      <alignment vertical="center"/>
    </xf>
    <xf numFmtId="0" fontId="1" fillId="0" borderId="0" xfId="441" applyFont="1" applyAlignment="1">
      <alignment horizontal="center" vertical="center"/>
    </xf>
    <xf numFmtId="0" fontId="2" fillId="0" borderId="0" xfId="441" applyFont="1" applyAlignment="1">
      <alignment vertical="center"/>
    </xf>
    <xf numFmtId="0" fontId="1" fillId="0" borderId="0" xfId="441" applyFont="1" applyAlignment="1">
      <alignment vertical="center"/>
    </xf>
    <xf numFmtId="0" fontId="3" fillId="0" borderId="0" xfId="441" applyFont="1" applyAlignment="1">
      <alignment vertical="center"/>
    </xf>
    <xf numFmtId="0" fontId="3" fillId="0" borderId="0" xfId="441" applyFont="1" applyAlignment="1">
      <alignment horizontal="center" vertical="center"/>
    </xf>
    <xf numFmtId="0" fontId="2" fillId="0" borderId="0" xfId="441" applyFont="1" applyAlignment="1">
      <alignment horizontal="center" vertical="center"/>
    </xf>
    <xf numFmtId="0" fontId="4" fillId="2" borderId="0" xfId="36" applyFont="1" applyFill="1" applyAlignment="1">
      <alignment horizontal="center" vertical="center"/>
    </xf>
    <xf numFmtId="0" fontId="5" fillId="0" borderId="1" xfId="36" applyFont="1" applyBorder="1" applyAlignment="1">
      <alignment horizontal="left" vertical="center" wrapText="1"/>
    </xf>
    <xf numFmtId="0" fontId="1" fillId="0" borderId="0" xfId="36" applyFont="1" applyAlignment="1">
      <alignment horizontal="left" vertical="center"/>
    </xf>
    <xf numFmtId="0" fontId="6" fillId="0" borderId="0" xfId="36" applyFont="1" applyAlignment="1">
      <alignment horizontal="center" vertical="center"/>
    </xf>
    <xf numFmtId="0" fontId="2" fillId="0" borderId="2" xfId="36" applyFont="1" applyBorder="1" applyAlignment="1">
      <alignment horizontal="center" vertical="center"/>
    </xf>
    <xf numFmtId="0" fontId="7" fillId="0" borderId="2" xfId="36" applyFont="1" applyBorder="1" applyAlignment="1">
      <alignment horizontal="center" vertical="center" wrapText="1"/>
    </xf>
    <xf numFmtId="0" fontId="8" fillId="0" borderId="2" xfId="441" applyFont="1" applyBorder="1" applyAlignment="1">
      <alignment horizontal="center" vertical="center" wrapText="1"/>
    </xf>
    <xf numFmtId="0" fontId="8" fillId="0" borderId="3" xfId="441" applyFont="1" applyBorder="1" applyAlignment="1">
      <alignment horizontal="center" vertical="center" wrapText="1"/>
    </xf>
    <xf numFmtId="0" fontId="9" fillId="0" borderId="2" xfId="36" applyFont="1" applyBorder="1" applyAlignment="1">
      <alignment horizontal="center" vertical="center" wrapText="1"/>
    </xf>
    <xf numFmtId="0" fontId="1" fillId="0" borderId="2" xfId="36" applyFont="1" applyBorder="1" applyAlignment="1">
      <alignment horizontal="center" vertical="center"/>
    </xf>
    <xf numFmtId="190" fontId="10" fillId="0" borderId="2" xfId="36" applyNumberFormat="1" applyFont="1" applyBorder="1" applyAlignment="1">
      <alignment horizontal="center" vertical="center"/>
    </xf>
    <xf numFmtId="0" fontId="11" fillId="0" borderId="0" xfId="441" applyFont="1" applyAlignment="1">
      <alignment vertical="center"/>
    </xf>
    <xf numFmtId="0" fontId="1" fillId="0" borderId="2" xfId="441" applyFont="1" applyBorder="1" applyAlignment="1">
      <alignment horizontal="center" vertical="center" wrapText="1"/>
    </xf>
    <xf numFmtId="0" fontId="8" fillId="0" borderId="4" xfId="441" applyFont="1" applyBorder="1" applyAlignment="1">
      <alignment horizontal="center" vertical="center" wrapText="1"/>
    </xf>
    <xf numFmtId="0" fontId="12" fillId="0" borderId="2" xfId="441" applyBorder="1"/>
    <xf numFmtId="0" fontId="9" fillId="0" borderId="2" xfId="36" applyFont="1" applyBorder="1" applyAlignment="1">
      <alignment horizontal="center" vertical="center"/>
    </xf>
    <xf numFmtId="0" fontId="8" fillId="0" borderId="5" xfId="441" applyFont="1" applyBorder="1" applyAlignment="1">
      <alignment horizontal="center" vertical="center" wrapText="1"/>
    </xf>
    <xf numFmtId="0" fontId="13" fillId="0" borderId="2" xfId="36" applyFont="1" applyBorder="1" applyAlignment="1">
      <alignment vertical="center"/>
    </xf>
    <xf numFmtId="0" fontId="10" fillId="3" borderId="2" xfId="36" applyFont="1" applyFill="1" applyBorder="1" applyAlignment="1">
      <alignment horizontal="center" vertical="center" wrapText="1"/>
    </xf>
    <xf numFmtId="0" fontId="10" fillId="3" borderId="2" xfId="36" applyFont="1" applyFill="1" applyBorder="1" applyAlignment="1">
      <alignment horizontal="center" vertical="center"/>
    </xf>
    <xf numFmtId="190" fontId="14" fillId="3" borderId="2" xfId="36" applyNumberFormat="1" applyFont="1" applyFill="1" applyBorder="1" applyAlignment="1">
      <alignment horizontal="center" vertical="center"/>
    </xf>
    <xf numFmtId="0" fontId="2" fillId="0" borderId="2" xfId="36" applyFont="1" applyBorder="1" applyAlignment="1">
      <alignment horizontal="left" vertical="center"/>
    </xf>
    <xf numFmtId="0" fontId="15" fillId="3" borderId="2" xfId="36" applyFont="1" applyFill="1" applyBorder="1" applyAlignment="1">
      <alignment horizontal="center" vertical="center" wrapText="1"/>
    </xf>
    <xf numFmtId="0" fontId="1" fillId="0" borderId="0" xfId="441" applyFont="1" applyAlignment="1">
      <alignment horizontal="center" vertical="center" wrapText="1"/>
    </xf>
    <xf numFmtId="187" fontId="1" fillId="0" borderId="0" xfId="441" applyNumberFormat="1" applyFont="1" applyAlignment="1">
      <alignment horizontal="center" vertical="center" wrapText="1"/>
    </xf>
    <xf numFmtId="0" fontId="2" fillId="0" borderId="0" xfId="441" applyFont="1" applyFill="1" applyAlignment="1">
      <alignment vertical="center"/>
    </xf>
    <xf numFmtId="0" fontId="16" fillId="0" borderId="0" xfId="441" applyFont="1" applyFill="1" applyAlignment="1">
      <alignment vertical="center"/>
    </xf>
    <xf numFmtId="0" fontId="16" fillId="0" borderId="0" xfId="441" applyFont="1" applyFill="1" applyAlignment="1">
      <alignment horizontal="center" vertical="center"/>
    </xf>
    <xf numFmtId="0" fontId="17" fillId="0" borderId="0" xfId="441" applyFont="1" applyAlignment="1">
      <alignment vertical="center"/>
    </xf>
    <xf numFmtId="0" fontId="16" fillId="0" borderId="0" xfId="441" applyFont="1" applyFill="1" applyAlignment="1">
      <alignment vertical="center" wrapText="1"/>
    </xf>
    <xf numFmtId="0" fontId="16" fillId="0" borderId="0" xfId="36" applyFont="1" applyFill="1" applyAlignment="1">
      <alignment horizontal="center" vertical="center"/>
    </xf>
    <xf numFmtId="0" fontId="16" fillId="0" borderId="0" xfId="441" applyFont="1" applyAlignment="1">
      <alignment vertical="center"/>
    </xf>
    <xf numFmtId="0" fontId="17" fillId="0" borderId="0" xfId="36" applyFont="1" applyAlignment="1">
      <alignment horizontal="center" vertical="center"/>
    </xf>
    <xf numFmtId="0" fontId="2" fillId="0" borderId="0" xfId="36" applyFont="1" applyAlignment="1">
      <alignment horizontal="center" vertical="center"/>
    </xf>
    <xf numFmtId="14" fontId="6" fillId="0" borderId="0" xfId="441" applyNumberFormat="1" applyFont="1" applyAlignment="1">
      <alignment vertical="center"/>
    </xf>
    <xf numFmtId="14" fontId="6" fillId="0" borderId="0" xfId="441" applyNumberFormat="1" applyFont="1" applyAlignment="1">
      <alignment horizontal="center" vertical="center"/>
    </xf>
    <xf numFmtId="14" fontId="2" fillId="0" borderId="0" xfId="441" applyNumberFormat="1" applyFont="1" applyAlignment="1">
      <alignment vertical="center"/>
    </xf>
    <xf numFmtId="0" fontId="18" fillId="0" borderId="0" xfId="438">
      <alignment vertical="center"/>
    </xf>
  </cellXfs>
  <cellStyles count="506">
    <cellStyle name="常规" xfId="0" builtinId="0"/>
    <cellStyle name="货币[0]" xfId="1" builtinId="7"/>
    <cellStyle name="20% - 强调文字颜色 3" xfId="2" builtinId="38"/>
    <cellStyle name="输出 3" xfId="3"/>
    <cellStyle name="链接单元格 5" xfId="4"/>
    <cellStyle name="20% - 强调文字颜色 1 2" xfId="5"/>
    <cellStyle name="输入" xfId="6" builtinId="20"/>
    <cellStyle name="货币" xfId="7" builtinId="4"/>
    <cellStyle name="千位分隔[0]" xfId="8" builtinId="6"/>
    <cellStyle name="差" xfId="9" builtinId="27"/>
    <cellStyle name="链接单元格 2 5" xfId="10"/>
    <cellStyle name="40% - 强调文字颜色 3" xfId="11" builtinId="39"/>
    <cellStyle name="计算 2" xfId="12"/>
    <cellStyle name="Input 2" xfId="13"/>
    <cellStyle name="强调文字颜色 2 2 5" xfId="14"/>
    <cellStyle name="60% - 强调文字颜色 3 2 4" xfId="15"/>
    <cellStyle name="20% - Accent4" xfId="16"/>
    <cellStyle name="千位分隔" xfId="17" builtinId="3"/>
    <cellStyle name="60% - 强调文字颜色 3" xfId="18" builtinId="40"/>
    <cellStyle name="超链接" xfId="19" builtinId="8"/>
    <cellStyle name="百分比" xfId="20" builtinId="5"/>
    <cellStyle name="Normal_2-Way" xfId="21"/>
    <cellStyle name="强调文字颜色 5 2 4" xfId="22"/>
    <cellStyle name="60% - 强调文字颜色 6 2 3" xfId="23"/>
    <cellStyle name="_x000a_mouse.drv=lm" xfId="24"/>
    <cellStyle name="已访问的超链接" xfId="25" builtinId="9"/>
    <cellStyle name="_x000a_mouse.drv=lm 2" xfId="26"/>
    <cellStyle name="计算 2 4" xfId="27"/>
    <cellStyle name="40% - 强调文字颜色 3 4" xfId="28"/>
    <cellStyle name="20% - 强调文字颜色 4 5" xfId="29"/>
    <cellStyle name="60% - 强调文字颜色 2 3" xfId="30"/>
    <cellStyle name="常规 6" xfId="31"/>
    <cellStyle name="注释" xfId="32" builtinId="10"/>
    <cellStyle name="60% - 强调文字颜色 2" xfId="33" builtinId="36"/>
    <cellStyle name="解释性文本 2 2" xfId="34"/>
    <cellStyle name="标题 4" xfId="35" builtinId="19"/>
    <cellStyle name="常规_20101229 上海延锋伟世通Y33模具报价单及分析表 2" xfId="36"/>
    <cellStyle name="注释 5" xfId="37"/>
    <cellStyle name="警告文本" xfId="38" builtinId="11"/>
    <cellStyle name="60% - 强调文字颜色 2 2 2" xfId="39"/>
    <cellStyle name="强调文字颜色 1 2 3" xfId="40"/>
    <cellStyle name="标题" xfId="41" builtinId="15"/>
    <cellStyle name="解释性文本" xfId="42" builtinId="53"/>
    <cellStyle name="标题 1" xfId="43" builtinId="16"/>
    <cellStyle name="标题 2" xfId="44" builtinId="17"/>
    <cellStyle name="60% - 强调文字颜色 1" xfId="45" builtinId="32"/>
    <cellStyle name="标题 3" xfId="46" builtinId="18"/>
    <cellStyle name="60% - 强调文字颜色 4" xfId="47" builtinId="44"/>
    <cellStyle name="输出" xfId="48" builtinId="21"/>
    <cellStyle name="Input" xfId="49"/>
    <cellStyle name="计算" xfId="50" builtinId="22"/>
    <cellStyle name="40% - 强调文字颜色 4 2" xfId="51"/>
    <cellStyle name="检查单元格" xfId="52" builtinId="23"/>
    <cellStyle name="20% - 强调文字颜色 6" xfId="53" builtinId="50"/>
    <cellStyle name="强调文字颜色 2" xfId="54" builtinId="33"/>
    <cellStyle name="注释 2 3" xfId="55"/>
    <cellStyle name="链接单元格" xfId="56" builtinId="24"/>
    <cellStyle name="40% - 强调文字颜色 6 5" xfId="57"/>
    <cellStyle name="60% - 强调文字颜色 4 2 3" xfId="58"/>
    <cellStyle name="强调文字颜色 3 2 4" xfId="59"/>
    <cellStyle name="适中 2 5" xfId="60"/>
    <cellStyle name="汇总" xfId="61" builtinId="25"/>
    <cellStyle name="好" xfId="62" builtinId="26"/>
    <cellStyle name="20% - 强调文字颜色 3 3" xfId="63"/>
    <cellStyle name="Heading 3" xfId="64"/>
    <cellStyle name="适中" xfId="65" builtinId="28"/>
    <cellStyle name="输出 5" xfId="66"/>
    <cellStyle name="20% - 强调文字颜色 5" xfId="67" builtinId="46"/>
    <cellStyle name="强调文字颜色 1" xfId="68" builtinId="29"/>
    <cellStyle name="链接单元格 3" xfId="69"/>
    <cellStyle name="20% - 强调文字颜色 1" xfId="70" builtinId="30"/>
    <cellStyle name="标题 5 4" xfId="71"/>
    <cellStyle name="40% - 强调文字颜色 1" xfId="72" builtinId="31"/>
    <cellStyle name="链接单元格 4" xfId="73"/>
    <cellStyle name="输出 2" xfId="74"/>
    <cellStyle name="20% - 强调文字颜色 2" xfId="75" builtinId="34"/>
    <cellStyle name="Input 1" xfId="76"/>
    <cellStyle name="标题 5 5" xfId="77"/>
    <cellStyle name="40% - 强调文字颜色 2" xfId="78" builtinId="35"/>
    <cellStyle name="强调文字颜色 3" xfId="79" builtinId="37"/>
    <cellStyle name="强调文字颜色 4" xfId="80" builtinId="41"/>
    <cellStyle name="输出 4" xfId="81"/>
    <cellStyle name="20% - 强调文字颜色 4" xfId="82" builtinId="42"/>
    <cellStyle name="Input 3" xfId="83"/>
    <cellStyle name="计算 3" xfId="84"/>
    <cellStyle name="40% - 强调文字颜色 4" xfId="85" builtinId="43"/>
    <cellStyle name="强调文字颜色 5" xfId="86" builtinId="45"/>
    <cellStyle name="Input 4" xfId="87"/>
    <cellStyle name="计算 4" xfId="88"/>
    <cellStyle name="40% - 强调文字颜色 5" xfId="89" builtinId="47"/>
    <cellStyle name="60% - 强调文字颜色 5" xfId="90" builtinId="48"/>
    <cellStyle name="强调文字颜色 6" xfId="91" builtinId="49"/>
    <cellStyle name="Input 5" xfId="92"/>
    <cellStyle name="计算 5" xfId="93"/>
    <cellStyle name="适中 2" xfId="94"/>
    <cellStyle name="40% - 强调文字颜色 6" xfId="95" builtinId="51"/>
    <cellStyle name="60% - 强调文字颜色 6" xfId="96" builtinId="52"/>
    <cellStyle name="20% - 强调文字颜色 1 2 3" xfId="97"/>
    <cellStyle name="40% - 强调文字颜色 2 2" xfId="98"/>
    <cellStyle name="20% - 强调文字颜色 1 4" xfId="99"/>
    <cellStyle name="20% - Accent2" xfId="100"/>
    <cellStyle name="60% - 强调文字颜色 3 2 2" xfId="101"/>
    <cellStyle name="强调文字颜色 2 2 3" xfId="102"/>
    <cellStyle name="20% - Accent3" xfId="103"/>
    <cellStyle name="60% - 强调文字颜色 3 2 3" xfId="104"/>
    <cellStyle name="强调文字颜色 2 2 4" xfId="105"/>
    <cellStyle name="20% - 强调文字颜色 1 3" xfId="106"/>
    <cellStyle name="昗弨_laroux" xfId="107"/>
    <cellStyle name="20% - Accent5" xfId="108"/>
    <cellStyle name="60% - 强调文字颜色 3 2 5" xfId="109"/>
    <cellStyle name="20% - Accent6" xfId="110"/>
    <cellStyle name="_x000a_mouse.drv=lm_24 PFMEA" xfId="111"/>
    <cellStyle name="20% - Accent1" xfId="112"/>
    <cellStyle name="标题 1 2 5" xfId="113"/>
    <cellStyle name="强调文字颜色 2 2 2" xfId="114"/>
    <cellStyle name="20% - 强调文字颜色 1 2 2" xfId="115"/>
    <cellStyle name="Note" xfId="116"/>
    <cellStyle name="20% - 强调文字颜色 1 2 4" xfId="117"/>
    <cellStyle name="40% - 强调文字颜色 2 3" xfId="118"/>
    <cellStyle name="标题 3 2_风道FMEA 6.7" xfId="119"/>
    <cellStyle name="20% - 强调文字颜色 1 2 5" xfId="120"/>
    <cellStyle name="40% - 强调文字颜色 2 4" xfId="121"/>
    <cellStyle name="20% - 强调文字颜色 1 5" xfId="122"/>
    <cellStyle name="好 2" xfId="123"/>
    <cellStyle name="20% - 强调文字颜色 2 2" xfId="124"/>
    <cellStyle name="输出 2 2" xfId="125"/>
    <cellStyle name="20% - 强调文字颜色 2 2 2" xfId="126"/>
    <cellStyle name="20% - 强调文字颜色 2 2 3" xfId="127"/>
    <cellStyle name="20% - 强调文字颜色 2 2 4" xfId="128"/>
    <cellStyle name="20% - 强调文字颜色 2 2 5" xfId="129"/>
    <cellStyle name="20% - 强调文字颜色 2 3" xfId="130"/>
    <cellStyle name="输出 2 3" xfId="131"/>
    <cellStyle name="20% - 强调文字颜色 2 4" xfId="132"/>
    <cellStyle name="输出 2 4" xfId="133"/>
    <cellStyle name="20% - 强调文字颜色 2 5" xfId="134"/>
    <cellStyle name="smaller" xfId="135"/>
    <cellStyle name="输出 2 5" xfId="136"/>
    <cellStyle name="20% - 强调文字颜色 3 2" xfId="137"/>
    <cellStyle name="Heading 2" xfId="138"/>
    <cellStyle name="20% - 强调文字颜色 3 2 2" xfId="139"/>
    <cellStyle name="20% - 强调文字颜色 3 2 3" xfId="140"/>
    <cellStyle name="20% - 强调文字颜色 3 2 4" xfId="141"/>
    <cellStyle name="20% - 强调文字颜色 3 2 5" xfId="142"/>
    <cellStyle name="20% - 强调文字颜色 3 4" xfId="143"/>
    <cellStyle name="60% - 强调文字颜色 1 2" xfId="144"/>
    <cellStyle name="Heading 4" xfId="145"/>
    <cellStyle name="20% - 强调文字颜色 3 5" xfId="146"/>
    <cellStyle name="60% - 强调文字颜色 1 3" xfId="147"/>
    <cellStyle name="20% - 强调文字颜色 4 2" xfId="148"/>
    <cellStyle name="常规 3" xfId="149"/>
    <cellStyle name="20% - 强调文字颜色 4 2 2" xfId="150"/>
    <cellStyle name="常规 3 2" xfId="151"/>
    <cellStyle name="20% - 强调文字颜色 4 2 3" xfId="152"/>
    <cellStyle name="20% - 强调文字颜色 4 2 4" xfId="153"/>
    <cellStyle name="20% - 强调文字颜色 4 2 5" xfId="154"/>
    <cellStyle name="强调文字颜色 5 2" xfId="155"/>
    <cellStyle name="20% - 强调文字颜色 4 3" xfId="156"/>
    <cellStyle name="Sum_G_R&amp;R" xfId="157"/>
    <cellStyle name="常规 4" xfId="158"/>
    <cellStyle name="20% - 强调文字颜色 4 4" xfId="159"/>
    <cellStyle name="60% - 强调文字颜色 2 2" xfId="160"/>
    <cellStyle name="常规 5" xfId="161"/>
    <cellStyle name="20% - 强调文字颜色 5 2" xfId="162"/>
    <cellStyle name="20% - 强调文字颜色 5 2 2" xfId="163"/>
    <cellStyle name="20% - 强调文字颜色 5 2 3" xfId="164"/>
    <cellStyle name="20% - 强调文字颜色 5 2 4" xfId="165"/>
    <cellStyle name="20% - 强调文字颜色 5 2 5" xfId="166"/>
    <cellStyle name="20% - 强调文字颜色 5 3" xfId="167"/>
    <cellStyle name="20% - 强调文字颜色 5 4" xfId="168"/>
    <cellStyle name="60% - 强调文字颜色 3 2" xfId="169"/>
    <cellStyle name="20% - 强调文字颜色 5 5" xfId="170"/>
    <cellStyle name="60% - 强调文字颜色 3 3" xfId="171"/>
    <cellStyle name="20% - 强调文字颜色 6 2" xfId="172"/>
    <cellStyle name="60% - 强调文字颜色 6 2 4" xfId="173"/>
    <cellStyle name="强调文字颜色 5 2 5" xfId="174"/>
    <cellStyle name="20% - 强调文字颜色 6 2 2" xfId="175"/>
    <cellStyle name="40% - 强调文字颜色 4 4" xfId="176"/>
    <cellStyle name="time" xfId="177"/>
    <cellStyle name="20% - 强调文字颜色 6 2 3" xfId="178"/>
    <cellStyle name="40% - 强调文字颜色 4 5" xfId="179"/>
    <cellStyle name="20% - 强调文字颜色 6 2 4" xfId="180"/>
    <cellStyle name="20% - 强调文字颜色 6 2 5" xfId="181"/>
    <cellStyle name="20% - 强调文字颜色 6 3" xfId="182"/>
    <cellStyle name="60% - 强调文字颜色 6 2 5" xfId="183"/>
    <cellStyle name="20% - 强调文字颜色 6 4" xfId="184"/>
    <cellStyle name="60% - 强调文字颜色 4 2" xfId="185"/>
    <cellStyle name="Neutral" xfId="186"/>
    <cellStyle name="20% - 强调文字颜色 6 5" xfId="187"/>
    <cellStyle name="40% - 强调文字颜色 5 2 2" xfId="188"/>
    <cellStyle name="60% - 强调文字颜色 4 3" xfId="189"/>
    <cellStyle name="40% - Accent1" xfId="190"/>
    <cellStyle name="40% - Accent2" xfId="191"/>
    <cellStyle name="40% - Accent3" xfId="192"/>
    <cellStyle name="40% - Accent4" xfId="193"/>
    <cellStyle name="Normal - Style1" xfId="194"/>
    <cellStyle name="40% - Accent5" xfId="195"/>
    <cellStyle name="警告文本 2" xfId="196"/>
    <cellStyle name="40% - Accent6" xfId="197"/>
    <cellStyle name="警告文本 3" xfId="198"/>
    <cellStyle name="40% - 强调文字颜色 1 2" xfId="199"/>
    <cellStyle name="40% - 强调文字颜色 1 2 2" xfId="200"/>
    <cellStyle name="40% - 强调文字颜色 1 2 3" xfId="201"/>
    <cellStyle name="40% - 强调文字颜色 1 2 4" xfId="202"/>
    <cellStyle name="40% - 强调文字颜色 1 2 5" xfId="203"/>
    <cellStyle name="Percent [2]" xfId="204"/>
    <cellStyle name="40% - 强调文字颜色 1 3" xfId="205"/>
    <cellStyle name="Accent1" xfId="206"/>
    <cellStyle name="40% - 强调文字颜色 1 4" xfId="207"/>
    <cellStyle name="Accent2" xfId="208"/>
    <cellStyle name="40% - 强调文字颜色 1 5" xfId="209"/>
    <cellStyle name="Accent3" xfId="210"/>
    <cellStyle name="40% - 强调文字颜色 2 2 2" xfId="211"/>
    <cellStyle name="40% - 强调文字颜色 2 2 3" xfId="212"/>
    <cellStyle name="40% - 强调文字颜色 2 2 4" xfId="213"/>
    <cellStyle name="Bold 11" xfId="214"/>
    <cellStyle name="40% - 强调文字颜色 2 2 5" xfId="215"/>
    <cellStyle name="40% - 强调文字颜色 2 5" xfId="216"/>
    <cellStyle name="40% - 强调文字颜色 3 2" xfId="217"/>
    <cellStyle name="BOM_Level_0" xfId="218"/>
    <cellStyle name="计算 2 2" xfId="219"/>
    <cellStyle name="40% - 强调文字颜色 3 2 2" xfId="220"/>
    <cellStyle name="40% - 强调文字颜色 3 2 3" xfId="221"/>
    <cellStyle name="标题 2 2_风道FMEA 6.7" xfId="222"/>
    <cellStyle name="40% - 强调文字颜色 3 2 4" xfId="223"/>
    <cellStyle name="40% - 强调文字颜色 3 2 5" xfId="224"/>
    <cellStyle name="寘嬫愗傝_laroux" xfId="225"/>
    <cellStyle name="40% - 强调文字颜色 3 3" xfId="226"/>
    <cellStyle name="计算 2 3" xfId="227"/>
    <cellStyle name="40% - 强调文字颜色 3 5" xfId="228"/>
    <cellStyle name="计算 2 5" xfId="229"/>
    <cellStyle name="40% - 强调文字颜色 4 2 2" xfId="230"/>
    <cellStyle name="Linked Cell" xfId="231"/>
    <cellStyle name="标题 4 4" xfId="232"/>
    <cellStyle name="汇总 2 3" xfId="233"/>
    <cellStyle name="检查单元格 2" xfId="234"/>
    <cellStyle name="40% - 强调文字颜色 4 2 3" xfId="235"/>
    <cellStyle name="标题 4 5" xfId="236"/>
    <cellStyle name="汇总 2 4" xfId="237"/>
    <cellStyle name="检查单元格 3" xfId="238"/>
    <cellStyle name="40% - 强调文字颜色 4 2 4" xfId="239"/>
    <cellStyle name="汇总 2 5" xfId="240"/>
    <cellStyle name="检查单元格 4" xfId="241"/>
    <cellStyle name="40% - 强调文字颜色 4 2 5" xfId="242"/>
    <cellStyle name="检查单元格 5" xfId="243"/>
    <cellStyle name="40% - 强调文字颜色 4 3" xfId="244"/>
    <cellStyle name="40% - 强调文字颜色 5 2" xfId="245"/>
    <cellStyle name="好 2 3" xfId="246"/>
    <cellStyle name="40% - 强调文字颜色 5 2 3" xfId="247"/>
    <cellStyle name="60% - 强调文字颜色 4 4" xfId="248"/>
    <cellStyle name="40% - 强调文字颜色 5 2 4" xfId="249"/>
    <cellStyle name="60% - 强调文字颜色 4 5" xfId="250"/>
    <cellStyle name="40% - 强调文字颜色 5 2 5" xfId="251"/>
    <cellStyle name="检查单元格 2_风道FMEA 6.7" xfId="252"/>
    <cellStyle name="40% - 强调文字颜色 5 3" xfId="253"/>
    <cellStyle name="好 2 4" xfId="254"/>
    <cellStyle name="40% - 强调文字颜色 5 4" xfId="255"/>
    <cellStyle name="好 2 5" xfId="256"/>
    <cellStyle name="40% - 强调文字颜色 5 5" xfId="257"/>
    <cellStyle name="40% - 强调文字颜色 6 2" xfId="258"/>
    <cellStyle name="标题 2 2 4" xfId="259"/>
    <cellStyle name="适中 2 2" xfId="260"/>
    <cellStyle name="40% - 强调文字颜色 6 2 2" xfId="261"/>
    <cellStyle name="40% - 强调文字颜色 6 2 3" xfId="262"/>
    <cellStyle name="Date" xfId="263"/>
    <cellStyle name="40% - 强调文字颜色 6 2 4" xfId="264"/>
    <cellStyle name="40% - 强调文字颜色 6 2 5" xfId="265"/>
    <cellStyle name="40% - 强调文字颜色 6 3" xfId="266"/>
    <cellStyle name="标题 2 2 5" xfId="267"/>
    <cellStyle name="强调文字颜色 3 2 2" xfId="268"/>
    <cellStyle name="适中 2 3" xfId="269"/>
    <cellStyle name="40% - 强调文字颜色 6 4" xfId="270"/>
    <cellStyle name="60% - 强调文字颜色 4 2 2" xfId="271"/>
    <cellStyle name="强调文字颜色 3 2 3" xfId="272"/>
    <cellStyle name="适中 2 4" xfId="273"/>
    <cellStyle name="60% - Accent1" xfId="274"/>
    <cellStyle name="60% - Accent2" xfId="275"/>
    <cellStyle name="常规 2 2" xfId="276"/>
    <cellStyle name="60% - Accent3" xfId="277"/>
    <cellStyle name="常规 2 3" xfId="278"/>
    <cellStyle name="60% - Accent4" xfId="279"/>
    <cellStyle name="常规 2 4" xfId="280"/>
    <cellStyle name="60% - Accent5" xfId="281"/>
    <cellStyle name="常规 2 5" xfId="282"/>
    <cellStyle name="强调文字颜色 4 2" xfId="283"/>
    <cellStyle name="60% - Accent6" xfId="284"/>
    <cellStyle name="常规 2 6" xfId="285"/>
    <cellStyle name="强调文字颜色 4 3" xfId="286"/>
    <cellStyle name="60% - 强调文字颜色 1 2 2" xfId="287"/>
    <cellStyle name="60% - 强调文字颜色 1 2 3" xfId="288"/>
    <cellStyle name="60% - 强调文字颜色 1 2 4" xfId="289"/>
    <cellStyle name="60% - 强调文字颜色 1 2 5" xfId="290"/>
    <cellStyle name="60% - 强调文字颜色 1 4" xfId="291"/>
    <cellStyle name="60% - 强调文字颜色 1 5" xfId="292"/>
    <cellStyle name="警告文本 2 2" xfId="293"/>
    <cellStyle name="60% - 强调文字颜色 2 2 3" xfId="294"/>
    <cellStyle name="强调文字颜色 1 2 4" xfId="295"/>
    <cellStyle name="60% - 强调文字颜色 2 2 4" xfId="296"/>
    <cellStyle name="强调文字颜色 1 2 5" xfId="297"/>
    <cellStyle name="60% - 强调文字颜色 2 2 5" xfId="298"/>
    <cellStyle name="60% - 强调文字颜色 2 4" xfId="299"/>
    <cellStyle name="常规 7" xfId="300"/>
    <cellStyle name="60% - 强调文字颜色 2 5" xfId="301"/>
    <cellStyle name="常规 8" xfId="302"/>
    <cellStyle name="60% - 强调文字颜色 3 4" xfId="303"/>
    <cellStyle name="60% - 强调文字颜色 3 5" xfId="304"/>
    <cellStyle name="60% - 强调文字颜色 4 2 4" xfId="305"/>
    <cellStyle name="强调文字颜色 3 2 5" xfId="306"/>
    <cellStyle name="60% - 强调文字颜色 4 2 5" xfId="307"/>
    <cellStyle name="60% - 强调文字颜色 5 2" xfId="308"/>
    <cellStyle name="60% - 强调文字颜色 5 2 2" xfId="309"/>
    <cellStyle name="标题 1 2_风道FMEA 6.7" xfId="310"/>
    <cellStyle name="强调文字颜色 4 2 3" xfId="311"/>
    <cellStyle name="60% - 强调文字颜色 5 2 3" xfId="312"/>
    <cellStyle name="强调文字颜色 4 2 4" xfId="313"/>
    <cellStyle name="60% - 强调文字颜色 5 2 4" xfId="314"/>
    <cellStyle name="强调文字颜色 4 2 5" xfId="315"/>
    <cellStyle name="60% - 强调文字颜色 5 2 5" xfId="316"/>
    <cellStyle name="标题 4 2" xfId="317"/>
    <cellStyle name="60% - 强调文字颜色 5 3" xfId="318"/>
    <cellStyle name="60% - 强调文字颜色 5 4" xfId="319"/>
    <cellStyle name="60% - 强调文字颜色 5 5" xfId="320"/>
    <cellStyle name="60% - 强调文字颜色 6 2" xfId="321"/>
    <cellStyle name="60% - 强调文字颜色 6 2 2" xfId="322"/>
    <cellStyle name="强调文字颜色 5 2 3" xfId="323"/>
    <cellStyle name="60% - 强调文字颜色 6 3" xfId="324"/>
    <cellStyle name="60% - 强调文字颜色 6 4" xfId="325"/>
    <cellStyle name="60% - 强调文字颜色 6 5" xfId="326"/>
    <cellStyle name="Accent4" xfId="327"/>
    <cellStyle name="Milliers [0]_AR1194" xfId="328"/>
    <cellStyle name="Accent5" xfId="329"/>
    <cellStyle name="Accent6" xfId="330"/>
    <cellStyle name="注释 2_风道FMEA 6.7" xfId="331"/>
    <cellStyle name="AutoFormat-Optionen" xfId="332"/>
    <cellStyle name="Bad" xfId="333"/>
    <cellStyle name="Calculation" xfId="334"/>
    <cellStyle name="Check Cell" xfId="335"/>
    <cellStyle name="Decimal 3" xfId="336"/>
    <cellStyle name="Column_Title" xfId="337"/>
    <cellStyle name="Grey" xfId="338"/>
    <cellStyle name="标题 2 2" xfId="339"/>
    <cellStyle name="Decimal 1" xfId="340"/>
    <cellStyle name="Decimal 2" xfId="341"/>
    <cellStyle name="Explanatory Text" xfId="342"/>
    <cellStyle name="强调文字颜色 1 2" xfId="343"/>
    <cellStyle name="Good" xfId="344"/>
    <cellStyle name="常规 10" xfId="345"/>
    <cellStyle name="Heading 1" xfId="346"/>
    <cellStyle name="Input 9" xfId="347"/>
    <cellStyle name="Input %" xfId="348"/>
    <cellStyle name="Input [yellow]" xfId="349"/>
    <cellStyle name="Input 6" xfId="350"/>
    <cellStyle name="适中 3" xfId="351"/>
    <cellStyle name="Input 7" xfId="352"/>
    <cellStyle name="适中 4" xfId="353"/>
    <cellStyle name="Input 8" xfId="354"/>
    <cellStyle name="适中 5" xfId="355"/>
    <cellStyle name="Milliers_AR1194" xfId="356"/>
    <cellStyle name="Month" xfId="357"/>
    <cellStyle name="Mon閠aire [0]_AR1194" xfId="358"/>
    <cellStyle name="Mon閠aire_AR1194" xfId="359"/>
    <cellStyle name="警告文本 2 3" xfId="360"/>
    <cellStyle name="Normal - Style1 2" xfId="361"/>
    <cellStyle name="Percent 1" xfId="362"/>
    <cellStyle name="Normal - Style1 3" xfId="363"/>
    <cellStyle name="Percent 2" xfId="364"/>
    <cellStyle name="样式 1" xfId="365"/>
    <cellStyle name="Normal - Style1_FJC_空调风道2011.5.1" xfId="366"/>
    <cellStyle name="Normal 11" xfId="367"/>
    <cellStyle name="Output" xfId="368"/>
    <cellStyle name="强调文字颜色 6 2 4" xfId="369"/>
    <cellStyle name="Percent ()" xfId="370"/>
    <cellStyle name="强调文字颜色 6 3" xfId="371"/>
    <cellStyle name="Percent [2] 2" xfId="372"/>
    <cellStyle name="Percent [2] 3" xfId="373"/>
    <cellStyle name="PERCENTAGE" xfId="374"/>
    <cellStyle name="强调文字颜色 4 5" xfId="375"/>
    <cellStyle name="输入 2" xfId="376"/>
    <cellStyle name="RowLevel_0" xfId="377"/>
    <cellStyle name="Sum" xfId="378"/>
    <cellStyle name="Sum %of HV" xfId="379"/>
    <cellStyle name="Title" xfId="380"/>
    <cellStyle name="常规 2" xfId="381"/>
    <cellStyle name="Total" xfId="382"/>
    <cellStyle name="Underline 2" xfId="383"/>
    <cellStyle name="Warning Text" xfId="384"/>
    <cellStyle name="Year" xfId="385"/>
    <cellStyle name="捠壿_laroux" xfId="386"/>
    <cellStyle name="标题 3 3" xfId="387"/>
    <cellStyle name="标题 1 2" xfId="388"/>
    <cellStyle name="标题 1 2 2" xfId="389"/>
    <cellStyle name="标题 1 2 3" xfId="390"/>
    <cellStyle name="标题 1 2 4" xfId="391"/>
    <cellStyle name="标题 1 3" xfId="392"/>
    <cellStyle name="标题 1 4" xfId="393"/>
    <cellStyle name="标题 1 5" xfId="394"/>
    <cellStyle name="标题 2 2 2" xfId="395"/>
    <cellStyle name="标题 2 2 3" xfId="396"/>
    <cellStyle name="标题 2 3" xfId="397"/>
    <cellStyle name="标题 2 4" xfId="398"/>
    <cellStyle name="标题 2 5" xfId="399"/>
    <cellStyle name="标题 3 2" xfId="400"/>
    <cellStyle name="标题 3 2 2" xfId="401"/>
    <cellStyle name="好 5" xfId="402"/>
    <cellStyle name="标题 3 2 3" xfId="403"/>
    <cellStyle name="标题 3 2 4" xfId="404"/>
    <cellStyle name="标题 3 2 5" xfId="405"/>
    <cellStyle name="强调文字颜色 4 2 2" xfId="406"/>
    <cellStyle name="标题 3 4" xfId="407"/>
    <cellStyle name="标题 3 5" xfId="408"/>
    <cellStyle name="标题 4 2 2" xfId="409"/>
    <cellStyle name="标题 4 2 3" xfId="410"/>
    <cellStyle name="标题 4 2 4" xfId="411"/>
    <cellStyle name="标题 4 2 5" xfId="412"/>
    <cellStyle name="强调文字颜色 5 2 2" xfId="413"/>
    <cellStyle name="标题 4 3" xfId="414"/>
    <cellStyle name="汇总 2 2" xfId="415"/>
    <cellStyle name="标题 5" xfId="416"/>
    <cellStyle name="解释性文本 2 3" xfId="417"/>
    <cellStyle name="标题 5 2" xfId="418"/>
    <cellStyle name="强调文字颜色 1 4" xfId="419"/>
    <cellStyle name="标题 5 3" xfId="420"/>
    <cellStyle name="强调文字颜色 1 5" xfId="421"/>
    <cellStyle name="标题 6" xfId="422"/>
    <cellStyle name="解释性文本 2 4" xfId="423"/>
    <cellStyle name="标题 7" xfId="424"/>
    <cellStyle name="解释性文本 2 5" xfId="425"/>
    <cellStyle name="标题 8" xfId="426"/>
    <cellStyle name="標準_検査成績書(社外)_FC01 70（71） 384新" xfId="427"/>
    <cellStyle name="差 2" xfId="428"/>
    <cellStyle name="解释性文本 5" xfId="429"/>
    <cellStyle name="差 2 2" xfId="430"/>
    <cellStyle name="差 2 3" xfId="431"/>
    <cellStyle name="差 2 4" xfId="432"/>
    <cellStyle name="差 2 5" xfId="433"/>
    <cellStyle name="差 3" xfId="434"/>
    <cellStyle name="差 4" xfId="435"/>
    <cellStyle name="差 5" xfId="436"/>
    <cellStyle name="常规 11" xfId="437"/>
    <cellStyle name="常规 12" xfId="438"/>
    <cellStyle name="常规 12 2" xfId="439"/>
    <cellStyle name="常规 2 2 2" xfId="440"/>
    <cellStyle name="常规 2 2 3" xfId="441"/>
    <cellStyle name="常规 9" xfId="442"/>
    <cellStyle name="好 2 2" xfId="443"/>
    <cellStyle name="好 3" xfId="444"/>
    <cellStyle name="好 4" xfId="445"/>
    <cellStyle name="汇总 2" xfId="446"/>
    <cellStyle name="汇总 2_风道FMEA 6.7" xfId="447"/>
    <cellStyle name="汇总 3" xfId="448"/>
    <cellStyle name="汇总 4" xfId="449"/>
    <cellStyle name="汇总 5" xfId="450"/>
    <cellStyle name="计算 2_风道FMEA 6.7" xfId="451"/>
    <cellStyle name="检查单元格 2 2" xfId="452"/>
    <cellStyle name="检查单元格 2 3" xfId="453"/>
    <cellStyle name="检查单元格 2 4" xfId="454"/>
    <cellStyle name="检查单元格 2 5" xfId="455"/>
    <cellStyle name="解释性文本 2" xfId="456"/>
    <cellStyle name="解释性文本 3" xfId="457"/>
    <cellStyle name="解释性文本 4" xfId="458"/>
    <cellStyle name="警告文本 2 4" xfId="459"/>
    <cellStyle name="警告文本 2 5" xfId="460"/>
    <cellStyle name="警告文本 4" xfId="461"/>
    <cellStyle name="警告文本 5" xfId="462"/>
    <cellStyle name="链接单元格 2" xfId="463"/>
    <cellStyle name="链接单元格 2 2" xfId="464"/>
    <cellStyle name="链接单元格 2 3" xfId="465"/>
    <cellStyle name="链接单元格 2 4" xfId="466"/>
    <cellStyle name="链接单元格 2_风道FMEA 6.7" xfId="467"/>
    <cellStyle name="普通_一览表" xfId="468"/>
    <cellStyle name="强调文字颜色 1 2 2" xfId="469"/>
    <cellStyle name="强调文字颜色 1 3" xfId="470"/>
    <cellStyle name="强调文字颜色 2 2" xfId="471"/>
    <cellStyle name="强调文字颜色 2 3" xfId="472"/>
    <cellStyle name="强调文字颜色 2 4" xfId="473"/>
    <cellStyle name="强调文字颜色 2 5" xfId="474"/>
    <cellStyle name="强调文字颜色 3 2" xfId="475"/>
    <cellStyle name="输入 2 4" xfId="476"/>
    <cellStyle name="强调文字颜色 3 3" xfId="477"/>
    <cellStyle name="输入 2 5" xfId="478"/>
    <cellStyle name="强调文字颜色 3 4" xfId="479"/>
    <cellStyle name="强调文字颜色 3 5" xfId="480"/>
    <cellStyle name="强调文字颜色 4 4" xfId="481"/>
    <cellStyle name="强调文字颜色 5 3" xfId="482"/>
    <cellStyle name="强调文字颜色 5 4" xfId="483"/>
    <cellStyle name="强调文字颜色 5 5" xfId="484"/>
    <cellStyle name="强调文字颜色 6 2" xfId="485"/>
    <cellStyle name="强调文字颜色 6 2 2" xfId="486"/>
    <cellStyle name="强调文字颜色 6 2 3" xfId="487"/>
    <cellStyle name="强调文字颜色 6 2 5" xfId="488"/>
    <cellStyle name="强调文字颜色 6 4" xfId="489"/>
    <cellStyle name="强调文字颜色 6 5" xfId="490"/>
    <cellStyle name="输出 2_风道FMEA 6.7" xfId="491"/>
    <cellStyle name="输入 2 2" xfId="492"/>
    <cellStyle name="输入 2 3" xfId="493"/>
    <cellStyle name="输入 2_风道FMEA 6.7" xfId="494"/>
    <cellStyle name="输入 3" xfId="495"/>
    <cellStyle name="输入 4" xfId="496"/>
    <cellStyle name="输入 5" xfId="497"/>
    <cellStyle name="寘嬫愗傝 [0.00]_laroux" xfId="498"/>
    <cellStyle name="注释 2" xfId="499"/>
    <cellStyle name="注释 2 2" xfId="500"/>
    <cellStyle name="注释 2 4" xfId="501"/>
    <cellStyle name="注释 2 5" xfId="502"/>
    <cellStyle name="注释 3" xfId="503"/>
    <cellStyle name="注释 4" xfId="504"/>
    <cellStyle name="표준_SA BOM HL E0720169" xfId="505"/>
  </cellStyles>
  <tableStyles count="0" defaultTableStyle="TableStyleMedium9" defaultPivotStyle="PivotStyleLight16"/>
  <colors>
    <mruColors>
      <color rgb="00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2.png"/></Relationships>
</file>

<file path=xl/_rels/workbook.xml.rels><?xml version="1.0" encoding="UTF-8" standalone="yes"?>
<Relationships xmlns="http://schemas.openxmlformats.org/package/2006/relationships"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3200400</xdr:colOff>
      <xdr:row>7</xdr:row>
      <xdr:rowOff>485775</xdr:rowOff>
    </xdr:from>
    <xdr:to>
      <xdr:col>2</xdr:col>
      <xdr:colOff>3219450</xdr:colOff>
      <xdr:row>7</xdr:row>
      <xdr:rowOff>514350</xdr:rowOff>
    </xdr:to>
    <xdr:pic>
      <xdr:nvPicPr>
        <xdr:cNvPr id="2" name="图片 5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7565" y="4210050"/>
          <a:ext cx="190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86268</xdr:colOff>
      <xdr:row>5</xdr:row>
      <xdr:rowOff>84365</xdr:rowOff>
    </xdr:from>
    <xdr:to>
      <xdr:col>2</xdr:col>
      <xdr:colOff>4099560</xdr:colOff>
      <xdr:row>5</xdr:row>
      <xdr:rowOff>536863</xdr:rowOff>
    </xdr:to>
    <xdr:sp>
      <xdr:nvSpPr>
        <xdr:cNvPr id="3" name="TextBox 2"/>
        <xdr:cNvSpPr txBox="1"/>
      </xdr:nvSpPr>
      <xdr:spPr>
        <a:xfrm>
          <a:off x="1532890" y="2055495"/>
          <a:ext cx="4013835" cy="4527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600"/>
            <a:t>更改要求示意图：详见数据；</a:t>
          </a:r>
          <a:endParaRPr lang="zh-CN" altLang="en-US" sz="16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BOM\B5\SVW-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List"/>
      <sheetName val="Obsolete"/>
      <sheetName val="YS项目计划 "/>
      <sheetName val="APQP小组"/>
      <sheetName val="文件签收记录"/>
      <sheetName val="客户文件评审"/>
      <sheetName val="项目可行性评审"/>
      <sheetName val="产品要求、特性 "/>
      <sheetName val="客户接口清单"/>
      <sheetName val="生产能力测定"/>
      <sheetName val="产品特殊特性清单 "/>
      <sheetName val="项目启动会议"/>
      <sheetName val="质量目标 "/>
      <sheetName val="JCI项目计划  (2)"/>
      <sheetName val="SVW-D"/>
      <sheetName val="Summary"/>
      <sheetName val="Input Sheet"/>
      <sheetName val="Plants"/>
      <sheetName val="17SPC"/>
      <sheetName val="计算表"/>
      <sheetName val="Histogram"/>
      <sheetName val="Step 2 - Appraiser Data 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FF00"/>
    <pageSetUpPr fitToPage="1"/>
  </sheetPr>
  <dimension ref="A1:Z25"/>
  <sheetViews>
    <sheetView tabSelected="1" zoomScale="55" zoomScaleNormal="55" zoomScaleSheetLayoutView="55" workbookViewId="0">
      <selection activeCell="M11" sqref="M11"/>
    </sheetView>
  </sheetViews>
  <sheetFormatPr defaultColWidth="9" defaultRowHeight="15"/>
  <cols>
    <col min="1" max="1" width="2.63333333333333" style="5" customWidth="1"/>
    <col min="2" max="2" width="16.3583333333333" style="5" customWidth="1"/>
    <col min="3" max="3" width="68" style="5" customWidth="1"/>
    <col min="4" max="4" width="40" style="5" customWidth="1"/>
    <col min="5" max="6" width="14.75" style="5" customWidth="1"/>
    <col min="7" max="7" width="25.6333333333333" style="5" customWidth="1"/>
    <col min="8" max="8" width="8.63333333333333" style="5" customWidth="1"/>
    <col min="9" max="9" width="8" style="5" customWidth="1"/>
    <col min="10" max="255" width="9" style="5"/>
    <col min="256" max="256" width="2.63333333333333" style="5" customWidth="1"/>
    <col min="257" max="257" width="20.5" style="5" customWidth="1"/>
    <col min="258" max="258" width="59.75" style="5" customWidth="1"/>
    <col min="259" max="259" width="27.25" style="5" customWidth="1"/>
    <col min="260" max="261" width="14.75" style="5" customWidth="1"/>
    <col min="262" max="262" width="25.6333333333333" style="5" customWidth="1"/>
    <col min="263" max="263" width="9.25" style="5" customWidth="1"/>
    <col min="264" max="264" width="8.63333333333333" style="5" customWidth="1"/>
    <col min="265" max="265" width="8" style="5" customWidth="1"/>
    <col min="266" max="511" width="9" style="5"/>
    <col min="512" max="512" width="2.63333333333333" style="5" customWidth="1"/>
    <col min="513" max="513" width="20.5" style="5" customWidth="1"/>
    <col min="514" max="514" width="59.75" style="5" customWidth="1"/>
    <col min="515" max="515" width="27.25" style="5" customWidth="1"/>
    <col min="516" max="517" width="14.75" style="5" customWidth="1"/>
    <col min="518" max="518" width="25.6333333333333" style="5" customWidth="1"/>
    <col min="519" max="519" width="9.25" style="5" customWidth="1"/>
    <col min="520" max="520" width="8.63333333333333" style="5" customWidth="1"/>
    <col min="521" max="521" width="8" style="5" customWidth="1"/>
    <col min="522" max="767" width="9" style="5"/>
    <col min="768" max="768" width="2.63333333333333" style="5" customWidth="1"/>
    <col min="769" max="769" width="20.5" style="5" customWidth="1"/>
    <col min="770" max="770" width="59.75" style="5" customWidth="1"/>
    <col min="771" max="771" width="27.25" style="5" customWidth="1"/>
    <col min="772" max="773" width="14.75" style="5" customWidth="1"/>
    <col min="774" max="774" width="25.6333333333333" style="5" customWidth="1"/>
    <col min="775" max="775" width="9.25" style="5" customWidth="1"/>
    <col min="776" max="776" width="8.63333333333333" style="5" customWidth="1"/>
    <col min="777" max="777" width="8" style="5" customWidth="1"/>
    <col min="778" max="1023" width="9" style="5"/>
    <col min="1024" max="1024" width="2.63333333333333" style="5" customWidth="1"/>
    <col min="1025" max="1025" width="20.5" style="5" customWidth="1"/>
    <col min="1026" max="1026" width="59.75" style="5" customWidth="1"/>
    <col min="1027" max="1027" width="27.25" style="5" customWidth="1"/>
    <col min="1028" max="1029" width="14.75" style="5" customWidth="1"/>
    <col min="1030" max="1030" width="25.6333333333333" style="5" customWidth="1"/>
    <col min="1031" max="1031" width="9.25" style="5" customWidth="1"/>
    <col min="1032" max="1032" width="8.63333333333333" style="5" customWidth="1"/>
    <col min="1033" max="1033" width="8" style="5" customWidth="1"/>
    <col min="1034" max="1279" width="9" style="5"/>
    <col min="1280" max="1280" width="2.63333333333333" style="5" customWidth="1"/>
    <col min="1281" max="1281" width="20.5" style="5" customWidth="1"/>
    <col min="1282" max="1282" width="59.75" style="5" customWidth="1"/>
    <col min="1283" max="1283" width="27.25" style="5" customWidth="1"/>
    <col min="1284" max="1285" width="14.75" style="5" customWidth="1"/>
    <col min="1286" max="1286" width="25.6333333333333" style="5" customWidth="1"/>
    <col min="1287" max="1287" width="9.25" style="5" customWidth="1"/>
    <col min="1288" max="1288" width="8.63333333333333" style="5" customWidth="1"/>
    <col min="1289" max="1289" width="8" style="5" customWidth="1"/>
    <col min="1290" max="1535" width="9" style="5"/>
    <col min="1536" max="1536" width="2.63333333333333" style="5" customWidth="1"/>
    <col min="1537" max="1537" width="20.5" style="5" customWidth="1"/>
    <col min="1538" max="1538" width="59.75" style="5" customWidth="1"/>
    <col min="1539" max="1539" width="27.25" style="5" customWidth="1"/>
    <col min="1540" max="1541" width="14.75" style="5" customWidth="1"/>
    <col min="1542" max="1542" width="25.6333333333333" style="5" customWidth="1"/>
    <col min="1543" max="1543" width="9.25" style="5" customWidth="1"/>
    <col min="1544" max="1544" width="8.63333333333333" style="5" customWidth="1"/>
    <col min="1545" max="1545" width="8" style="5" customWidth="1"/>
    <col min="1546" max="1791" width="9" style="5"/>
    <col min="1792" max="1792" width="2.63333333333333" style="5" customWidth="1"/>
    <col min="1793" max="1793" width="20.5" style="5" customWidth="1"/>
    <col min="1794" max="1794" width="59.75" style="5" customWidth="1"/>
    <col min="1795" max="1795" width="27.25" style="5" customWidth="1"/>
    <col min="1796" max="1797" width="14.75" style="5" customWidth="1"/>
    <col min="1798" max="1798" width="25.6333333333333" style="5" customWidth="1"/>
    <col min="1799" max="1799" width="9.25" style="5" customWidth="1"/>
    <col min="1800" max="1800" width="8.63333333333333" style="5" customWidth="1"/>
    <col min="1801" max="1801" width="8" style="5" customWidth="1"/>
    <col min="1802" max="2047" width="9" style="5"/>
    <col min="2048" max="2048" width="2.63333333333333" style="5" customWidth="1"/>
    <col min="2049" max="2049" width="20.5" style="5" customWidth="1"/>
    <col min="2050" max="2050" width="59.75" style="5" customWidth="1"/>
    <col min="2051" max="2051" width="27.25" style="5" customWidth="1"/>
    <col min="2052" max="2053" width="14.75" style="5" customWidth="1"/>
    <col min="2054" max="2054" width="25.6333333333333" style="5" customWidth="1"/>
    <col min="2055" max="2055" width="9.25" style="5" customWidth="1"/>
    <col min="2056" max="2056" width="8.63333333333333" style="5" customWidth="1"/>
    <col min="2057" max="2057" width="8" style="5" customWidth="1"/>
    <col min="2058" max="2303" width="9" style="5"/>
    <col min="2304" max="2304" width="2.63333333333333" style="5" customWidth="1"/>
    <col min="2305" max="2305" width="20.5" style="5" customWidth="1"/>
    <col min="2306" max="2306" width="59.75" style="5" customWidth="1"/>
    <col min="2307" max="2307" width="27.25" style="5" customWidth="1"/>
    <col min="2308" max="2309" width="14.75" style="5" customWidth="1"/>
    <col min="2310" max="2310" width="25.6333333333333" style="5" customWidth="1"/>
    <col min="2311" max="2311" width="9.25" style="5" customWidth="1"/>
    <col min="2312" max="2312" width="8.63333333333333" style="5" customWidth="1"/>
    <col min="2313" max="2313" width="8" style="5" customWidth="1"/>
    <col min="2314" max="2559" width="9" style="5"/>
    <col min="2560" max="2560" width="2.63333333333333" style="5" customWidth="1"/>
    <col min="2561" max="2561" width="20.5" style="5" customWidth="1"/>
    <col min="2562" max="2562" width="59.75" style="5" customWidth="1"/>
    <col min="2563" max="2563" width="27.25" style="5" customWidth="1"/>
    <col min="2564" max="2565" width="14.75" style="5" customWidth="1"/>
    <col min="2566" max="2566" width="25.6333333333333" style="5" customWidth="1"/>
    <col min="2567" max="2567" width="9.25" style="5" customWidth="1"/>
    <col min="2568" max="2568" width="8.63333333333333" style="5" customWidth="1"/>
    <col min="2569" max="2569" width="8" style="5" customWidth="1"/>
    <col min="2570" max="2815" width="9" style="5"/>
    <col min="2816" max="2816" width="2.63333333333333" style="5" customWidth="1"/>
    <col min="2817" max="2817" width="20.5" style="5" customWidth="1"/>
    <col min="2818" max="2818" width="59.75" style="5" customWidth="1"/>
    <col min="2819" max="2819" width="27.25" style="5" customWidth="1"/>
    <col min="2820" max="2821" width="14.75" style="5" customWidth="1"/>
    <col min="2822" max="2822" width="25.6333333333333" style="5" customWidth="1"/>
    <col min="2823" max="2823" width="9.25" style="5" customWidth="1"/>
    <col min="2824" max="2824" width="8.63333333333333" style="5" customWidth="1"/>
    <col min="2825" max="2825" width="8" style="5" customWidth="1"/>
    <col min="2826" max="3071" width="9" style="5"/>
    <col min="3072" max="3072" width="2.63333333333333" style="5" customWidth="1"/>
    <col min="3073" max="3073" width="20.5" style="5" customWidth="1"/>
    <col min="3074" max="3074" width="59.75" style="5" customWidth="1"/>
    <col min="3075" max="3075" width="27.25" style="5" customWidth="1"/>
    <col min="3076" max="3077" width="14.75" style="5" customWidth="1"/>
    <col min="3078" max="3078" width="25.6333333333333" style="5" customWidth="1"/>
    <col min="3079" max="3079" width="9.25" style="5" customWidth="1"/>
    <col min="3080" max="3080" width="8.63333333333333" style="5" customWidth="1"/>
    <col min="3081" max="3081" width="8" style="5" customWidth="1"/>
    <col min="3082" max="3327" width="9" style="5"/>
    <col min="3328" max="3328" width="2.63333333333333" style="5" customWidth="1"/>
    <col min="3329" max="3329" width="20.5" style="5" customWidth="1"/>
    <col min="3330" max="3330" width="59.75" style="5" customWidth="1"/>
    <col min="3331" max="3331" width="27.25" style="5" customWidth="1"/>
    <col min="3332" max="3333" width="14.75" style="5" customWidth="1"/>
    <col min="3334" max="3334" width="25.6333333333333" style="5" customWidth="1"/>
    <col min="3335" max="3335" width="9.25" style="5" customWidth="1"/>
    <col min="3336" max="3336" width="8.63333333333333" style="5" customWidth="1"/>
    <col min="3337" max="3337" width="8" style="5" customWidth="1"/>
    <col min="3338" max="3583" width="9" style="5"/>
    <col min="3584" max="3584" width="2.63333333333333" style="5" customWidth="1"/>
    <col min="3585" max="3585" width="20.5" style="5" customWidth="1"/>
    <col min="3586" max="3586" width="59.75" style="5" customWidth="1"/>
    <col min="3587" max="3587" width="27.25" style="5" customWidth="1"/>
    <col min="3588" max="3589" width="14.75" style="5" customWidth="1"/>
    <col min="3590" max="3590" width="25.6333333333333" style="5" customWidth="1"/>
    <col min="3591" max="3591" width="9.25" style="5" customWidth="1"/>
    <col min="3592" max="3592" width="8.63333333333333" style="5" customWidth="1"/>
    <col min="3593" max="3593" width="8" style="5" customWidth="1"/>
    <col min="3594" max="3839" width="9" style="5"/>
    <col min="3840" max="3840" width="2.63333333333333" style="5" customWidth="1"/>
    <col min="3841" max="3841" width="20.5" style="5" customWidth="1"/>
    <col min="3842" max="3842" width="59.75" style="5" customWidth="1"/>
    <col min="3843" max="3843" width="27.25" style="5" customWidth="1"/>
    <col min="3844" max="3845" width="14.75" style="5" customWidth="1"/>
    <col min="3846" max="3846" width="25.6333333333333" style="5" customWidth="1"/>
    <col min="3847" max="3847" width="9.25" style="5" customWidth="1"/>
    <col min="3848" max="3848" width="8.63333333333333" style="5" customWidth="1"/>
    <col min="3849" max="3849" width="8" style="5" customWidth="1"/>
    <col min="3850" max="4095" width="9" style="5"/>
    <col min="4096" max="4096" width="2.63333333333333" style="5" customWidth="1"/>
    <col min="4097" max="4097" width="20.5" style="5" customWidth="1"/>
    <col min="4098" max="4098" width="59.75" style="5" customWidth="1"/>
    <col min="4099" max="4099" width="27.25" style="5" customWidth="1"/>
    <col min="4100" max="4101" width="14.75" style="5" customWidth="1"/>
    <col min="4102" max="4102" width="25.6333333333333" style="5" customWidth="1"/>
    <col min="4103" max="4103" width="9.25" style="5" customWidth="1"/>
    <col min="4104" max="4104" width="8.63333333333333" style="5" customWidth="1"/>
    <col min="4105" max="4105" width="8" style="5" customWidth="1"/>
    <col min="4106" max="4351" width="9" style="5"/>
    <col min="4352" max="4352" width="2.63333333333333" style="5" customWidth="1"/>
    <col min="4353" max="4353" width="20.5" style="5" customWidth="1"/>
    <col min="4354" max="4354" width="59.75" style="5" customWidth="1"/>
    <col min="4355" max="4355" width="27.25" style="5" customWidth="1"/>
    <col min="4356" max="4357" width="14.75" style="5" customWidth="1"/>
    <col min="4358" max="4358" width="25.6333333333333" style="5" customWidth="1"/>
    <col min="4359" max="4359" width="9.25" style="5" customWidth="1"/>
    <col min="4360" max="4360" width="8.63333333333333" style="5" customWidth="1"/>
    <col min="4361" max="4361" width="8" style="5" customWidth="1"/>
    <col min="4362" max="4607" width="9" style="5"/>
    <col min="4608" max="4608" width="2.63333333333333" style="5" customWidth="1"/>
    <col min="4609" max="4609" width="20.5" style="5" customWidth="1"/>
    <col min="4610" max="4610" width="59.75" style="5" customWidth="1"/>
    <col min="4611" max="4611" width="27.25" style="5" customWidth="1"/>
    <col min="4612" max="4613" width="14.75" style="5" customWidth="1"/>
    <col min="4614" max="4614" width="25.6333333333333" style="5" customWidth="1"/>
    <col min="4615" max="4615" width="9.25" style="5" customWidth="1"/>
    <col min="4616" max="4616" width="8.63333333333333" style="5" customWidth="1"/>
    <col min="4617" max="4617" width="8" style="5" customWidth="1"/>
    <col min="4618" max="4863" width="9" style="5"/>
    <col min="4864" max="4864" width="2.63333333333333" style="5" customWidth="1"/>
    <col min="4865" max="4865" width="20.5" style="5" customWidth="1"/>
    <col min="4866" max="4866" width="59.75" style="5" customWidth="1"/>
    <col min="4867" max="4867" width="27.25" style="5" customWidth="1"/>
    <col min="4868" max="4869" width="14.75" style="5" customWidth="1"/>
    <col min="4870" max="4870" width="25.6333333333333" style="5" customWidth="1"/>
    <col min="4871" max="4871" width="9.25" style="5" customWidth="1"/>
    <col min="4872" max="4872" width="8.63333333333333" style="5" customWidth="1"/>
    <col min="4873" max="4873" width="8" style="5" customWidth="1"/>
    <col min="4874" max="5119" width="9" style="5"/>
    <col min="5120" max="5120" width="2.63333333333333" style="5" customWidth="1"/>
    <col min="5121" max="5121" width="20.5" style="5" customWidth="1"/>
    <col min="5122" max="5122" width="59.75" style="5" customWidth="1"/>
    <col min="5123" max="5123" width="27.25" style="5" customWidth="1"/>
    <col min="5124" max="5125" width="14.75" style="5" customWidth="1"/>
    <col min="5126" max="5126" width="25.6333333333333" style="5" customWidth="1"/>
    <col min="5127" max="5127" width="9.25" style="5" customWidth="1"/>
    <col min="5128" max="5128" width="8.63333333333333" style="5" customWidth="1"/>
    <col min="5129" max="5129" width="8" style="5" customWidth="1"/>
    <col min="5130" max="5375" width="9" style="5"/>
    <col min="5376" max="5376" width="2.63333333333333" style="5" customWidth="1"/>
    <col min="5377" max="5377" width="20.5" style="5" customWidth="1"/>
    <col min="5378" max="5378" width="59.75" style="5" customWidth="1"/>
    <col min="5379" max="5379" width="27.25" style="5" customWidth="1"/>
    <col min="5380" max="5381" width="14.75" style="5" customWidth="1"/>
    <col min="5382" max="5382" width="25.6333333333333" style="5" customWidth="1"/>
    <col min="5383" max="5383" width="9.25" style="5" customWidth="1"/>
    <col min="5384" max="5384" width="8.63333333333333" style="5" customWidth="1"/>
    <col min="5385" max="5385" width="8" style="5" customWidth="1"/>
    <col min="5386" max="5631" width="9" style="5"/>
    <col min="5632" max="5632" width="2.63333333333333" style="5" customWidth="1"/>
    <col min="5633" max="5633" width="20.5" style="5" customWidth="1"/>
    <col min="5634" max="5634" width="59.75" style="5" customWidth="1"/>
    <col min="5635" max="5635" width="27.25" style="5" customWidth="1"/>
    <col min="5636" max="5637" width="14.75" style="5" customWidth="1"/>
    <col min="5638" max="5638" width="25.6333333333333" style="5" customWidth="1"/>
    <col min="5639" max="5639" width="9.25" style="5" customWidth="1"/>
    <col min="5640" max="5640" width="8.63333333333333" style="5" customWidth="1"/>
    <col min="5641" max="5641" width="8" style="5" customWidth="1"/>
    <col min="5642" max="5887" width="9" style="5"/>
    <col min="5888" max="5888" width="2.63333333333333" style="5" customWidth="1"/>
    <col min="5889" max="5889" width="20.5" style="5" customWidth="1"/>
    <col min="5890" max="5890" width="59.75" style="5" customWidth="1"/>
    <col min="5891" max="5891" width="27.25" style="5" customWidth="1"/>
    <col min="5892" max="5893" width="14.75" style="5" customWidth="1"/>
    <col min="5894" max="5894" width="25.6333333333333" style="5" customWidth="1"/>
    <col min="5895" max="5895" width="9.25" style="5" customWidth="1"/>
    <col min="5896" max="5896" width="8.63333333333333" style="5" customWidth="1"/>
    <col min="5897" max="5897" width="8" style="5" customWidth="1"/>
    <col min="5898" max="6143" width="9" style="5"/>
    <col min="6144" max="6144" width="2.63333333333333" style="5" customWidth="1"/>
    <col min="6145" max="6145" width="20.5" style="5" customWidth="1"/>
    <col min="6146" max="6146" width="59.75" style="5" customWidth="1"/>
    <col min="6147" max="6147" width="27.25" style="5" customWidth="1"/>
    <col min="6148" max="6149" width="14.75" style="5" customWidth="1"/>
    <col min="6150" max="6150" width="25.6333333333333" style="5" customWidth="1"/>
    <col min="6151" max="6151" width="9.25" style="5" customWidth="1"/>
    <col min="6152" max="6152" width="8.63333333333333" style="5" customWidth="1"/>
    <col min="6153" max="6153" width="8" style="5" customWidth="1"/>
    <col min="6154" max="6399" width="9" style="5"/>
    <col min="6400" max="6400" width="2.63333333333333" style="5" customWidth="1"/>
    <col min="6401" max="6401" width="20.5" style="5" customWidth="1"/>
    <col min="6402" max="6402" width="59.75" style="5" customWidth="1"/>
    <col min="6403" max="6403" width="27.25" style="5" customWidth="1"/>
    <col min="6404" max="6405" width="14.75" style="5" customWidth="1"/>
    <col min="6406" max="6406" width="25.6333333333333" style="5" customWidth="1"/>
    <col min="6407" max="6407" width="9.25" style="5" customWidth="1"/>
    <col min="6408" max="6408" width="8.63333333333333" style="5" customWidth="1"/>
    <col min="6409" max="6409" width="8" style="5" customWidth="1"/>
    <col min="6410" max="6655" width="9" style="5"/>
    <col min="6656" max="6656" width="2.63333333333333" style="5" customWidth="1"/>
    <col min="6657" max="6657" width="20.5" style="5" customWidth="1"/>
    <col min="6658" max="6658" width="59.75" style="5" customWidth="1"/>
    <col min="6659" max="6659" width="27.25" style="5" customWidth="1"/>
    <col min="6660" max="6661" width="14.75" style="5" customWidth="1"/>
    <col min="6662" max="6662" width="25.6333333333333" style="5" customWidth="1"/>
    <col min="6663" max="6663" width="9.25" style="5" customWidth="1"/>
    <col min="6664" max="6664" width="8.63333333333333" style="5" customWidth="1"/>
    <col min="6665" max="6665" width="8" style="5" customWidth="1"/>
    <col min="6666" max="6911" width="9" style="5"/>
    <col min="6912" max="6912" width="2.63333333333333" style="5" customWidth="1"/>
    <col min="6913" max="6913" width="20.5" style="5" customWidth="1"/>
    <col min="6914" max="6914" width="59.75" style="5" customWidth="1"/>
    <col min="6915" max="6915" width="27.25" style="5" customWidth="1"/>
    <col min="6916" max="6917" width="14.75" style="5" customWidth="1"/>
    <col min="6918" max="6918" width="25.6333333333333" style="5" customWidth="1"/>
    <col min="6919" max="6919" width="9.25" style="5" customWidth="1"/>
    <col min="6920" max="6920" width="8.63333333333333" style="5" customWidth="1"/>
    <col min="6921" max="6921" width="8" style="5" customWidth="1"/>
    <col min="6922" max="7167" width="9" style="5"/>
    <col min="7168" max="7168" width="2.63333333333333" style="5" customWidth="1"/>
    <col min="7169" max="7169" width="20.5" style="5" customWidth="1"/>
    <col min="7170" max="7170" width="59.75" style="5" customWidth="1"/>
    <col min="7171" max="7171" width="27.25" style="5" customWidth="1"/>
    <col min="7172" max="7173" width="14.75" style="5" customWidth="1"/>
    <col min="7174" max="7174" width="25.6333333333333" style="5" customWidth="1"/>
    <col min="7175" max="7175" width="9.25" style="5" customWidth="1"/>
    <col min="7176" max="7176" width="8.63333333333333" style="5" customWidth="1"/>
    <col min="7177" max="7177" width="8" style="5" customWidth="1"/>
    <col min="7178" max="7423" width="9" style="5"/>
    <col min="7424" max="7424" width="2.63333333333333" style="5" customWidth="1"/>
    <col min="7425" max="7425" width="20.5" style="5" customWidth="1"/>
    <col min="7426" max="7426" width="59.75" style="5" customWidth="1"/>
    <col min="7427" max="7427" width="27.25" style="5" customWidth="1"/>
    <col min="7428" max="7429" width="14.75" style="5" customWidth="1"/>
    <col min="7430" max="7430" width="25.6333333333333" style="5" customWidth="1"/>
    <col min="7431" max="7431" width="9.25" style="5" customWidth="1"/>
    <col min="7432" max="7432" width="8.63333333333333" style="5" customWidth="1"/>
    <col min="7433" max="7433" width="8" style="5" customWidth="1"/>
    <col min="7434" max="7679" width="9" style="5"/>
    <col min="7680" max="7680" width="2.63333333333333" style="5" customWidth="1"/>
    <col min="7681" max="7681" width="20.5" style="5" customWidth="1"/>
    <col min="7682" max="7682" width="59.75" style="5" customWidth="1"/>
    <col min="7683" max="7683" width="27.25" style="5" customWidth="1"/>
    <col min="7684" max="7685" width="14.75" style="5" customWidth="1"/>
    <col min="7686" max="7686" width="25.6333333333333" style="5" customWidth="1"/>
    <col min="7687" max="7687" width="9.25" style="5" customWidth="1"/>
    <col min="7688" max="7688" width="8.63333333333333" style="5" customWidth="1"/>
    <col min="7689" max="7689" width="8" style="5" customWidth="1"/>
    <col min="7690" max="7935" width="9" style="5"/>
    <col min="7936" max="7936" width="2.63333333333333" style="5" customWidth="1"/>
    <col min="7937" max="7937" width="20.5" style="5" customWidth="1"/>
    <col min="7938" max="7938" width="59.75" style="5" customWidth="1"/>
    <col min="7939" max="7939" width="27.25" style="5" customWidth="1"/>
    <col min="7940" max="7941" width="14.75" style="5" customWidth="1"/>
    <col min="7942" max="7942" width="25.6333333333333" style="5" customWidth="1"/>
    <col min="7943" max="7943" width="9.25" style="5" customWidth="1"/>
    <col min="7944" max="7944" width="8.63333333333333" style="5" customWidth="1"/>
    <col min="7945" max="7945" width="8" style="5" customWidth="1"/>
    <col min="7946" max="8191" width="9" style="5"/>
    <col min="8192" max="8192" width="2.63333333333333" style="5" customWidth="1"/>
    <col min="8193" max="8193" width="20.5" style="5" customWidth="1"/>
    <col min="8194" max="8194" width="59.75" style="5" customWidth="1"/>
    <col min="8195" max="8195" width="27.25" style="5" customWidth="1"/>
    <col min="8196" max="8197" width="14.75" style="5" customWidth="1"/>
    <col min="8198" max="8198" width="25.6333333333333" style="5" customWidth="1"/>
    <col min="8199" max="8199" width="9.25" style="5" customWidth="1"/>
    <col min="8200" max="8200" width="8.63333333333333" style="5" customWidth="1"/>
    <col min="8201" max="8201" width="8" style="5" customWidth="1"/>
    <col min="8202" max="8447" width="9" style="5"/>
    <col min="8448" max="8448" width="2.63333333333333" style="5" customWidth="1"/>
    <col min="8449" max="8449" width="20.5" style="5" customWidth="1"/>
    <col min="8450" max="8450" width="59.75" style="5" customWidth="1"/>
    <col min="8451" max="8451" width="27.25" style="5" customWidth="1"/>
    <col min="8452" max="8453" width="14.75" style="5" customWidth="1"/>
    <col min="8454" max="8454" width="25.6333333333333" style="5" customWidth="1"/>
    <col min="8455" max="8455" width="9.25" style="5" customWidth="1"/>
    <col min="8456" max="8456" width="8.63333333333333" style="5" customWidth="1"/>
    <col min="8457" max="8457" width="8" style="5" customWidth="1"/>
    <col min="8458" max="8703" width="9" style="5"/>
    <col min="8704" max="8704" width="2.63333333333333" style="5" customWidth="1"/>
    <col min="8705" max="8705" width="20.5" style="5" customWidth="1"/>
    <col min="8706" max="8706" width="59.75" style="5" customWidth="1"/>
    <col min="8707" max="8707" width="27.25" style="5" customWidth="1"/>
    <col min="8708" max="8709" width="14.75" style="5" customWidth="1"/>
    <col min="8710" max="8710" width="25.6333333333333" style="5" customWidth="1"/>
    <col min="8711" max="8711" width="9.25" style="5" customWidth="1"/>
    <col min="8712" max="8712" width="8.63333333333333" style="5" customWidth="1"/>
    <col min="8713" max="8713" width="8" style="5" customWidth="1"/>
    <col min="8714" max="8959" width="9" style="5"/>
    <col min="8960" max="8960" width="2.63333333333333" style="5" customWidth="1"/>
    <col min="8961" max="8961" width="20.5" style="5" customWidth="1"/>
    <col min="8962" max="8962" width="59.75" style="5" customWidth="1"/>
    <col min="8963" max="8963" width="27.25" style="5" customWidth="1"/>
    <col min="8964" max="8965" width="14.75" style="5" customWidth="1"/>
    <col min="8966" max="8966" width="25.6333333333333" style="5" customWidth="1"/>
    <col min="8967" max="8967" width="9.25" style="5" customWidth="1"/>
    <col min="8968" max="8968" width="8.63333333333333" style="5" customWidth="1"/>
    <col min="8969" max="8969" width="8" style="5" customWidth="1"/>
    <col min="8970" max="9215" width="9" style="5"/>
    <col min="9216" max="9216" width="2.63333333333333" style="5" customWidth="1"/>
    <col min="9217" max="9217" width="20.5" style="5" customWidth="1"/>
    <col min="9218" max="9218" width="59.75" style="5" customWidth="1"/>
    <col min="9219" max="9219" width="27.25" style="5" customWidth="1"/>
    <col min="9220" max="9221" width="14.75" style="5" customWidth="1"/>
    <col min="9222" max="9222" width="25.6333333333333" style="5" customWidth="1"/>
    <col min="9223" max="9223" width="9.25" style="5" customWidth="1"/>
    <col min="9224" max="9224" width="8.63333333333333" style="5" customWidth="1"/>
    <col min="9225" max="9225" width="8" style="5" customWidth="1"/>
    <col min="9226" max="9471" width="9" style="5"/>
    <col min="9472" max="9472" width="2.63333333333333" style="5" customWidth="1"/>
    <col min="9473" max="9473" width="20.5" style="5" customWidth="1"/>
    <col min="9474" max="9474" width="59.75" style="5" customWidth="1"/>
    <col min="9475" max="9475" width="27.25" style="5" customWidth="1"/>
    <col min="9476" max="9477" width="14.75" style="5" customWidth="1"/>
    <col min="9478" max="9478" width="25.6333333333333" style="5" customWidth="1"/>
    <col min="9479" max="9479" width="9.25" style="5" customWidth="1"/>
    <col min="9480" max="9480" width="8.63333333333333" style="5" customWidth="1"/>
    <col min="9481" max="9481" width="8" style="5" customWidth="1"/>
    <col min="9482" max="9727" width="9" style="5"/>
    <col min="9728" max="9728" width="2.63333333333333" style="5" customWidth="1"/>
    <col min="9729" max="9729" width="20.5" style="5" customWidth="1"/>
    <col min="9730" max="9730" width="59.75" style="5" customWidth="1"/>
    <col min="9731" max="9731" width="27.25" style="5" customWidth="1"/>
    <col min="9732" max="9733" width="14.75" style="5" customWidth="1"/>
    <col min="9734" max="9734" width="25.6333333333333" style="5" customWidth="1"/>
    <col min="9735" max="9735" width="9.25" style="5" customWidth="1"/>
    <col min="9736" max="9736" width="8.63333333333333" style="5" customWidth="1"/>
    <col min="9737" max="9737" width="8" style="5" customWidth="1"/>
    <col min="9738" max="9983" width="9" style="5"/>
    <col min="9984" max="9984" width="2.63333333333333" style="5" customWidth="1"/>
    <col min="9985" max="9985" width="20.5" style="5" customWidth="1"/>
    <col min="9986" max="9986" width="59.75" style="5" customWidth="1"/>
    <col min="9987" max="9987" width="27.25" style="5" customWidth="1"/>
    <col min="9988" max="9989" width="14.75" style="5" customWidth="1"/>
    <col min="9990" max="9990" width="25.6333333333333" style="5" customWidth="1"/>
    <col min="9991" max="9991" width="9.25" style="5" customWidth="1"/>
    <col min="9992" max="9992" width="8.63333333333333" style="5" customWidth="1"/>
    <col min="9993" max="9993" width="8" style="5" customWidth="1"/>
    <col min="9994" max="10239" width="9" style="5"/>
    <col min="10240" max="10240" width="2.63333333333333" style="5" customWidth="1"/>
    <col min="10241" max="10241" width="20.5" style="5" customWidth="1"/>
    <col min="10242" max="10242" width="59.75" style="5" customWidth="1"/>
    <col min="10243" max="10243" width="27.25" style="5" customWidth="1"/>
    <col min="10244" max="10245" width="14.75" style="5" customWidth="1"/>
    <col min="10246" max="10246" width="25.6333333333333" style="5" customWidth="1"/>
    <col min="10247" max="10247" width="9.25" style="5" customWidth="1"/>
    <col min="10248" max="10248" width="8.63333333333333" style="5" customWidth="1"/>
    <col min="10249" max="10249" width="8" style="5" customWidth="1"/>
    <col min="10250" max="10495" width="9" style="5"/>
    <col min="10496" max="10496" width="2.63333333333333" style="5" customWidth="1"/>
    <col min="10497" max="10497" width="20.5" style="5" customWidth="1"/>
    <col min="10498" max="10498" width="59.75" style="5" customWidth="1"/>
    <col min="10499" max="10499" width="27.25" style="5" customWidth="1"/>
    <col min="10500" max="10501" width="14.75" style="5" customWidth="1"/>
    <col min="10502" max="10502" width="25.6333333333333" style="5" customWidth="1"/>
    <col min="10503" max="10503" width="9.25" style="5" customWidth="1"/>
    <col min="10504" max="10504" width="8.63333333333333" style="5" customWidth="1"/>
    <col min="10505" max="10505" width="8" style="5" customWidth="1"/>
    <col min="10506" max="10751" width="9" style="5"/>
    <col min="10752" max="10752" width="2.63333333333333" style="5" customWidth="1"/>
    <col min="10753" max="10753" width="20.5" style="5" customWidth="1"/>
    <col min="10754" max="10754" width="59.75" style="5" customWidth="1"/>
    <col min="10755" max="10755" width="27.25" style="5" customWidth="1"/>
    <col min="10756" max="10757" width="14.75" style="5" customWidth="1"/>
    <col min="10758" max="10758" width="25.6333333333333" style="5" customWidth="1"/>
    <col min="10759" max="10759" width="9.25" style="5" customWidth="1"/>
    <col min="10760" max="10760" width="8.63333333333333" style="5" customWidth="1"/>
    <col min="10761" max="10761" width="8" style="5" customWidth="1"/>
    <col min="10762" max="11007" width="9" style="5"/>
    <col min="11008" max="11008" width="2.63333333333333" style="5" customWidth="1"/>
    <col min="11009" max="11009" width="20.5" style="5" customWidth="1"/>
    <col min="11010" max="11010" width="59.75" style="5" customWidth="1"/>
    <col min="11011" max="11011" width="27.25" style="5" customWidth="1"/>
    <col min="11012" max="11013" width="14.75" style="5" customWidth="1"/>
    <col min="11014" max="11014" width="25.6333333333333" style="5" customWidth="1"/>
    <col min="11015" max="11015" width="9.25" style="5" customWidth="1"/>
    <col min="11016" max="11016" width="8.63333333333333" style="5" customWidth="1"/>
    <col min="11017" max="11017" width="8" style="5" customWidth="1"/>
    <col min="11018" max="11263" width="9" style="5"/>
    <col min="11264" max="11264" width="2.63333333333333" style="5" customWidth="1"/>
    <col min="11265" max="11265" width="20.5" style="5" customWidth="1"/>
    <col min="11266" max="11266" width="59.75" style="5" customWidth="1"/>
    <col min="11267" max="11267" width="27.25" style="5" customWidth="1"/>
    <col min="11268" max="11269" width="14.75" style="5" customWidth="1"/>
    <col min="11270" max="11270" width="25.6333333333333" style="5" customWidth="1"/>
    <col min="11271" max="11271" width="9.25" style="5" customWidth="1"/>
    <col min="11272" max="11272" width="8.63333333333333" style="5" customWidth="1"/>
    <col min="11273" max="11273" width="8" style="5" customWidth="1"/>
    <col min="11274" max="11519" width="9" style="5"/>
    <col min="11520" max="11520" width="2.63333333333333" style="5" customWidth="1"/>
    <col min="11521" max="11521" width="20.5" style="5" customWidth="1"/>
    <col min="11522" max="11522" width="59.75" style="5" customWidth="1"/>
    <col min="11523" max="11523" width="27.25" style="5" customWidth="1"/>
    <col min="11524" max="11525" width="14.75" style="5" customWidth="1"/>
    <col min="11526" max="11526" width="25.6333333333333" style="5" customWidth="1"/>
    <col min="11527" max="11527" width="9.25" style="5" customWidth="1"/>
    <col min="11528" max="11528" width="8.63333333333333" style="5" customWidth="1"/>
    <col min="11529" max="11529" width="8" style="5" customWidth="1"/>
    <col min="11530" max="11775" width="9" style="5"/>
    <col min="11776" max="11776" width="2.63333333333333" style="5" customWidth="1"/>
    <col min="11777" max="11777" width="20.5" style="5" customWidth="1"/>
    <col min="11778" max="11778" width="59.75" style="5" customWidth="1"/>
    <col min="11779" max="11779" width="27.25" style="5" customWidth="1"/>
    <col min="11780" max="11781" width="14.75" style="5" customWidth="1"/>
    <col min="11782" max="11782" width="25.6333333333333" style="5" customWidth="1"/>
    <col min="11783" max="11783" width="9.25" style="5" customWidth="1"/>
    <col min="11784" max="11784" width="8.63333333333333" style="5" customWidth="1"/>
    <col min="11785" max="11785" width="8" style="5" customWidth="1"/>
    <col min="11786" max="12031" width="9" style="5"/>
    <col min="12032" max="12032" width="2.63333333333333" style="5" customWidth="1"/>
    <col min="12033" max="12033" width="20.5" style="5" customWidth="1"/>
    <col min="12034" max="12034" width="59.75" style="5" customWidth="1"/>
    <col min="12035" max="12035" width="27.25" style="5" customWidth="1"/>
    <col min="12036" max="12037" width="14.75" style="5" customWidth="1"/>
    <col min="12038" max="12038" width="25.6333333333333" style="5" customWidth="1"/>
    <col min="12039" max="12039" width="9.25" style="5" customWidth="1"/>
    <col min="12040" max="12040" width="8.63333333333333" style="5" customWidth="1"/>
    <col min="12041" max="12041" width="8" style="5" customWidth="1"/>
    <col min="12042" max="12287" width="9" style="5"/>
    <col min="12288" max="12288" width="2.63333333333333" style="5" customWidth="1"/>
    <col min="12289" max="12289" width="20.5" style="5" customWidth="1"/>
    <col min="12290" max="12290" width="59.75" style="5" customWidth="1"/>
    <col min="12291" max="12291" width="27.25" style="5" customWidth="1"/>
    <col min="12292" max="12293" width="14.75" style="5" customWidth="1"/>
    <col min="12294" max="12294" width="25.6333333333333" style="5" customWidth="1"/>
    <col min="12295" max="12295" width="9.25" style="5" customWidth="1"/>
    <col min="12296" max="12296" width="8.63333333333333" style="5" customWidth="1"/>
    <col min="12297" max="12297" width="8" style="5" customWidth="1"/>
    <col min="12298" max="12543" width="9" style="5"/>
    <col min="12544" max="12544" width="2.63333333333333" style="5" customWidth="1"/>
    <col min="12545" max="12545" width="20.5" style="5" customWidth="1"/>
    <col min="12546" max="12546" width="59.75" style="5" customWidth="1"/>
    <col min="12547" max="12547" width="27.25" style="5" customWidth="1"/>
    <col min="12548" max="12549" width="14.75" style="5" customWidth="1"/>
    <col min="12550" max="12550" width="25.6333333333333" style="5" customWidth="1"/>
    <col min="12551" max="12551" width="9.25" style="5" customWidth="1"/>
    <col min="12552" max="12552" width="8.63333333333333" style="5" customWidth="1"/>
    <col min="12553" max="12553" width="8" style="5" customWidth="1"/>
    <col min="12554" max="12799" width="9" style="5"/>
    <col min="12800" max="12800" width="2.63333333333333" style="5" customWidth="1"/>
    <col min="12801" max="12801" width="20.5" style="5" customWidth="1"/>
    <col min="12802" max="12802" width="59.75" style="5" customWidth="1"/>
    <col min="12803" max="12803" width="27.25" style="5" customWidth="1"/>
    <col min="12804" max="12805" width="14.75" style="5" customWidth="1"/>
    <col min="12806" max="12806" width="25.6333333333333" style="5" customWidth="1"/>
    <col min="12807" max="12807" width="9.25" style="5" customWidth="1"/>
    <col min="12808" max="12808" width="8.63333333333333" style="5" customWidth="1"/>
    <col min="12809" max="12809" width="8" style="5" customWidth="1"/>
    <col min="12810" max="13055" width="9" style="5"/>
    <col min="13056" max="13056" width="2.63333333333333" style="5" customWidth="1"/>
    <col min="13057" max="13057" width="20.5" style="5" customWidth="1"/>
    <col min="13058" max="13058" width="59.75" style="5" customWidth="1"/>
    <col min="13059" max="13059" width="27.25" style="5" customWidth="1"/>
    <col min="13060" max="13061" width="14.75" style="5" customWidth="1"/>
    <col min="13062" max="13062" width="25.6333333333333" style="5" customWidth="1"/>
    <col min="13063" max="13063" width="9.25" style="5" customWidth="1"/>
    <col min="13064" max="13064" width="8.63333333333333" style="5" customWidth="1"/>
    <col min="13065" max="13065" width="8" style="5" customWidth="1"/>
    <col min="13066" max="13311" width="9" style="5"/>
    <col min="13312" max="13312" width="2.63333333333333" style="5" customWidth="1"/>
    <col min="13313" max="13313" width="20.5" style="5" customWidth="1"/>
    <col min="13314" max="13314" width="59.75" style="5" customWidth="1"/>
    <col min="13315" max="13315" width="27.25" style="5" customWidth="1"/>
    <col min="13316" max="13317" width="14.75" style="5" customWidth="1"/>
    <col min="13318" max="13318" width="25.6333333333333" style="5" customWidth="1"/>
    <col min="13319" max="13319" width="9.25" style="5" customWidth="1"/>
    <col min="13320" max="13320" width="8.63333333333333" style="5" customWidth="1"/>
    <col min="13321" max="13321" width="8" style="5" customWidth="1"/>
    <col min="13322" max="13567" width="9" style="5"/>
    <col min="13568" max="13568" width="2.63333333333333" style="5" customWidth="1"/>
    <col min="13569" max="13569" width="20.5" style="5" customWidth="1"/>
    <col min="13570" max="13570" width="59.75" style="5" customWidth="1"/>
    <col min="13571" max="13571" width="27.25" style="5" customWidth="1"/>
    <col min="13572" max="13573" width="14.75" style="5" customWidth="1"/>
    <col min="13574" max="13574" width="25.6333333333333" style="5" customWidth="1"/>
    <col min="13575" max="13575" width="9.25" style="5" customWidth="1"/>
    <col min="13576" max="13576" width="8.63333333333333" style="5" customWidth="1"/>
    <col min="13577" max="13577" width="8" style="5" customWidth="1"/>
    <col min="13578" max="13823" width="9" style="5"/>
    <col min="13824" max="13824" width="2.63333333333333" style="5" customWidth="1"/>
    <col min="13825" max="13825" width="20.5" style="5" customWidth="1"/>
    <col min="13826" max="13826" width="59.75" style="5" customWidth="1"/>
    <col min="13827" max="13827" width="27.25" style="5" customWidth="1"/>
    <col min="13828" max="13829" width="14.75" style="5" customWidth="1"/>
    <col min="13830" max="13830" width="25.6333333333333" style="5" customWidth="1"/>
    <col min="13831" max="13831" width="9.25" style="5" customWidth="1"/>
    <col min="13832" max="13832" width="8.63333333333333" style="5" customWidth="1"/>
    <col min="13833" max="13833" width="8" style="5" customWidth="1"/>
    <col min="13834" max="14079" width="9" style="5"/>
    <col min="14080" max="14080" width="2.63333333333333" style="5" customWidth="1"/>
    <col min="14081" max="14081" width="20.5" style="5" customWidth="1"/>
    <col min="14082" max="14082" width="59.75" style="5" customWidth="1"/>
    <col min="14083" max="14083" width="27.25" style="5" customWidth="1"/>
    <col min="14084" max="14085" width="14.75" style="5" customWidth="1"/>
    <col min="14086" max="14086" width="25.6333333333333" style="5" customWidth="1"/>
    <col min="14087" max="14087" width="9.25" style="5" customWidth="1"/>
    <col min="14088" max="14088" width="8.63333333333333" style="5" customWidth="1"/>
    <col min="14089" max="14089" width="8" style="5" customWidth="1"/>
    <col min="14090" max="14335" width="9" style="5"/>
    <col min="14336" max="14336" width="2.63333333333333" style="5" customWidth="1"/>
    <col min="14337" max="14337" width="20.5" style="5" customWidth="1"/>
    <col min="14338" max="14338" width="59.75" style="5" customWidth="1"/>
    <col min="14339" max="14339" width="27.25" style="5" customWidth="1"/>
    <col min="14340" max="14341" width="14.75" style="5" customWidth="1"/>
    <col min="14342" max="14342" width="25.6333333333333" style="5" customWidth="1"/>
    <col min="14343" max="14343" width="9.25" style="5" customWidth="1"/>
    <col min="14344" max="14344" width="8.63333333333333" style="5" customWidth="1"/>
    <col min="14345" max="14345" width="8" style="5" customWidth="1"/>
    <col min="14346" max="14591" width="9" style="5"/>
    <col min="14592" max="14592" width="2.63333333333333" style="5" customWidth="1"/>
    <col min="14593" max="14593" width="20.5" style="5" customWidth="1"/>
    <col min="14594" max="14594" width="59.75" style="5" customWidth="1"/>
    <col min="14595" max="14595" width="27.25" style="5" customWidth="1"/>
    <col min="14596" max="14597" width="14.75" style="5" customWidth="1"/>
    <col min="14598" max="14598" width="25.6333333333333" style="5" customWidth="1"/>
    <col min="14599" max="14599" width="9.25" style="5" customWidth="1"/>
    <col min="14600" max="14600" width="8.63333333333333" style="5" customWidth="1"/>
    <col min="14601" max="14601" width="8" style="5" customWidth="1"/>
    <col min="14602" max="14847" width="9" style="5"/>
    <col min="14848" max="14848" width="2.63333333333333" style="5" customWidth="1"/>
    <col min="14849" max="14849" width="20.5" style="5" customWidth="1"/>
    <col min="14850" max="14850" width="59.75" style="5" customWidth="1"/>
    <col min="14851" max="14851" width="27.25" style="5" customWidth="1"/>
    <col min="14852" max="14853" width="14.75" style="5" customWidth="1"/>
    <col min="14854" max="14854" width="25.6333333333333" style="5" customWidth="1"/>
    <col min="14855" max="14855" width="9.25" style="5" customWidth="1"/>
    <col min="14856" max="14856" width="8.63333333333333" style="5" customWidth="1"/>
    <col min="14857" max="14857" width="8" style="5" customWidth="1"/>
    <col min="14858" max="15103" width="9" style="5"/>
    <col min="15104" max="15104" width="2.63333333333333" style="5" customWidth="1"/>
    <col min="15105" max="15105" width="20.5" style="5" customWidth="1"/>
    <col min="15106" max="15106" width="59.75" style="5" customWidth="1"/>
    <col min="15107" max="15107" width="27.25" style="5" customWidth="1"/>
    <col min="15108" max="15109" width="14.75" style="5" customWidth="1"/>
    <col min="15110" max="15110" width="25.6333333333333" style="5" customWidth="1"/>
    <col min="15111" max="15111" width="9.25" style="5" customWidth="1"/>
    <col min="15112" max="15112" width="8.63333333333333" style="5" customWidth="1"/>
    <col min="15113" max="15113" width="8" style="5" customWidth="1"/>
    <col min="15114" max="15359" width="9" style="5"/>
    <col min="15360" max="15360" width="2.63333333333333" style="5" customWidth="1"/>
    <col min="15361" max="15361" width="20.5" style="5" customWidth="1"/>
    <col min="15362" max="15362" width="59.75" style="5" customWidth="1"/>
    <col min="15363" max="15363" width="27.25" style="5" customWidth="1"/>
    <col min="15364" max="15365" width="14.75" style="5" customWidth="1"/>
    <col min="15366" max="15366" width="25.6333333333333" style="5" customWidth="1"/>
    <col min="15367" max="15367" width="9.25" style="5" customWidth="1"/>
    <col min="15368" max="15368" width="8.63333333333333" style="5" customWidth="1"/>
    <col min="15369" max="15369" width="8" style="5" customWidth="1"/>
    <col min="15370" max="15615" width="9" style="5"/>
    <col min="15616" max="15616" width="2.63333333333333" style="5" customWidth="1"/>
    <col min="15617" max="15617" width="20.5" style="5" customWidth="1"/>
    <col min="15618" max="15618" width="59.75" style="5" customWidth="1"/>
    <col min="15619" max="15619" width="27.25" style="5" customWidth="1"/>
    <col min="15620" max="15621" width="14.75" style="5" customWidth="1"/>
    <col min="15622" max="15622" width="25.6333333333333" style="5" customWidth="1"/>
    <col min="15623" max="15623" width="9.25" style="5" customWidth="1"/>
    <col min="15624" max="15624" width="8.63333333333333" style="5" customWidth="1"/>
    <col min="15625" max="15625" width="8" style="5" customWidth="1"/>
    <col min="15626" max="15871" width="9" style="5"/>
    <col min="15872" max="15872" width="2.63333333333333" style="5" customWidth="1"/>
    <col min="15873" max="15873" width="20.5" style="5" customWidth="1"/>
    <col min="15874" max="15874" width="59.75" style="5" customWidth="1"/>
    <col min="15875" max="15875" width="27.25" style="5" customWidth="1"/>
    <col min="15876" max="15877" width="14.75" style="5" customWidth="1"/>
    <col min="15878" max="15878" width="25.6333333333333" style="5" customWidth="1"/>
    <col min="15879" max="15879" width="9.25" style="5" customWidth="1"/>
    <col min="15880" max="15880" width="8.63333333333333" style="5" customWidth="1"/>
    <col min="15881" max="15881" width="8" style="5" customWidth="1"/>
    <col min="15882" max="16127" width="9" style="5"/>
    <col min="16128" max="16128" width="2.63333333333333" style="5" customWidth="1"/>
    <col min="16129" max="16129" width="20.5" style="5" customWidth="1"/>
    <col min="16130" max="16130" width="59.75" style="5" customWidth="1"/>
    <col min="16131" max="16131" width="27.25" style="5" customWidth="1"/>
    <col min="16132" max="16133" width="14.75" style="5" customWidth="1"/>
    <col min="16134" max="16134" width="25.6333333333333" style="5" customWidth="1"/>
    <col min="16135" max="16135" width="9.25" style="5" customWidth="1"/>
    <col min="16136" max="16136" width="8.63333333333333" style="5" customWidth="1"/>
    <col min="16137" max="16137" width="8" style="5" customWidth="1"/>
    <col min="16138" max="16384" width="9" style="5"/>
  </cols>
  <sheetData>
    <row r="1" s="1" customFormat="1" ht="2.25" customHeight="1" spans="2:7">
      <c r="B1" s="6"/>
      <c r="C1" s="6"/>
      <c r="D1" s="6"/>
      <c r="E1" s="6"/>
      <c r="F1" s="6"/>
      <c r="G1" s="6"/>
    </row>
    <row r="2" s="1" customFormat="1" ht="28.5" customHeight="1" spans="1:7">
      <c r="A2" s="7" t="s">
        <v>0</v>
      </c>
      <c r="B2" s="7"/>
      <c r="C2" s="7"/>
      <c r="D2" s="7"/>
      <c r="E2" s="7"/>
      <c r="F2" s="7"/>
      <c r="G2" s="7"/>
    </row>
    <row r="3" ht="32.25" customHeight="1" spans="1:7">
      <c r="A3" s="7"/>
      <c r="B3" s="7"/>
      <c r="C3" s="7"/>
      <c r="D3" s="7"/>
      <c r="E3" s="7"/>
      <c r="F3" s="7"/>
      <c r="G3" s="7"/>
    </row>
    <row r="4" s="1" customFormat="1" ht="39" customHeight="1" spans="2:7">
      <c r="B4" s="8" t="s">
        <v>1</v>
      </c>
      <c r="C4" s="8"/>
      <c r="D4" s="9"/>
      <c r="E4" s="9"/>
      <c r="F4" s="9"/>
      <c r="G4" s="10" t="s">
        <v>2</v>
      </c>
    </row>
    <row r="5" s="1" customFormat="1" ht="53.25" customHeight="1" spans="2:7">
      <c r="B5" s="11" t="s">
        <v>3</v>
      </c>
      <c r="C5" s="11" t="s">
        <v>4</v>
      </c>
      <c r="D5" s="11" t="s">
        <v>5</v>
      </c>
      <c r="E5" s="12" t="s">
        <v>6</v>
      </c>
      <c r="F5" s="11" t="s">
        <v>7</v>
      </c>
      <c r="G5" s="11" t="s">
        <v>8</v>
      </c>
    </row>
    <row r="6" s="1" customFormat="1" ht="69" customHeight="1" spans="2:8">
      <c r="B6" s="13"/>
      <c r="C6" s="14" t="str">
        <f>_xlfn.DISPIMG("ID_D6AE3CC255BC44329CB909C7A7FF8738",1)</f>
        <v>=DISPIMG("ID_D6AE3CC255BC44329CB909C7A7FF8738",1)</v>
      </c>
      <c r="D6" s="15" t="s">
        <v>9</v>
      </c>
      <c r="E6" s="16">
        <f>500/80</f>
        <v>6.25</v>
      </c>
      <c r="F6" s="16">
        <v>80</v>
      </c>
      <c r="G6" s="17">
        <f>E6*F6</f>
        <v>500</v>
      </c>
      <c r="H6" s="18"/>
    </row>
    <row r="7" s="1" customFormat="1" ht="69" customHeight="1" spans="2:8">
      <c r="B7" s="19"/>
      <c r="C7" s="20"/>
      <c r="D7" s="15" t="s">
        <v>10</v>
      </c>
      <c r="E7" s="16">
        <v>3</v>
      </c>
      <c r="F7" s="16">
        <v>100</v>
      </c>
      <c r="G7" s="17">
        <v>300</v>
      </c>
      <c r="H7" s="18"/>
    </row>
    <row r="8" s="1" customFormat="1" ht="69" customHeight="1" spans="2:9">
      <c r="B8" s="21"/>
      <c r="C8" s="20"/>
      <c r="D8" s="15" t="s">
        <v>11</v>
      </c>
      <c r="E8" s="16">
        <f>1300/65</f>
        <v>20</v>
      </c>
      <c r="F8" s="16">
        <v>65</v>
      </c>
      <c r="G8" s="17">
        <f>E8*F8</f>
        <v>1300</v>
      </c>
      <c r="H8" s="18"/>
      <c r="I8" s="18"/>
    </row>
    <row r="9" s="1" customFormat="1" ht="69" customHeight="1" spans="2:7">
      <c r="B9" s="21"/>
      <c r="C9" s="20"/>
      <c r="D9" s="22" t="s">
        <v>12</v>
      </c>
      <c r="E9" s="16">
        <v>3</v>
      </c>
      <c r="F9" s="16">
        <v>100</v>
      </c>
      <c r="G9" s="17">
        <f>E9*F9</f>
        <v>300</v>
      </c>
    </row>
    <row r="10" s="1" customFormat="1" ht="69" customHeight="1" spans="2:7">
      <c r="B10" s="21"/>
      <c r="C10" s="20"/>
      <c r="D10" s="22" t="s">
        <v>13</v>
      </c>
      <c r="E10" s="16">
        <v>0</v>
      </c>
      <c r="F10" s="16">
        <v>0</v>
      </c>
      <c r="G10" s="17">
        <v>800</v>
      </c>
    </row>
    <row r="11" s="1" customFormat="1" ht="69" customHeight="1" spans="2:7">
      <c r="B11" s="21"/>
      <c r="C11" s="20"/>
      <c r="D11" s="15" t="s">
        <v>14</v>
      </c>
      <c r="E11" s="16">
        <v>0</v>
      </c>
      <c r="F11" s="16">
        <v>0</v>
      </c>
      <c r="G11" s="17">
        <v>1500</v>
      </c>
    </row>
    <row r="12" s="1" customFormat="1" ht="69" customHeight="1" spans="2:18">
      <c r="B12" s="21"/>
      <c r="C12" s="20"/>
      <c r="D12" s="15" t="s">
        <v>15</v>
      </c>
      <c r="E12" s="16">
        <v>0</v>
      </c>
      <c r="F12" s="16">
        <v>0</v>
      </c>
      <c r="G12" s="17">
        <v>300</v>
      </c>
      <c r="R12" s="44"/>
    </row>
    <row r="13" s="1" customFormat="1" ht="69" customHeight="1" spans="2:7">
      <c r="B13" s="21"/>
      <c r="C13" s="23"/>
      <c r="D13" s="15" t="s">
        <v>16</v>
      </c>
      <c r="E13" s="16"/>
      <c r="F13" s="16"/>
      <c r="G13" s="17">
        <f>SUM(G6:G12)</f>
        <v>5000</v>
      </c>
    </row>
    <row r="14" s="1" customFormat="1" ht="84" customHeight="1" spans="2:26">
      <c r="B14" s="21"/>
      <c r="C14" s="24" t="s">
        <v>17</v>
      </c>
      <c r="D14" s="25" t="s">
        <v>18</v>
      </c>
      <c r="E14" s="26"/>
      <c r="F14" s="26"/>
      <c r="G14" s="27">
        <f>SUM(G13)</f>
        <v>5000</v>
      </c>
      <c r="Z14" s="44"/>
    </row>
    <row r="15" s="1" customFormat="1" ht="59.25" customHeight="1" spans="2:26">
      <c r="B15" s="21"/>
      <c r="C15" s="28" t="s">
        <v>19</v>
      </c>
      <c r="D15" s="29" t="s">
        <v>20</v>
      </c>
      <c r="E15" s="25"/>
      <c r="F15" s="25"/>
      <c r="G15" s="27">
        <f>G14</f>
        <v>5000</v>
      </c>
      <c r="Z15" s="44"/>
    </row>
    <row r="16" s="1" customFormat="1" ht="27.75" customHeight="1" spans="5:7">
      <c r="E16" s="30"/>
      <c r="F16" s="30"/>
      <c r="G16" s="31"/>
    </row>
    <row r="17" s="2" customFormat="1" ht="27" customHeight="1" spans="2:5">
      <c r="B17" s="32"/>
      <c r="C17" s="33" t="s">
        <v>21</v>
      </c>
      <c r="D17" s="34" t="s">
        <v>22</v>
      </c>
      <c r="E17" s="35"/>
    </row>
    <row r="18" s="2" customFormat="1" ht="86" customHeight="1" spans="2:5">
      <c r="B18" s="32"/>
      <c r="C18" s="36" t="s">
        <v>23</v>
      </c>
      <c r="D18" s="34"/>
      <c r="E18" s="35"/>
    </row>
    <row r="19" s="2" customFormat="1" ht="27" customHeight="1" spans="2:5">
      <c r="B19" s="32"/>
      <c r="C19" s="33" t="s">
        <v>24</v>
      </c>
      <c r="D19" s="34"/>
      <c r="E19" s="35"/>
    </row>
    <row r="20" s="2" customFormat="1" ht="52" customHeight="1" spans="2:5">
      <c r="B20" s="32"/>
      <c r="C20" s="36" t="s">
        <v>25</v>
      </c>
      <c r="D20" s="37" t="s">
        <v>26</v>
      </c>
      <c r="E20" s="35"/>
    </row>
    <row r="21" s="2" customFormat="1" ht="33" customHeight="1" spans="3:5">
      <c r="C21" s="38" t="s">
        <v>27</v>
      </c>
      <c r="D21" s="39"/>
      <c r="E21" s="35"/>
    </row>
    <row r="22" s="3" customFormat="1" ht="27" customHeight="1" spans="4:23">
      <c r="D22" s="40"/>
      <c r="W22" s="44"/>
    </row>
    <row r="23" s="3" customFormat="1" ht="27" customHeight="1" spans="3:7">
      <c r="C23" s="41"/>
      <c r="D23" s="41"/>
      <c r="F23" s="42"/>
      <c r="G23" s="42"/>
    </row>
    <row r="24" s="3" customFormat="1" ht="24" customHeight="1" spans="6:6">
      <c r="F24" s="43"/>
    </row>
    <row r="25" s="4" customFormat="1" spans="26:26">
      <c r="Z25" s="44"/>
    </row>
  </sheetData>
  <mergeCells count="7">
    <mergeCell ref="B4:C4"/>
    <mergeCell ref="D14:F14"/>
    <mergeCell ref="D15:F15"/>
    <mergeCell ref="F23:G23"/>
    <mergeCell ref="B6:B14"/>
    <mergeCell ref="C6:C13"/>
    <mergeCell ref="A2:G3"/>
  </mergeCells>
  <printOptions horizontalCentered="1"/>
  <pageMargins left="0" right="0" top="0" bottom="0" header="0" footer="0"/>
  <pageSetup paperSize="9" scale="56" firstPageNumber="4294963191" orientation="portrait" useFirstPageNumber="1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5.修模报价单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阿源</cp:lastModifiedBy>
  <dcterms:created xsi:type="dcterms:W3CDTF">2006-09-13T11:21:00Z</dcterms:created>
  <cp:lastPrinted>2019-04-18T08:10:00Z</cp:lastPrinted>
  <dcterms:modified xsi:type="dcterms:W3CDTF">2023-03-14T08:23:41Z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05D0249137B2432DA903E9A5D2CADA95</vt:lpwstr>
  </property>
</Properties>
</file>