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2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22672\Desktop\吉利G3电动座椅BOM\"/>
    </mc:Choice>
  </mc:AlternateContent>
  <xr:revisionPtr revIDLastSave="0" documentId="13_ncr:1_{5489CEC9-D113-468F-8E02-0EC4C22796EF}" xr6:coauthVersionLast="47" xr6:coauthVersionMax="47" xr10:uidLastSave="{00000000-0000-0000-0000-000000000000}"/>
  <bookViews>
    <workbookView xWindow="-120" yWindow="-120" windowWidth="29040" windowHeight="15720" tabRatio="849" activeTab="1" xr2:uid="{00000000-000D-0000-FFFF-FFFF00000000}"/>
  </bookViews>
  <sheets>
    <sheet name="封面 " sheetId="11" r:id="rId1"/>
    <sheet name="外购件开发申请单 (面套)" sheetId="15" r:id="rId2"/>
    <sheet name="河北-外购件申请单" sheetId="12" state="hidden" r:id="rId3"/>
    <sheet name="零件类型" sheetId="9" state="hidden" r:id="rId4"/>
  </sheets>
  <externalReferences>
    <externalReference r:id="rId5"/>
    <externalReference r:id="rId6"/>
    <externalReference r:id="rId7"/>
  </externalReferences>
  <definedNames>
    <definedName name="\a" localSheetId="0">#REF!</definedName>
    <definedName name="\l" localSheetId="0">#REF!</definedName>
    <definedName name="\p" localSheetId="0">#REF!</definedName>
    <definedName name="\q" localSheetId="0">#REF!</definedName>
    <definedName name="\s" localSheetId="0">#REF!</definedName>
    <definedName name="\u" localSheetId="0">#REF!</definedName>
    <definedName name="\w" localSheetId="0">#REF!</definedName>
    <definedName name="_Dist_Bin" localSheetId="0" hidden="1">#REF!</definedName>
    <definedName name="_xlnm._FilterDatabase" localSheetId="2" hidden="1">'河北-外购件申请单'!$A$7:$P$34</definedName>
    <definedName name="_xlnm._FilterDatabase" localSheetId="1" hidden="1">'外购件开发申请单 (面套)'!$A$7:$P$13</definedName>
    <definedName name="circle" localSheetId="0">#REF!</definedName>
    <definedName name="diamond" localSheetId="0">#REF!</definedName>
    <definedName name="HALF1" localSheetId="0">#REF!</definedName>
    <definedName name="HALF2" localSheetId="0">#REF!</definedName>
    <definedName name="HALF3" localSheetId="0">#REF!</definedName>
    <definedName name="HALF4" localSheetId="0">#REF!</definedName>
    <definedName name="HALF5" localSheetId="0">#REF!</definedName>
    <definedName name="HALF6" localSheetId="0">#REF!</definedName>
    <definedName name="MAXN" localSheetId="0">#REF!</definedName>
    <definedName name="Module1.印刷" localSheetId="0">[1]!Module1.印刷</definedName>
    <definedName name="PAGE1" localSheetId="0">#REF!</definedName>
    <definedName name="PAGE2" localSheetId="0">#REF!</definedName>
    <definedName name="PAGE3" localSheetId="0">#REF!</definedName>
    <definedName name="pentagon" localSheetId="0">#REF!</definedName>
    <definedName name="_xlnm.Print_Area" localSheetId="2">'河北-外购件申请单'!$A$1:$P$34</definedName>
    <definedName name="_xlnm.Print_Area" localSheetId="1">'外购件开发申请单 (面套)'!$A$1:$P$13</definedName>
    <definedName name="Print_Area_MI" localSheetId="0">#REF!</definedName>
    <definedName name="_xlnm.Print_Titles" localSheetId="2">'河北-外购件申请单'!$1:$7</definedName>
    <definedName name="_xlnm.Print_Titles" localSheetId="1">'外购件开发申请单 (面套)'!$5:$7</definedName>
    <definedName name="square" localSheetId="0">#REF!</definedName>
    <definedName name="stopsign" localSheetId="0">#REF!</definedName>
    <definedName name="triangle" localSheetId="0">#REF!</definedName>
    <definedName name="印刷" localSheetId="0">[2]!印刷</definedName>
    <definedName name="印刷トルク" localSheetId="0">[3]!印刷トルク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34" i="12" l="1"/>
  <c r="N33" i="12"/>
  <c r="N32" i="12"/>
  <c r="N31" i="12"/>
  <c r="N30" i="12"/>
  <c r="N29" i="12"/>
  <c r="N28" i="12"/>
  <c r="N27" i="12"/>
  <c r="N26" i="12"/>
  <c r="N25" i="12"/>
  <c r="N24" i="12"/>
  <c r="N23" i="12"/>
  <c r="A23" i="12"/>
  <c r="N22" i="12"/>
  <c r="A22" i="12"/>
  <c r="N21" i="12"/>
  <c r="A21" i="12"/>
  <c r="N20" i="12"/>
  <c r="A20" i="12"/>
  <c r="N19" i="12"/>
  <c r="A19" i="12"/>
  <c r="N18" i="12"/>
  <c r="A18" i="12"/>
  <c r="N17" i="12"/>
  <c r="A17" i="12"/>
  <c r="N16" i="12"/>
  <c r="N15" i="12"/>
  <c r="A15" i="12"/>
  <c r="N14" i="12"/>
  <c r="A14" i="12"/>
  <c r="N13" i="12"/>
  <c r="N12" i="12"/>
  <c r="N11" i="12"/>
  <c r="N10" i="12"/>
  <c r="A10" i="12"/>
  <c r="N9" i="12"/>
  <c r="A9" i="12"/>
  <c r="N8" i="12"/>
  <c r="A8" i="12"/>
</calcChain>
</file>

<file path=xl/sharedStrings.xml><?xml version="1.0" encoding="utf-8"?>
<sst xmlns="http://schemas.openxmlformats.org/spreadsheetml/2006/main" count="351" uniqueCount="157">
  <si>
    <t>编制：</t>
  </si>
  <si>
    <t>会签：</t>
  </si>
  <si>
    <t>审核：</t>
  </si>
  <si>
    <t>批准：</t>
  </si>
  <si>
    <t>备注</t>
  </si>
  <si>
    <t>外购件开发申请单</t>
  </si>
  <si>
    <t>表单编号</t>
  </si>
  <si>
    <t>GR-61-00-241(A/1)</t>
  </si>
  <si>
    <t>纸张</t>
  </si>
  <si>
    <t>A4(297*210)</t>
  </si>
  <si>
    <t>顺序号及版本</t>
  </si>
  <si>
    <t>发起部门</t>
  </si>
  <si>
    <t>工艺开发管理部</t>
  </si>
  <si>
    <t>发起日期</t>
  </si>
  <si>
    <t>序号</t>
  </si>
  <si>
    <t>QAD</t>
  </si>
  <si>
    <t>零件号</t>
  </si>
  <si>
    <t>中文名称</t>
  </si>
  <si>
    <t>零件描述</t>
  </si>
  <si>
    <t>单位</t>
  </si>
  <si>
    <t>图示</t>
  </si>
  <si>
    <t>零件类别</t>
  </si>
  <si>
    <t>材料</t>
  </si>
  <si>
    <t>表面处理</t>
  </si>
  <si>
    <t>外购</t>
  </si>
  <si>
    <t>供应商</t>
  </si>
  <si>
    <t>单台使用量</t>
  </si>
  <si>
    <t>年使用量</t>
  </si>
  <si>
    <t>设计对接人</t>
  </si>
  <si>
    <t>EA</t>
  </si>
  <si>
    <t>塑料件</t>
  </si>
  <si>
    <t>河北外购</t>
  </si>
  <si>
    <t>标准件</t>
  </si>
  <si>
    <t>线材件</t>
  </si>
  <si>
    <t>ASSY</t>
  </si>
  <si>
    <t>海绵</t>
  </si>
  <si>
    <t>安全件</t>
  </si>
  <si>
    <t>65Mn</t>
  </si>
  <si>
    <t>电器件</t>
  </si>
  <si>
    <t>钣金件</t>
  </si>
  <si>
    <t>焊接总成</t>
  </si>
  <si>
    <t>压铸件</t>
  </si>
  <si>
    <t>无纺布</t>
  </si>
  <si>
    <t>装配总成</t>
  </si>
  <si>
    <t>管材件</t>
  </si>
  <si>
    <t>塑料轴套</t>
  </si>
  <si>
    <t>缝纫总成</t>
  </si>
  <si>
    <t>冷镦件</t>
  </si>
  <si>
    <t>A0</t>
  </si>
  <si>
    <t>项目名称：济南轻卡（统帅）</t>
  </si>
  <si>
    <t>项目代码：ZY2103</t>
  </si>
  <si>
    <t>2021.05.18</t>
  </si>
  <si>
    <t>SLT0010389</t>
  </si>
  <si>
    <t>驾驶员头枕护面总成</t>
  </si>
  <si>
    <t>王冠宇</t>
  </si>
  <si>
    <t>SLT0010401</t>
  </si>
  <si>
    <t>驾驶员靠背护面总成</t>
  </si>
  <si>
    <t>SLT0010421</t>
  </si>
  <si>
    <t>驾驶员座垫护面总成</t>
  </si>
  <si>
    <t>SLT0010444</t>
  </si>
  <si>
    <t>副驾靠背护面总成</t>
  </si>
  <si>
    <t>SLT0010454</t>
  </si>
  <si>
    <t>副驾座垫护面总成</t>
  </si>
  <si>
    <t>SLT0010451</t>
  </si>
  <si>
    <t>中间座靠背护面总成</t>
  </si>
  <si>
    <t>SLT0010470</t>
  </si>
  <si>
    <t>驾驶员靠背泡沫无纺布</t>
  </si>
  <si>
    <t>克重100g/㎡</t>
  </si>
  <si>
    <t>SLT0010471</t>
  </si>
  <si>
    <t>驾驶员座垫泡沫无纺布</t>
  </si>
  <si>
    <t>SLT0010446</t>
  </si>
  <si>
    <t>副驾靠背无纺布</t>
  </si>
  <si>
    <t>SLT0010337</t>
  </si>
  <si>
    <t>扶手安装支架</t>
  </si>
  <si>
    <t>SPFH590 t=3.0</t>
  </si>
  <si>
    <t>王阳光</t>
  </si>
  <si>
    <t>SLT0010414</t>
  </si>
  <si>
    <t>扶手旋转轴</t>
  </si>
  <si>
    <t>机加件</t>
  </si>
  <si>
    <t>35#</t>
  </si>
  <si>
    <t>SLT0010415</t>
  </si>
  <si>
    <t>驾驶员左侧护板固定钢丝A</t>
  </si>
  <si>
    <t>Q235 φ6</t>
  </si>
  <si>
    <t>电泳</t>
  </si>
  <si>
    <t>SLT0010416</t>
  </si>
  <si>
    <t>驾驶员左侧护板固定钢丝B</t>
  </si>
  <si>
    <t>SLT0010412</t>
  </si>
  <si>
    <t>驾驶员扶手安装钣金焊接总成</t>
  </si>
  <si>
    <t>点焊总成</t>
  </si>
  <si>
    <t>SLT0010335</t>
  </si>
  <si>
    <t>驾驶员侧翼支撑钢丝</t>
  </si>
  <si>
    <t>SLT0010342</t>
  </si>
  <si>
    <t>驾驶员左侧护板固定支架A</t>
  </si>
  <si>
    <t>Q235 2.0</t>
  </si>
  <si>
    <t>SLT0010380</t>
  </si>
  <si>
    <t>驾驶员左侧护板固定支架B</t>
  </si>
  <si>
    <t>SLT0010397</t>
  </si>
  <si>
    <t>副驾座垫骨架总成</t>
  </si>
  <si>
    <t>SLT0010437</t>
  </si>
  <si>
    <t>副驾靠背头枕支撑杆</t>
  </si>
  <si>
    <t>Q235
φ8</t>
  </si>
  <si>
    <t>SLT0010438</t>
  </si>
  <si>
    <t>副驾靠背头枕加强钢丝</t>
  </si>
  <si>
    <t>Q235
φ5</t>
  </si>
  <si>
    <t>SLT0010439</t>
  </si>
  <si>
    <t>副驾靠背支撑钢丝焊接总成</t>
  </si>
  <si>
    <t>SLT0010357</t>
  </si>
  <si>
    <t>副驾靠背旋转轴固定座</t>
  </si>
  <si>
    <t>Q235
t=3.0</t>
  </si>
  <si>
    <t>SLT0010355</t>
  </si>
  <si>
    <t>副驾靠背侧翼支撑钢丝</t>
  </si>
  <si>
    <t>Q235
φ6</t>
  </si>
  <si>
    <t>SLT0010363</t>
  </si>
  <si>
    <t>中间靠背左侧装车钣金</t>
  </si>
  <si>
    <t>Q235
t=2.0</t>
  </si>
  <si>
    <t>SLT0010449</t>
  </si>
  <si>
    <t>拉簧挂接钣金</t>
  </si>
  <si>
    <t>SLT0010472</t>
  </si>
  <si>
    <t>拉簧</t>
  </si>
  <si>
    <t>装配分总成</t>
  </si>
  <si>
    <t>发泡总成</t>
  </si>
  <si>
    <t>电阻焊总成</t>
  </si>
  <si>
    <t>海绵+织网</t>
  </si>
  <si>
    <t>其他</t>
  </si>
  <si>
    <t>拉线</t>
  </si>
  <si>
    <t>核心件</t>
  </si>
  <si>
    <t>金属轴套</t>
  </si>
  <si>
    <t>弹簧件</t>
  </si>
  <si>
    <t>橡胶件</t>
  </si>
  <si>
    <t>圆钢件</t>
  </si>
  <si>
    <t>发泡混合料</t>
  </si>
  <si>
    <t>聚氨酯</t>
  </si>
  <si>
    <t>项目代码：ZY2207</t>
    <phoneticPr fontId="24" type="noConversion"/>
  </si>
  <si>
    <t>项目名称：G3座椅</t>
    <phoneticPr fontId="24" type="noConversion"/>
  </si>
  <si>
    <t>ea</t>
  </si>
  <si>
    <t>河北外购</t>
    <phoneticPr fontId="24" type="noConversion"/>
  </si>
  <si>
    <t>G3座椅</t>
    <phoneticPr fontId="24" type="noConversion"/>
  </si>
  <si>
    <t>2023.04.11</t>
    <phoneticPr fontId="24" type="noConversion"/>
  </si>
  <si>
    <t>A1</t>
    <phoneticPr fontId="24" type="noConversion"/>
  </si>
  <si>
    <r>
      <t>外购件开发申请单——</t>
    </r>
    <r>
      <rPr>
        <b/>
        <sz val="24"/>
        <color rgb="FFFF0000"/>
        <rFont val="宋体"/>
        <family val="3"/>
        <charset val="134"/>
        <scheme val="minor"/>
      </rPr>
      <t>面套</t>
    </r>
    <phoneticPr fontId="24" type="noConversion"/>
  </si>
  <si>
    <t>外 购 件 开 发 申 请 单——面 套</t>
    <phoneticPr fontId="24" type="noConversion"/>
  </si>
  <si>
    <t>版本：A1</t>
    <phoneticPr fontId="24" type="noConversion"/>
  </si>
  <si>
    <t>SHT0015204</t>
  </si>
  <si>
    <t>坐垫织物面套总成</t>
  </si>
  <si>
    <t>SHT0015205</t>
  </si>
  <si>
    <t>坐垫PVC面套总成</t>
    <phoneticPr fontId="24" type="noConversion"/>
  </si>
  <si>
    <t>织物面套</t>
    <phoneticPr fontId="24" type="noConversion"/>
  </si>
  <si>
    <t>PVC面套</t>
    <phoneticPr fontId="24" type="noConversion"/>
  </si>
  <si>
    <t>SHT0015178</t>
    <phoneticPr fontId="24" type="noConversion"/>
  </si>
  <si>
    <t>主驾驶标配座椅靠背面套总成</t>
    <phoneticPr fontId="24" type="noConversion"/>
  </si>
  <si>
    <t>SHT0015179</t>
  </si>
  <si>
    <t>主驾驶高配座椅靠背面套总成</t>
    <phoneticPr fontId="24" type="noConversion"/>
  </si>
  <si>
    <t>PVC面套</t>
  </si>
  <si>
    <t>SHT0015180</t>
  </si>
  <si>
    <t>副驾驶高配座椅靠背面套总成</t>
    <phoneticPr fontId="24" type="noConversion"/>
  </si>
  <si>
    <t>SHT0015528</t>
    <phoneticPr fontId="24" type="noConversion"/>
  </si>
  <si>
    <t>副驾驶中配座椅靠背面套总成</t>
    <phoneticPr fontId="24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</si>
</sst>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6" formatCode="0.000_);[Red]\(0.000\)"/>
    <numFmt numFmtId="177" formatCode="0.00_ "/>
  </numFmts>
  <fonts count="27" x14ac:knownFonts="1">
    <font>
      <sz val="11"/>
      <color theme="1"/>
      <name val="宋体"/>
      <charset val="134"/>
      <scheme val="minor"/>
    </font>
    <font>
      <sz val="10"/>
      <color theme="1"/>
      <name val="宋体"/>
      <family val="3"/>
      <charset val="134"/>
      <scheme val="minor"/>
    </font>
    <font>
      <sz val="10"/>
      <color theme="1"/>
      <name val="宋体"/>
      <family val="3"/>
      <charset val="134"/>
    </font>
    <font>
      <b/>
      <sz val="18"/>
      <name val="宋体"/>
      <family val="3"/>
      <charset val="134"/>
      <scheme val="minor"/>
    </font>
    <font>
      <b/>
      <sz val="24"/>
      <name val="宋体"/>
      <family val="3"/>
      <charset val="134"/>
      <scheme val="minor"/>
    </font>
    <font>
      <b/>
      <sz val="12"/>
      <name val="宋体"/>
      <family val="3"/>
      <charset val="134"/>
      <scheme val="minor"/>
    </font>
    <font>
      <sz val="12"/>
      <name val="宋体"/>
      <family val="3"/>
      <charset val="134"/>
      <scheme val="minor"/>
    </font>
    <font>
      <b/>
      <sz val="10"/>
      <color theme="1"/>
      <name val="宋体"/>
      <family val="3"/>
      <charset val="134"/>
    </font>
    <font>
      <sz val="11"/>
      <name val="宋体"/>
      <family val="3"/>
      <charset val="134"/>
      <scheme val="minor"/>
    </font>
    <font>
      <sz val="10"/>
      <name val="宋体"/>
      <family val="3"/>
      <charset val="134"/>
    </font>
    <font>
      <b/>
      <sz val="10"/>
      <name val="宋体"/>
      <family val="3"/>
      <charset val="134"/>
    </font>
    <font>
      <b/>
      <sz val="26"/>
      <color indexed="8"/>
      <name val="宋体"/>
      <family val="3"/>
      <charset val="134"/>
      <scheme val="minor"/>
    </font>
    <font>
      <sz val="20"/>
      <color indexed="8"/>
      <name val="宋体"/>
      <family val="3"/>
      <charset val="134"/>
    </font>
    <font>
      <sz val="24"/>
      <color theme="1"/>
      <name val="宋体"/>
      <family val="3"/>
      <charset val="134"/>
      <scheme val="minor"/>
    </font>
    <font>
      <sz val="18"/>
      <color theme="1"/>
      <name val="宋体"/>
      <family val="3"/>
      <charset val="134"/>
      <scheme val="minor"/>
    </font>
    <font>
      <b/>
      <sz val="10"/>
      <name val="Arial"/>
      <family val="2"/>
    </font>
    <font>
      <sz val="12"/>
      <name val="宋体"/>
      <family val="3"/>
      <charset val="134"/>
    </font>
    <font>
      <sz val="12"/>
      <name val="新細明體"/>
      <family val="1"/>
    </font>
    <font>
      <sz val="9"/>
      <name val="Arial"/>
      <family val="2"/>
    </font>
    <font>
      <sz val="11"/>
      <color theme="1"/>
      <name val="Tahoma"/>
      <family val="2"/>
    </font>
    <font>
      <sz val="10"/>
      <name val="Arial"/>
      <family val="2"/>
    </font>
    <font>
      <sz val="11"/>
      <color indexed="8"/>
      <name val="宋体"/>
      <family val="3"/>
      <charset val="134"/>
    </font>
    <font>
      <sz val="12"/>
      <color indexed="0"/>
      <name val="宋体"/>
      <family val="3"/>
      <charset val="134"/>
    </font>
    <font>
      <sz val="11"/>
      <color theme="1"/>
      <name val="宋体"/>
      <family val="3"/>
      <charset val="134"/>
      <scheme val="minor"/>
    </font>
    <font>
      <sz val="9"/>
      <name val="宋体"/>
      <family val="3"/>
      <charset val="134"/>
      <scheme val="minor"/>
    </font>
    <font>
      <b/>
      <sz val="11"/>
      <name val="宋体"/>
      <family val="3"/>
      <charset val="134"/>
      <scheme val="minor"/>
    </font>
    <font>
      <b/>
      <sz val="24"/>
      <color rgb="FFFF0000"/>
      <name val="宋体"/>
      <family val="3"/>
      <charset val="134"/>
      <scheme val="minor"/>
    </font>
  </fonts>
  <fills count="3">
    <fill>
      <patternFill patternType="none"/>
    </fill>
    <fill>
      <patternFill patternType="gray125"/>
    </fill>
    <fill>
      <patternFill patternType="solid">
        <fgColor indexed="26"/>
        <bgColor indexed="64"/>
      </patternFill>
    </fill>
  </fills>
  <borders count="2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/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6">
    <xf numFmtId="0" fontId="0" fillId="0" borderId="0">
      <alignment vertical="center"/>
    </xf>
    <xf numFmtId="0" fontId="23" fillId="0" borderId="0">
      <alignment vertical="center"/>
    </xf>
    <xf numFmtId="0" fontId="18" fillId="0" borderId="1" applyNumberForma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17" fillId="0" borderId="0"/>
    <xf numFmtId="0" fontId="23" fillId="0" borderId="0">
      <alignment vertical="center"/>
    </xf>
    <xf numFmtId="0" fontId="16" fillId="0" borderId="0"/>
    <xf numFmtId="0" fontId="16" fillId="0" borderId="0"/>
    <xf numFmtId="0" fontId="15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/>
    <xf numFmtId="0" fontId="16" fillId="0" borderId="0"/>
    <xf numFmtId="0" fontId="22" fillId="0" borderId="0" applyNumberFormat="0" applyBorder="0" applyProtection="0">
      <alignment vertical="center"/>
    </xf>
    <xf numFmtId="0" fontId="23" fillId="0" borderId="0">
      <alignment vertical="center"/>
    </xf>
    <xf numFmtId="0" fontId="21" fillId="2" borderId="18" applyNumberFormat="0" applyFont="0" applyAlignment="0" applyProtection="0">
      <alignment vertical="center"/>
    </xf>
    <xf numFmtId="0" fontId="19" fillId="0" borderId="0"/>
    <xf numFmtId="0" fontId="16" fillId="0" borderId="0"/>
    <xf numFmtId="0" fontId="23" fillId="0" borderId="0">
      <alignment vertical="center"/>
    </xf>
    <xf numFmtId="0" fontId="23" fillId="0" borderId="0"/>
    <xf numFmtId="0" fontId="20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8" fillId="0" borderId="19" applyNumberFormat="0" applyFill="0" applyBorder="0" applyAlignment="0" applyProtection="0">
      <alignment vertical="center"/>
    </xf>
  </cellStyleXfs>
  <cellXfs count="83">
    <xf numFmtId="0" fontId="0" fillId="0" borderId="0" xfId="0">
      <alignment vertical="center"/>
    </xf>
    <xf numFmtId="0" fontId="1" fillId="0" borderId="1" xfId="0" applyFont="1" applyBorder="1">
      <alignment vertical="center"/>
    </xf>
    <xf numFmtId="0" fontId="2" fillId="0" borderId="0" xfId="20" applyFont="1" applyAlignment="1" applyProtection="1">
      <alignment horizontal="center" vertical="top" wrapText="1"/>
      <protection locked="0"/>
    </xf>
    <xf numFmtId="0" fontId="2" fillId="0" borderId="0" xfId="2" applyFont="1" applyFill="1" applyBorder="1" applyAlignment="1" applyProtection="1">
      <alignment horizontal="center" vertical="center" wrapText="1"/>
      <protection locked="0"/>
    </xf>
    <xf numFmtId="0" fontId="2" fillId="0" borderId="0" xfId="20" applyFont="1" applyAlignment="1" applyProtection="1">
      <alignment horizontal="center" vertical="center" wrapText="1"/>
      <protection locked="0"/>
    </xf>
    <xf numFmtId="0" fontId="3" fillId="0" borderId="2" xfId="24" applyFont="1" applyBorder="1" applyAlignment="1" applyProtection="1">
      <alignment vertical="center" wrapText="1"/>
      <protection locked="0"/>
    </xf>
    <xf numFmtId="0" fontId="3" fillId="0" borderId="3" xfId="24" applyFont="1" applyBorder="1" applyAlignment="1" applyProtection="1">
      <alignment vertical="center" wrapText="1"/>
      <protection locked="0"/>
    </xf>
    <xf numFmtId="0" fontId="5" fillId="0" borderId="6" xfId="24" applyFont="1" applyBorder="1" applyAlignment="1" applyProtection="1">
      <alignment vertical="center" wrapText="1"/>
      <protection locked="0"/>
    </xf>
    <xf numFmtId="0" fontId="5" fillId="0" borderId="0" xfId="24" applyFont="1" applyAlignment="1" applyProtection="1">
      <alignment vertical="center" wrapText="1"/>
      <protection locked="0"/>
    </xf>
    <xf numFmtId="0" fontId="6" fillId="0" borderId="8" xfId="24" applyFont="1" applyBorder="1" applyAlignment="1" applyProtection="1">
      <alignment vertical="center" wrapText="1"/>
      <protection locked="0"/>
    </xf>
    <xf numFmtId="0" fontId="6" fillId="0" borderId="9" xfId="24" applyFont="1" applyBorder="1" applyAlignment="1" applyProtection="1">
      <alignment vertical="center" wrapText="1"/>
      <protection locked="0"/>
    </xf>
    <xf numFmtId="0" fontId="2" fillId="0" borderId="13" xfId="20" applyFont="1" applyBorder="1" applyAlignment="1" applyProtection="1">
      <alignment horizontal="center" vertical="center" wrapText="1"/>
      <protection locked="0"/>
    </xf>
    <xf numFmtId="0" fontId="2" fillId="0" borderId="1" xfId="0" applyFont="1" applyBorder="1" applyAlignment="1">
      <alignment horizontal="center" vertical="center" wrapText="1"/>
    </xf>
    <xf numFmtId="49" fontId="2" fillId="0" borderId="1" xfId="0" applyNumberFormat="1" applyFont="1" applyBorder="1" applyAlignment="1">
      <alignment horizontal="center" vertical="center" wrapText="1"/>
    </xf>
    <xf numFmtId="0" fontId="2" fillId="0" borderId="1" xfId="20" applyFont="1" applyBorder="1" applyAlignment="1" applyProtection="1">
      <alignment horizontal="center" vertical="center" wrapText="1"/>
      <protection locked="0"/>
    </xf>
    <xf numFmtId="49" fontId="2" fillId="0" borderId="1" xfId="2" applyNumberFormat="1" applyFont="1" applyFill="1" applyBorder="1" applyAlignment="1" applyProtection="1">
      <alignment horizontal="center" vertical="center" wrapText="1"/>
      <protection locked="0"/>
    </xf>
    <xf numFmtId="0" fontId="2" fillId="0" borderId="1" xfId="2" applyNumberFormat="1" applyFont="1" applyFill="1" applyBorder="1" applyAlignment="1" applyProtection="1">
      <alignment horizontal="center" vertical="center" wrapText="1"/>
      <protection locked="0"/>
    </xf>
    <xf numFmtId="176" fontId="2" fillId="0" borderId="1" xfId="2" applyNumberFormat="1" applyFont="1" applyFill="1" applyBorder="1" applyAlignment="1" applyProtection="1">
      <alignment horizontal="center" vertical="center" wrapText="1"/>
      <protection locked="0"/>
    </xf>
    <xf numFmtId="0" fontId="2" fillId="0" borderId="15" xfId="20" applyFont="1" applyBorder="1" applyAlignment="1" applyProtection="1">
      <alignment horizontal="center" vertical="center" wrapText="1"/>
      <protection locked="0"/>
    </xf>
    <xf numFmtId="177" fontId="2" fillId="0" borderId="0" xfId="20" applyNumberFormat="1" applyFont="1" applyAlignment="1" applyProtection="1">
      <alignment horizontal="center" vertical="center" wrapText="1"/>
      <protection locked="0"/>
    </xf>
    <xf numFmtId="49" fontId="2" fillId="0" borderId="0" xfId="20" applyNumberFormat="1" applyFont="1" applyAlignment="1" applyProtection="1">
      <alignment horizontal="center" vertical="center" wrapText="1"/>
      <protection locked="0"/>
    </xf>
    <xf numFmtId="49" fontId="9" fillId="0" borderId="0" xfId="20" applyNumberFormat="1" applyFont="1" applyAlignment="1" applyProtection="1">
      <alignment horizontal="center" vertical="center" wrapText="1"/>
      <protection locked="0"/>
    </xf>
    <xf numFmtId="49" fontId="2" fillId="0" borderId="1" xfId="20" applyNumberFormat="1" applyFont="1" applyBorder="1" applyAlignment="1" applyProtection="1">
      <alignment horizontal="center" vertical="center" wrapText="1"/>
      <protection locked="0"/>
    </xf>
    <xf numFmtId="0" fontId="0" fillId="0" borderId="0" xfId="7" applyFont="1" applyAlignment="1">
      <alignment vertical="center"/>
    </xf>
    <xf numFmtId="0" fontId="12" fillId="0" borderId="0" xfId="7" applyFont="1" applyAlignment="1">
      <alignment horizontal="right"/>
    </xf>
    <xf numFmtId="0" fontId="0" fillId="0" borderId="9" xfId="7" applyFont="1" applyBorder="1" applyAlignment="1">
      <alignment vertical="center"/>
    </xf>
    <xf numFmtId="0" fontId="0" fillId="0" borderId="17" xfId="7" applyFont="1" applyBorder="1" applyAlignment="1">
      <alignment vertical="center"/>
    </xf>
    <xf numFmtId="0" fontId="13" fillId="0" borderId="9" xfId="7" applyFont="1" applyBorder="1" applyAlignment="1">
      <alignment horizontal="center" vertical="center"/>
    </xf>
    <xf numFmtId="0" fontId="14" fillId="0" borderId="0" xfId="7" applyFont="1" applyAlignment="1">
      <alignment vertical="center"/>
    </xf>
    <xf numFmtId="0" fontId="2" fillId="0" borderId="19" xfId="20" applyFont="1" applyBorder="1" applyAlignment="1" applyProtection="1">
      <alignment horizontal="center" vertical="center" wrapText="1"/>
      <protection locked="0"/>
    </xf>
    <xf numFmtId="0" fontId="9" fillId="0" borderId="19" xfId="25" applyNumberFormat="1" applyFont="1" applyFill="1" applyBorder="1" applyAlignment="1" applyProtection="1">
      <alignment horizontal="left" vertical="center" wrapText="1"/>
      <protection locked="0"/>
    </xf>
    <xf numFmtId="49" fontId="9" fillId="0" borderId="19" xfId="25" applyNumberFormat="1" applyFont="1" applyFill="1" applyBorder="1" applyAlignment="1" applyProtection="1">
      <alignment horizontal="left" vertical="center" wrapText="1"/>
      <protection locked="0"/>
    </xf>
    <xf numFmtId="0" fontId="9" fillId="0" borderId="19" xfId="25" applyNumberFormat="1" applyFont="1" applyFill="1" applyBorder="1" applyAlignment="1" applyProtection="1">
      <alignment vertical="center" wrapText="1"/>
      <protection locked="0"/>
    </xf>
    <xf numFmtId="0" fontId="9" fillId="0" borderId="19" xfId="0" applyFont="1" applyBorder="1" applyAlignment="1">
      <alignment horizontal="left" vertical="center"/>
    </xf>
    <xf numFmtId="0" fontId="9" fillId="0" borderId="19" xfId="25" applyNumberFormat="1" applyFont="1" applyFill="1" applyBorder="1" applyAlignment="1" applyProtection="1">
      <alignment horizontal="left" vertical="center"/>
      <protection locked="0"/>
    </xf>
    <xf numFmtId="0" fontId="9" fillId="0" borderId="19" xfId="20" applyFont="1" applyBorder="1" applyAlignment="1" applyProtection="1">
      <alignment horizontal="center" vertical="center" wrapText="1"/>
      <protection locked="0"/>
    </xf>
    <xf numFmtId="0" fontId="9" fillId="0" borderId="19" xfId="20" applyFont="1" applyBorder="1" applyAlignment="1" applyProtection="1">
      <alignment horizontal="center" vertical="center"/>
      <protection locked="0"/>
    </xf>
    <xf numFmtId="176" fontId="9" fillId="0" borderId="19" xfId="25" applyNumberFormat="1" applyFont="1" applyFill="1" applyBorder="1" applyAlignment="1" applyProtection="1">
      <alignment horizontal="center" vertical="center" wrapText="1"/>
      <protection locked="0"/>
    </xf>
    <xf numFmtId="49" fontId="2" fillId="0" borderId="19" xfId="20" applyNumberFormat="1" applyFont="1" applyBorder="1" applyAlignment="1" applyProtection="1">
      <alignment horizontal="center" vertical="center" wrapText="1"/>
      <protection locked="0"/>
    </xf>
    <xf numFmtId="176" fontId="2" fillId="0" borderId="19" xfId="2" applyNumberFormat="1" applyFont="1" applyFill="1" applyBorder="1" applyAlignment="1" applyProtection="1">
      <alignment horizontal="center" vertical="center" wrapText="1"/>
      <protection locked="0"/>
    </xf>
    <xf numFmtId="0" fontId="9" fillId="0" borderId="19" xfId="0" applyFont="1" applyBorder="1" applyAlignment="1">
      <alignment horizontal="left" vertical="center" wrapText="1"/>
    </xf>
    <xf numFmtId="49" fontId="9" fillId="0" borderId="19" xfId="0" applyNumberFormat="1" applyFont="1" applyBorder="1" applyAlignment="1">
      <alignment horizontal="left" vertical="center" wrapText="1"/>
    </xf>
    <xf numFmtId="0" fontId="12" fillId="0" borderId="0" xfId="7" applyFont="1" applyAlignment="1">
      <alignment horizontal="right"/>
    </xf>
    <xf numFmtId="0" fontId="0" fillId="0" borderId="0" xfId="7" applyFont="1" applyAlignment="1">
      <alignment horizontal="center" vertical="center"/>
    </xf>
    <xf numFmtId="0" fontId="11" fillId="0" borderId="0" xfId="7" applyFont="1" applyAlignment="1">
      <alignment horizontal="center" vertical="center"/>
    </xf>
    <xf numFmtId="0" fontId="7" fillId="0" borderId="1" xfId="20" applyFont="1" applyBorder="1" applyAlignment="1" applyProtection="1">
      <alignment horizontal="center" vertical="center" wrapText="1"/>
      <protection locked="0"/>
    </xf>
    <xf numFmtId="0" fontId="6" fillId="0" borderId="1" xfId="24" applyFont="1" applyBorder="1" applyAlignment="1" applyProtection="1">
      <alignment horizontal="left" vertical="center" wrapText="1"/>
      <protection locked="0"/>
    </xf>
    <xf numFmtId="177" fontId="6" fillId="0" borderId="1" xfId="24" applyNumberFormat="1" applyFont="1" applyBorder="1" applyAlignment="1" applyProtection="1">
      <alignment horizontal="left" vertical="center" wrapText="1"/>
      <protection locked="0"/>
    </xf>
    <xf numFmtId="49" fontId="6" fillId="0" borderId="1" xfId="24" applyNumberFormat="1" applyFont="1" applyBorder="1" applyAlignment="1" applyProtection="1">
      <alignment horizontal="left" vertical="center" wrapText="1"/>
      <protection locked="0"/>
    </xf>
    <xf numFmtId="0" fontId="8" fillId="0" borderId="1" xfId="24" applyFont="1" applyBorder="1" applyAlignment="1" applyProtection="1">
      <alignment horizontal="center" vertical="center" wrapText="1"/>
      <protection locked="0"/>
    </xf>
    <xf numFmtId="49" fontId="8" fillId="0" borderId="1" xfId="24" applyNumberFormat="1" applyFont="1" applyBorder="1" applyAlignment="1" applyProtection="1">
      <alignment horizontal="center" vertical="center" wrapText="1"/>
      <protection locked="0"/>
    </xf>
    <xf numFmtId="0" fontId="25" fillId="0" borderId="1" xfId="24" applyFont="1" applyBorder="1" applyAlignment="1" applyProtection="1">
      <alignment horizontal="center" vertical="center" wrapText="1"/>
      <protection locked="0"/>
    </xf>
    <xf numFmtId="0" fontId="7" fillId="0" borderId="1" xfId="2" applyNumberFormat="1" applyFont="1" applyFill="1" applyBorder="1" applyAlignment="1" applyProtection="1">
      <alignment horizontal="center" vertical="center" wrapText="1"/>
      <protection locked="0"/>
    </xf>
    <xf numFmtId="49" fontId="7" fillId="0" borderId="1" xfId="20" applyNumberFormat="1" applyFont="1" applyBorder="1" applyAlignment="1" applyProtection="1">
      <alignment horizontal="center" vertical="center" wrapText="1"/>
      <protection locked="0"/>
    </xf>
    <xf numFmtId="49" fontId="10" fillId="0" borderId="1" xfId="20" applyNumberFormat="1" applyFont="1" applyBorder="1" applyAlignment="1" applyProtection="1">
      <alignment horizontal="center" vertical="center" wrapText="1"/>
      <protection locked="0"/>
    </xf>
    <xf numFmtId="0" fontId="7" fillId="0" borderId="1" xfId="2" applyFont="1" applyFill="1" applyBorder="1" applyAlignment="1" applyProtection="1">
      <alignment horizontal="center" vertical="center" wrapText="1" shrinkToFit="1"/>
      <protection locked="0"/>
    </xf>
    <xf numFmtId="177" fontId="7" fillId="0" borderId="1" xfId="2" applyNumberFormat="1" applyFont="1" applyFill="1" applyBorder="1" applyAlignment="1" applyProtection="1">
      <alignment horizontal="center" vertical="center" wrapText="1"/>
      <protection locked="0"/>
    </xf>
    <xf numFmtId="49" fontId="7" fillId="0" borderId="1" xfId="2" applyNumberFormat="1" applyFont="1" applyFill="1" applyBorder="1" applyAlignment="1" applyProtection="1">
      <alignment horizontal="center" vertical="center" wrapText="1"/>
      <protection locked="0"/>
    </xf>
    <xf numFmtId="0" fontId="3" fillId="0" borderId="1" xfId="24" applyFont="1" applyBorder="1" applyAlignment="1" applyProtection="1">
      <alignment horizontal="center" vertical="center" wrapText="1"/>
      <protection locked="0"/>
    </xf>
    <xf numFmtId="0" fontId="4" fillId="0" borderId="1" xfId="24" applyFont="1" applyBorder="1" applyAlignment="1" applyProtection="1">
      <alignment horizontal="center" vertical="center" wrapText="1"/>
      <protection locked="0"/>
    </xf>
    <xf numFmtId="177" fontId="4" fillId="0" borderId="1" xfId="24" applyNumberFormat="1" applyFont="1" applyBorder="1" applyAlignment="1" applyProtection="1">
      <alignment horizontal="center" vertical="center" wrapText="1"/>
      <protection locked="0"/>
    </xf>
    <xf numFmtId="49" fontId="4" fillId="0" borderId="1" xfId="24" applyNumberFormat="1" applyFont="1" applyBorder="1" applyAlignment="1" applyProtection="1">
      <alignment horizontal="center" vertical="center" wrapText="1"/>
      <protection locked="0"/>
    </xf>
    <xf numFmtId="0" fontId="8" fillId="0" borderId="1" xfId="24" applyFont="1" applyBorder="1" applyAlignment="1" applyProtection="1">
      <alignment horizontal="left" vertical="center" wrapText="1"/>
      <protection locked="0"/>
    </xf>
    <xf numFmtId="0" fontId="8" fillId="0" borderId="11" xfId="24" applyFont="1" applyBorder="1" applyAlignment="1" applyProtection="1">
      <alignment horizontal="center" vertical="center" wrapText="1"/>
      <protection locked="0"/>
    </xf>
    <xf numFmtId="0" fontId="8" fillId="0" borderId="16" xfId="24" applyFont="1" applyBorder="1" applyAlignment="1" applyProtection="1">
      <alignment horizontal="center" vertical="center" wrapText="1"/>
      <protection locked="0"/>
    </xf>
    <xf numFmtId="0" fontId="8" fillId="0" borderId="5" xfId="24" applyFont="1" applyBorder="1" applyAlignment="1" applyProtection="1">
      <alignment horizontal="center" vertical="center" wrapText="1"/>
      <protection locked="0"/>
    </xf>
    <xf numFmtId="0" fontId="8" fillId="0" borderId="5" xfId="24" applyFont="1" applyBorder="1" applyAlignment="1" applyProtection="1">
      <alignment horizontal="left" vertical="center" wrapText="1"/>
      <protection locked="0"/>
    </xf>
    <xf numFmtId="0" fontId="8" fillId="0" borderId="14" xfId="24" applyFont="1" applyBorder="1" applyAlignment="1" applyProtection="1">
      <alignment horizontal="left" vertical="center" wrapText="1"/>
      <protection locked="0"/>
    </xf>
    <xf numFmtId="0" fontId="8" fillId="0" borderId="15" xfId="24" applyFont="1" applyBorder="1" applyAlignment="1" applyProtection="1">
      <alignment horizontal="left" vertical="center" wrapText="1"/>
      <protection locked="0"/>
    </xf>
    <xf numFmtId="0" fontId="8" fillId="0" borderId="15" xfId="24" applyFont="1" applyBorder="1" applyAlignment="1" applyProtection="1">
      <alignment horizontal="center" vertical="center" wrapText="1"/>
      <protection locked="0"/>
    </xf>
    <xf numFmtId="0" fontId="7" fillId="0" borderId="12" xfId="2" applyNumberFormat="1" applyFont="1" applyFill="1" applyBorder="1" applyAlignment="1" applyProtection="1">
      <alignment horizontal="center" vertical="center" wrapText="1"/>
      <protection locked="0"/>
    </xf>
    <xf numFmtId="0" fontId="7" fillId="0" borderId="13" xfId="2" applyNumberFormat="1" applyFont="1" applyFill="1" applyBorder="1" applyAlignment="1" applyProtection="1">
      <alignment horizontal="center" vertical="center" wrapText="1"/>
      <protection locked="0"/>
    </xf>
    <xf numFmtId="49" fontId="7" fillId="0" borderId="5" xfId="20" applyNumberFormat="1" applyFont="1" applyBorder="1" applyAlignment="1" applyProtection="1">
      <alignment horizontal="center" vertical="center" wrapText="1"/>
      <protection locked="0"/>
    </xf>
    <xf numFmtId="0" fontId="7" fillId="0" borderId="5" xfId="20" applyFont="1" applyBorder="1" applyAlignment="1" applyProtection="1">
      <alignment horizontal="center" vertical="center" wrapText="1"/>
      <protection locked="0"/>
    </xf>
    <xf numFmtId="0" fontId="7" fillId="0" borderId="14" xfId="2" applyFont="1" applyFill="1" applyBorder="1" applyAlignment="1" applyProtection="1">
      <alignment horizontal="center" vertical="center" wrapText="1" shrinkToFit="1"/>
      <protection locked="0"/>
    </xf>
    <xf numFmtId="0" fontId="7" fillId="0" borderId="15" xfId="2" applyFont="1" applyFill="1" applyBorder="1" applyAlignment="1" applyProtection="1">
      <alignment horizontal="center" vertical="center" wrapText="1" shrinkToFit="1"/>
      <protection locked="0"/>
    </xf>
    <xf numFmtId="0" fontId="4" fillId="0" borderId="4" xfId="24" applyFont="1" applyBorder="1" applyAlignment="1" applyProtection="1">
      <alignment horizontal="center" vertical="center" wrapText="1"/>
      <protection locked="0"/>
    </xf>
    <xf numFmtId="0" fontId="4" fillId="0" borderId="5" xfId="24" applyFont="1" applyBorder="1" applyAlignment="1" applyProtection="1">
      <alignment horizontal="center" vertical="center" wrapText="1"/>
      <protection locked="0"/>
    </xf>
    <xf numFmtId="0" fontId="4" fillId="0" borderId="7" xfId="24" applyFont="1" applyBorder="1" applyAlignment="1" applyProtection="1">
      <alignment horizontal="center" vertical="center" wrapText="1"/>
      <protection locked="0"/>
    </xf>
    <xf numFmtId="0" fontId="7" fillId="0" borderId="5" xfId="2" applyFont="1" applyFill="1" applyBorder="1" applyAlignment="1" applyProtection="1">
      <alignment horizontal="center" vertical="center" wrapText="1" shrinkToFit="1"/>
      <protection locked="0"/>
    </xf>
    <xf numFmtId="49" fontId="7" fillId="0" borderId="5" xfId="2" applyNumberFormat="1" applyFont="1" applyFill="1" applyBorder="1" applyAlignment="1" applyProtection="1">
      <alignment horizontal="center" vertical="center" wrapText="1"/>
      <protection locked="0"/>
    </xf>
    <xf numFmtId="0" fontId="6" fillId="0" borderId="10" xfId="24" applyFont="1" applyBorder="1" applyAlignment="1" applyProtection="1">
      <alignment horizontal="left" vertical="center" wrapText="1"/>
      <protection locked="0"/>
    </xf>
    <xf numFmtId="0" fontId="6" fillId="0" borderId="11" xfId="24" applyFont="1" applyBorder="1" applyAlignment="1" applyProtection="1">
      <alignment horizontal="left" vertical="center" wrapText="1"/>
      <protection locked="0"/>
    </xf>
  </cellXfs>
  <cellStyles count="26">
    <cellStyle name="BOM_Level_1" xfId="9" xr:uid="{00000000-0005-0000-0000-000000000000}"/>
    <cellStyle name="BOM_Level_Below3" xfId="2" xr:uid="{00000000-0005-0000-0000-000001000000}"/>
    <cellStyle name="BOM_Level_Below3 4" xfId="25" xr:uid="{00000000-0005-0000-0000-000003000000}"/>
    <cellStyle name="RowLevel_1" xfId="10" xr:uid="{00000000-0005-0000-0000-000004000000}"/>
    <cellStyle name="常规" xfId="0" builtinId="0"/>
    <cellStyle name="常规 10" xfId="8" xr:uid="{00000000-0005-0000-0000-000006000000}"/>
    <cellStyle name="常规 10 4" xfId="11" xr:uid="{00000000-0005-0000-0000-000007000000}"/>
    <cellStyle name="常规 2" xfId="12" xr:uid="{00000000-0005-0000-0000-000008000000}"/>
    <cellStyle name="常规 2 2" xfId="7" xr:uid="{00000000-0005-0000-0000-000009000000}"/>
    <cellStyle name="常规 2 27" xfId="4" xr:uid="{00000000-0005-0000-0000-00000A000000}"/>
    <cellStyle name="常规 2 27 2" xfId="13" xr:uid="{00000000-0005-0000-0000-00000B000000}"/>
    <cellStyle name="常规 3" xfId="15" xr:uid="{00000000-0005-0000-0000-00000C000000}"/>
    <cellStyle name="常规 3 29" xfId="1" xr:uid="{00000000-0005-0000-0000-00000D000000}"/>
    <cellStyle name="常规 3 29 2" xfId="6" xr:uid="{00000000-0005-0000-0000-00000E000000}"/>
    <cellStyle name="常规 3 30" xfId="17" xr:uid="{00000000-0005-0000-0000-00000F000000}"/>
    <cellStyle name="常规 4 2" xfId="16" xr:uid="{00000000-0005-0000-0000-000010000000}"/>
    <cellStyle name="常规 40" xfId="3" xr:uid="{00000000-0005-0000-0000-000011000000}"/>
    <cellStyle name="常规 47" xfId="18" xr:uid="{00000000-0005-0000-0000-000012000000}"/>
    <cellStyle name="常规 5" xfId="19" xr:uid="{00000000-0005-0000-0000-000013000000}"/>
    <cellStyle name="常规 5 2" xfId="5" xr:uid="{00000000-0005-0000-0000-000014000000}"/>
    <cellStyle name="样式 1" xfId="20" xr:uid="{00000000-0005-0000-0000-000015000000}"/>
    <cellStyle name="样式 1 10" xfId="21" xr:uid="{00000000-0005-0000-0000-000016000000}"/>
    <cellStyle name="样式 1 2" xfId="22" xr:uid="{00000000-0005-0000-0000-000017000000}"/>
    <cellStyle name="样式 1 3" xfId="23" xr:uid="{00000000-0005-0000-0000-000018000000}"/>
    <cellStyle name="样式 1 5 2" xfId="24" xr:uid="{00000000-0005-0000-0000-000019000000}"/>
    <cellStyle name="注释 10" xfId="14" xr:uid="{00000000-0005-0000-0000-00001A000000}"/>
  </cellStyles>
  <dxfs count="5"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FFFF00"/>
      <color rgb="FF0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1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image" Target="../media/image3.emf"/><Relationship Id="rId1" Type="http://schemas.openxmlformats.org/officeDocument/2006/relationships/image" Target="../media/image2.emf"/><Relationship Id="rId4" Type="http://schemas.openxmlformats.org/officeDocument/2006/relationships/image" Target="../media/image5.emf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.wmf"/><Relationship Id="rId13" Type="http://schemas.openxmlformats.org/officeDocument/2006/relationships/image" Target="../media/image18.wmf"/><Relationship Id="rId18" Type="http://schemas.openxmlformats.org/officeDocument/2006/relationships/image" Target="../media/image23.wmf"/><Relationship Id="rId26" Type="http://schemas.openxmlformats.org/officeDocument/2006/relationships/image" Target="../media/image31.wmf"/><Relationship Id="rId3" Type="http://schemas.openxmlformats.org/officeDocument/2006/relationships/image" Target="../media/image8.wmf"/><Relationship Id="rId21" Type="http://schemas.openxmlformats.org/officeDocument/2006/relationships/image" Target="../media/image26.wmf"/><Relationship Id="rId7" Type="http://schemas.openxmlformats.org/officeDocument/2006/relationships/image" Target="../media/image12.wmf"/><Relationship Id="rId12" Type="http://schemas.openxmlformats.org/officeDocument/2006/relationships/image" Target="../media/image17.wmf"/><Relationship Id="rId17" Type="http://schemas.openxmlformats.org/officeDocument/2006/relationships/image" Target="../media/image22.emf"/><Relationship Id="rId25" Type="http://schemas.openxmlformats.org/officeDocument/2006/relationships/image" Target="../media/image30.wmf"/><Relationship Id="rId2" Type="http://schemas.openxmlformats.org/officeDocument/2006/relationships/image" Target="../media/image7.emf"/><Relationship Id="rId16" Type="http://schemas.openxmlformats.org/officeDocument/2006/relationships/image" Target="../media/image21.emf"/><Relationship Id="rId20" Type="http://schemas.openxmlformats.org/officeDocument/2006/relationships/image" Target="../media/image25.emf"/><Relationship Id="rId1" Type="http://schemas.openxmlformats.org/officeDocument/2006/relationships/image" Target="../media/image6.emf"/><Relationship Id="rId6" Type="http://schemas.openxmlformats.org/officeDocument/2006/relationships/image" Target="../media/image11.wmf"/><Relationship Id="rId11" Type="http://schemas.openxmlformats.org/officeDocument/2006/relationships/image" Target="../media/image16.emf"/><Relationship Id="rId24" Type="http://schemas.openxmlformats.org/officeDocument/2006/relationships/image" Target="../media/image29.wmf"/><Relationship Id="rId5" Type="http://schemas.openxmlformats.org/officeDocument/2006/relationships/image" Target="../media/image10.wmf"/><Relationship Id="rId15" Type="http://schemas.openxmlformats.org/officeDocument/2006/relationships/image" Target="../media/image20.wmf"/><Relationship Id="rId23" Type="http://schemas.openxmlformats.org/officeDocument/2006/relationships/image" Target="../media/image28.wmf"/><Relationship Id="rId10" Type="http://schemas.openxmlformats.org/officeDocument/2006/relationships/image" Target="../media/image15.wmf"/><Relationship Id="rId19" Type="http://schemas.openxmlformats.org/officeDocument/2006/relationships/image" Target="../media/image24.emf"/><Relationship Id="rId4" Type="http://schemas.openxmlformats.org/officeDocument/2006/relationships/image" Target="../media/image9.wmf"/><Relationship Id="rId9" Type="http://schemas.openxmlformats.org/officeDocument/2006/relationships/image" Target="../media/image14.emf"/><Relationship Id="rId14" Type="http://schemas.openxmlformats.org/officeDocument/2006/relationships/image" Target="../media/image19.emf"/><Relationship Id="rId22" Type="http://schemas.openxmlformats.org/officeDocument/2006/relationships/image" Target="../media/image27.w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323850</xdr:rowOff>
    </xdr:from>
    <xdr:to>
      <xdr:col>2</xdr:col>
      <xdr:colOff>114300</xdr:colOff>
      <xdr:row>1</xdr:row>
      <xdr:rowOff>352425</xdr:rowOff>
    </xdr:to>
    <xdr:pic>
      <xdr:nvPicPr>
        <xdr:cNvPr id="2" name="图片 4" descr="公司厂标.jp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323850"/>
          <a:ext cx="1285875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256761</xdr:colOff>
      <xdr:row>11</xdr:row>
      <xdr:rowOff>91109</xdr:rowOff>
    </xdr:from>
    <xdr:to>
      <xdr:col>6</xdr:col>
      <xdr:colOff>400761</xdr:colOff>
      <xdr:row>11</xdr:row>
      <xdr:rowOff>343109</xdr:rowOff>
    </xdr:to>
    <xdr:pic>
      <xdr:nvPicPr>
        <xdr:cNvPr id="14" name="图片 13">
          <a:extLst>
            <a:ext uri="{FF2B5EF4-FFF2-40B4-BE49-F238E27FC236}">
              <a16:creationId xmlns:a16="http://schemas.microsoft.com/office/drawing/2014/main" id="{119C8B23-FA2C-4B11-9BEA-22151FBD79E5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897218" y="2708413"/>
          <a:ext cx="144000" cy="25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240215</xdr:colOff>
      <xdr:row>12</xdr:row>
      <xdr:rowOff>47707</xdr:rowOff>
    </xdr:from>
    <xdr:to>
      <xdr:col>6</xdr:col>
      <xdr:colOff>384215</xdr:colOff>
      <xdr:row>12</xdr:row>
      <xdr:rowOff>299707</xdr:rowOff>
    </xdr:to>
    <xdr:pic>
      <xdr:nvPicPr>
        <xdr:cNvPr id="15" name="图片 14">
          <a:extLst>
            <a:ext uri="{FF2B5EF4-FFF2-40B4-BE49-F238E27FC236}">
              <a16:creationId xmlns:a16="http://schemas.microsoft.com/office/drawing/2014/main" id="{1333CACB-DB3C-4A62-8589-69F3BC7614C2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880672" y="3095707"/>
          <a:ext cx="144000" cy="25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231766</xdr:colOff>
      <xdr:row>8</xdr:row>
      <xdr:rowOff>116638</xdr:rowOff>
    </xdr:from>
    <xdr:to>
      <xdr:col>6</xdr:col>
      <xdr:colOff>375766</xdr:colOff>
      <xdr:row>8</xdr:row>
      <xdr:rowOff>368638</xdr:rowOff>
    </xdr:to>
    <xdr:pic>
      <xdr:nvPicPr>
        <xdr:cNvPr id="17" name="图片 16">
          <a:extLst>
            <a:ext uri="{FF2B5EF4-FFF2-40B4-BE49-F238E27FC236}">
              <a16:creationId xmlns:a16="http://schemas.microsoft.com/office/drawing/2014/main" id="{303EA324-4791-4C76-9940-AE8F5CFAF8BB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872223" y="1872551"/>
          <a:ext cx="144000" cy="25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231084</xdr:colOff>
      <xdr:row>7</xdr:row>
      <xdr:rowOff>49695</xdr:rowOff>
    </xdr:from>
    <xdr:to>
      <xdr:col>6</xdr:col>
      <xdr:colOff>375084</xdr:colOff>
      <xdr:row>7</xdr:row>
      <xdr:rowOff>301695</xdr:rowOff>
    </xdr:to>
    <xdr:pic>
      <xdr:nvPicPr>
        <xdr:cNvPr id="18" name="图片 17">
          <a:extLst>
            <a:ext uri="{FF2B5EF4-FFF2-40B4-BE49-F238E27FC236}">
              <a16:creationId xmlns:a16="http://schemas.microsoft.com/office/drawing/2014/main" id="{2EDD10D7-C40F-4C24-8ACA-33A09458A91E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871541" y="1374912"/>
          <a:ext cx="144000" cy="25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231913</xdr:colOff>
      <xdr:row>9</xdr:row>
      <xdr:rowOff>72081</xdr:rowOff>
    </xdr:from>
    <xdr:to>
      <xdr:col>6</xdr:col>
      <xdr:colOff>375913</xdr:colOff>
      <xdr:row>9</xdr:row>
      <xdr:rowOff>324081</xdr:rowOff>
    </xdr:to>
    <xdr:pic>
      <xdr:nvPicPr>
        <xdr:cNvPr id="25" name="图片 24">
          <a:extLst>
            <a:ext uri="{FF2B5EF4-FFF2-40B4-BE49-F238E27FC236}">
              <a16:creationId xmlns:a16="http://schemas.microsoft.com/office/drawing/2014/main" id="{C9FFBEC1-83DB-461B-A958-CB29F7AFCE2E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872370" y="2258690"/>
          <a:ext cx="144000" cy="25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182217</xdr:colOff>
      <xdr:row>10</xdr:row>
      <xdr:rowOff>66260</xdr:rowOff>
    </xdr:from>
    <xdr:to>
      <xdr:col>6</xdr:col>
      <xdr:colOff>326217</xdr:colOff>
      <xdr:row>10</xdr:row>
      <xdr:rowOff>318260</xdr:rowOff>
    </xdr:to>
    <xdr:pic>
      <xdr:nvPicPr>
        <xdr:cNvPr id="26" name="图片 25">
          <a:extLst>
            <a:ext uri="{FF2B5EF4-FFF2-40B4-BE49-F238E27FC236}">
              <a16:creationId xmlns:a16="http://schemas.microsoft.com/office/drawing/2014/main" id="{4A08E6A1-646F-4893-B052-F07BF61C916E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822674" y="2683564"/>
          <a:ext cx="144000" cy="25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104775</xdr:colOff>
      <xdr:row>7</xdr:row>
      <xdr:rowOff>57150</xdr:rowOff>
    </xdr:from>
    <xdr:to>
      <xdr:col>6</xdr:col>
      <xdr:colOff>410845</xdr:colOff>
      <xdr:row>7</xdr:row>
      <xdr:rowOff>316865</xdr:rowOff>
    </xdr:to>
    <xdr:pic>
      <xdr:nvPicPr>
        <xdr:cNvPr id="11" name="Picture 6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657725" y="1605915"/>
          <a:ext cx="306070" cy="259715"/>
        </a:xfrm>
        <a:prstGeom prst="rect">
          <a:avLst/>
        </a:prstGeom>
        <a:noFill/>
      </xdr:spPr>
    </xdr:pic>
    <xdr:clientData/>
  </xdr:twoCellAnchor>
  <xdr:twoCellAnchor>
    <xdr:from>
      <xdr:col>6</xdr:col>
      <xdr:colOff>154940</xdr:colOff>
      <xdr:row>8</xdr:row>
      <xdr:rowOff>39370</xdr:rowOff>
    </xdr:from>
    <xdr:to>
      <xdr:col>6</xdr:col>
      <xdr:colOff>382270</xdr:colOff>
      <xdr:row>8</xdr:row>
      <xdr:rowOff>336550</xdr:rowOff>
    </xdr:to>
    <xdr:pic>
      <xdr:nvPicPr>
        <xdr:cNvPr id="12" name="Picture 3"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4707890" y="1969135"/>
          <a:ext cx="227330" cy="297180"/>
        </a:xfrm>
        <a:prstGeom prst="rect">
          <a:avLst/>
        </a:prstGeom>
        <a:noFill/>
      </xdr:spPr>
    </xdr:pic>
    <xdr:clientData/>
  </xdr:twoCellAnchor>
  <xdr:twoCellAnchor>
    <xdr:from>
      <xdr:col>6</xdr:col>
      <xdr:colOff>114300</xdr:colOff>
      <xdr:row>17</xdr:row>
      <xdr:rowOff>59690</xdr:rowOff>
    </xdr:from>
    <xdr:to>
      <xdr:col>6</xdr:col>
      <xdr:colOff>440055</xdr:colOff>
      <xdr:row>17</xdr:row>
      <xdr:rowOff>308610</xdr:rowOff>
    </xdr:to>
    <xdr:pic>
      <xdr:nvPicPr>
        <xdr:cNvPr id="13" name="图片 12">
          <a:extLst>
            <a:ext uri="{FF2B5EF4-FFF2-40B4-BE49-F238E27FC236}">
              <a16:creationId xmlns:a16="http://schemas.microsoft.com/office/drawing/2014/main" id="{00000000-0008-0000-03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667250" y="5418455"/>
          <a:ext cx="325755" cy="2489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133350</xdr:colOff>
      <xdr:row>16</xdr:row>
      <xdr:rowOff>66675</xdr:rowOff>
    </xdr:from>
    <xdr:to>
      <xdr:col>6</xdr:col>
      <xdr:colOff>387350</xdr:colOff>
      <xdr:row>16</xdr:row>
      <xdr:rowOff>314325</xdr:rowOff>
    </xdr:to>
    <xdr:pic>
      <xdr:nvPicPr>
        <xdr:cNvPr id="14" name="图片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686300" y="5044440"/>
          <a:ext cx="254000" cy="2476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66675</xdr:colOff>
      <xdr:row>18</xdr:row>
      <xdr:rowOff>47625</xdr:rowOff>
    </xdr:from>
    <xdr:to>
      <xdr:col>6</xdr:col>
      <xdr:colOff>514985</xdr:colOff>
      <xdr:row>18</xdr:row>
      <xdr:rowOff>294005</xdr:rowOff>
    </xdr:to>
    <xdr:pic>
      <xdr:nvPicPr>
        <xdr:cNvPr id="15" name="图片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619625" y="5787390"/>
          <a:ext cx="448310" cy="2463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97790</xdr:colOff>
      <xdr:row>19</xdr:row>
      <xdr:rowOff>41275</xdr:rowOff>
    </xdr:from>
    <xdr:to>
      <xdr:col>6</xdr:col>
      <xdr:colOff>437515</xdr:colOff>
      <xdr:row>19</xdr:row>
      <xdr:rowOff>330200</xdr:rowOff>
    </xdr:to>
    <xdr:pic>
      <xdr:nvPicPr>
        <xdr:cNvPr id="16" name="图片 15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650740" y="6162040"/>
          <a:ext cx="339725" cy="288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142875</xdr:colOff>
      <xdr:row>13</xdr:row>
      <xdr:rowOff>47625</xdr:rowOff>
    </xdr:from>
    <xdr:to>
      <xdr:col>6</xdr:col>
      <xdr:colOff>381000</xdr:colOff>
      <xdr:row>13</xdr:row>
      <xdr:rowOff>335280</xdr:rowOff>
    </xdr:to>
    <xdr:pic>
      <xdr:nvPicPr>
        <xdr:cNvPr id="17" name="图片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695825" y="3882390"/>
          <a:ext cx="238125" cy="2876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133350</xdr:colOff>
      <xdr:row>14</xdr:row>
      <xdr:rowOff>38100</xdr:rowOff>
    </xdr:from>
    <xdr:to>
      <xdr:col>6</xdr:col>
      <xdr:colOff>421005</xdr:colOff>
      <xdr:row>14</xdr:row>
      <xdr:rowOff>345440</xdr:rowOff>
    </xdr:to>
    <xdr:pic>
      <xdr:nvPicPr>
        <xdr:cNvPr id="18" name="图片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4686300" y="4253865"/>
          <a:ext cx="287655" cy="3073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66675</xdr:colOff>
      <xdr:row>9</xdr:row>
      <xdr:rowOff>66675</xdr:rowOff>
    </xdr:from>
    <xdr:to>
      <xdr:col>6</xdr:col>
      <xdr:colOff>476250</xdr:colOff>
      <xdr:row>9</xdr:row>
      <xdr:rowOff>328930</xdr:rowOff>
    </xdr:to>
    <xdr:pic>
      <xdr:nvPicPr>
        <xdr:cNvPr id="19" name="Picture 3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>
        <a:xfrm>
          <a:off x="4619625" y="2377440"/>
          <a:ext cx="409575" cy="262255"/>
        </a:xfrm>
        <a:prstGeom prst="rect">
          <a:avLst/>
        </a:prstGeom>
        <a:noFill/>
      </xdr:spPr>
    </xdr:pic>
    <xdr:clientData/>
  </xdr:twoCellAnchor>
  <xdr:twoCellAnchor>
    <xdr:from>
      <xdr:col>6</xdr:col>
      <xdr:colOff>85725</xdr:colOff>
      <xdr:row>20</xdr:row>
      <xdr:rowOff>38100</xdr:rowOff>
    </xdr:from>
    <xdr:to>
      <xdr:col>6</xdr:col>
      <xdr:colOff>408305</xdr:colOff>
      <xdr:row>20</xdr:row>
      <xdr:rowOff>316230</xdr:rowOff>
    </xdr:to>
    <xdr:pic>
      <xdr:nvPicPr>
        <xdr:cNvPr id="20" name="图片 19">
          <a:extLst>
            <a:ext uri="{FF2B5EF4-FFF2-40B4-BE49-F238E27FC236}">
              <a16:creationId xmlns:a16="http://schemas.microsoft.com/office/drawing/2014/main" id="{00000000-0008-0000-03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4638675" y="6539865"/>
          <a:ext cx="322580" cy="278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76200</xdr:colOff>
      <xdr:row>21</xdr:row>
      <xdr:rowOff>66675</xdr:rowOff>
    </xdr:from>
    <xdr:to>
      <xdr:col>6</xdr:col>
      <xdr:colOff>490220</xdr:colOff>
      <xdr:row>21</xdr:row>
      <xdr:rowOff>313690</xdr:rowOff>
    </xdr:to>
    <xdr:pic>
      <xdr:nvPicPr>
        <xdr:cNvPr id="21" name="图片 20">
          <a:extLst>
            <a:ext uri="{FF2B5EF4-FFF2-40B4-BE49-F238E27FC236}">
              <a16:creationId xmlns:a16="http://schemas.microsoft.com/office/drawing/2014/main" id="{00000000-0008-0000-03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629150" y="6949440"/>
          <a:ext cx="414020" cy="247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153035</xdr:colOff>
      <xdr:row>22</xdr:row>
      <xdr:rowOff>47625</xdr:rowOff>
    </xdr:from>
    <xdr:to>
      <xdr:col>6</xdr:col>
      <xdr:colOff>437515</xdr:colOff>
      <xdr:row>22</xdr:row>
      <xdr:rowOff>318770</xdr:rowOff>
    </xdr:to>
    <xdr:pic>
      <xdr:nvPicPr>
        <xdr:cNvPr id="22" name="图片 21">
          <a:extLst>
            <a:ext uri="{FF2B5EF4-FFF2-40B4-BE49-F238E27FC236}">
              <a16:creationId xmlns:a16="http://schemas.microsoft.com/office/drawing/2014/main" id="{00000000-0008-0000-03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4705985" y="7311390"/>
          <a:ext cx="284480" cy="2711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142875</xdr:colOff>
      <xdr:row>23</xdr:row>
      <xdr:rowOff>60960</xdr:rowOff>
    </xdr:from>
    <xdr:to>
      <xdr:col>6</xdr:col>
      <xdr:colOff>405130</xdr:colOff>
      <xdr:row>23</xdr:row>
      <xdr:rowOff>334645</xdr:rowOff>
    </xdr:to>
    <xdr:pic>
      <xdr:nvPicPr>
        <xdr:cNvPr id="23" name="图片 22">
          <a:extLst>
            <a:ext uri="{FF2B5EF4-FFF2-40B4-BE49-F238E27FC236}">
              <a16:creationId xmlns:a16="http://schemas.microsoft.com/office/drawing/2014/main" id="{00000000-0008-0000-03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695825" y="7705725"/>
          <a:ext cx="262255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95250</xdr:colOff>
      <xdr:row>10</xdr:row>
      <xdr:rowOff>38100</xdr:rowOff>
    </xdr:from>
    <xdr:to>
      <xdr:col>6</xdr:col>
      <xdr:colOff>400685</xdr:colOff>
      <xdr:row>10</xdr:row>
      <xdr:rowOff>323850</xdr:rowOff>
    </xdr:to>
    <xdr:pic>
      <xdr:nvPicPr>
        <xdr:cNvPr id="24" name="Picture 10">
          <a:extLst>
            <a:ext uri="{FF2B5EF4-FFF2-40B4-BE49-F238E27FC236}">
              <a16:creationId xmlns:a16="http://schemas.microsoft.com/office/drawing/2014/main" id="{00000000-0008-0000-03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>
        <a:xfrm>
          <a:off x="4648200" y="2729865"/>
          <a:ext cx="305435" cy="285750"/>
        </a:xfrm>
        <a:prstGeom prst="rect">
          <a:avLst/>
        </a:prstGeom>
        <a:noFill/>
      </xdr:spPr>
    </xdr:pic>
    <xdr:clientData/>
  </xdr:twoCellAnchor>
  <xdr:twoCellAnchor>
    <xdr:from>
      <xdr:col>6</xdr:col>
      <xdr:colOff>152400</xdr:colOff>
      <xdr:row>15</xdr:row>
      <xdr:rowOff>57150</xdr:rowOff>
    </xdr:from>
    <xdr:to>
      <xdr:col>6</xdr:col>
      <xdr:colOff>340360</xdr:colOff>
      <xdr:row>15</xdr:row>
      <xdr:rowOff>316865</xdr:rowOff>
    </xdr:to>
    <xdr:pic>
      <xdr:nvPicPr>
        <xdr:cNvPr id="25" name="图片 24">
          <a:extLst>
            <a:ext uri="{FF2B5EF4-FFF2-40B4-BE49-F238E27FC236}">
              <a16:creationId xmlns:a16="http://schemas.microsoft.com/office/drawing/2014/main" id="{00000000-0008-0000-03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4705350" y="4653915"/>
          <a:ext cx="187960" cy="2597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114300</xdr:colOff>
      <xdr:row>12</xdr:row>
      <xdr:rowOff>47625</xdr:rowOff>
    </xdr:from>
    <xdr:to>
      <xdr:col>6</xdr:col>
      <xdr:colOff>371475</xdr:colOff>
      <xdr:row>12</xdr:row>
      <xdr:rowOff>327660</xdr:rowOff>
    </xdr:to>
    <xdr:pic>
      <xdr:nvPicPr>
        <xdr:cNvPr id="26" name="Picture 18">
          <a:extLst>
            <a:ext uri="{FF2B5EF4-FFF2-40B4-BE49-F238E27FC236}">
              <a16:creationId xmlns:a16="http://schemas.microsoft.com/office/drawing/2014/main" id="{00000000-0008-0000-03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/>
        <a:srcRect/>
        <a:stretch>
          <a:fillRect/>
        </a:stretch>
      </xdr:blipFill>
      <xdr:spPr>
        <a:xfrm>
          <a:off x="4667250" y="3501390"/>
          <a:ext cx="257175" cy="280035"/>
        </a:xfrm>
        <a:prstGeom prst="rect">
          <a:avLst/>
        </a:prstGeom>
        <a:noFill/>
      </xdr:spPr>
    </xdr:pic>
    <xdr:clientData/>
  </xdr:twoCellAnchor>
  <xdr:twoCellAnchor>
    <xdr:from>
      <xdr:col>6</xdr:col>
      <xdr:colOff>114300</xdr:colOff>
      <xdr:row>11</xdr:row>
      <xdr:rowOff>28575</xdr:rowOff>
    </xdr:from>
    <xdr:to>
      <xdr:col>6</xdr:col>
      <xdr:colOff>476250</xdr:colOff>
      <xdr:row>11</xdr:row>
      <xdr:rowOff>302260</xdr:rowOff>
    </xdr:to>
    <xdr:pic>
      <xdr:nvPicPr>
        <xdr:cNvPr id="27" name="Picture 6">
          <a:extLst>
            <a:ext uri="{FF2B5EF4-FFF2-40B4-BE49-F238E27FC236}">
              <a16:creationId xmlns:a16="http://schemas.microsoft.com/office/drawing/2014/main" id="{00000000-0008-0000-03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/>
        <a:srcRect/>
        <a:stretch>
          <a:fillRect/>
        </a:stretch>
      </xdr:blipFill>
      <xdr:spPr>
        <a:xfrm>
          <a:off x="4667250" y="3101340"/>
          <a:ext cx="361950" cy="273685"/>
        </a:xfrm>
        <a:prstGeom prst="rect">
          <a:avLst/>
        </a:prstGeom>
        <a:noFill/>
      </xdr:spPr>
    </xdr:pic>
    <xdr:clientData/>
  </xdr:twoCellAnchor>
  <xdr:twoCellAnchor>
    <xdr:from>
      <xdr:col>6</xdr:col>
      <xdr:colOff>57150</xdr:colOff>
      <xdr:row>24</xdr:row>
      <xdr:rowOff>47625</xdr:rowOff>
    </xdr:from>
    <xdr:to>
      <xdr:col>6</xdr:col>
      <xdr:colOff>491490</xdr:colOff>
      <xdr:row>24</xdr:row>
      <xdr:rowOff>340995</xdr:rowOff>
    </xdr:to>
    <xdr:pic>
      <xdr:nvPicPr>
        <xdr:cNvPr id="28" name="图片 27">
          <a:extLst>
            <a:ext uri="{FF2B5EF4-FFF2-40B4-BE49-F238E27FC236}">
              <a16:creationId xmlns:a16="http://schemas.microsoft.com/office/drawing/2014/main" id="{00000000-0008-0000-03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4610100" y="8073390"/>
          <a:ext cx="434340" cy="2933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161925</xdr:colOff>
      <xdr:row>25</xdr:row>
      <xdr:rowOff>66675</xdr:rowOff>
    </xdr:from>
    <xdr:to>
      <xdr:col>6</xdr:col>
      <xdr:colOff>330200</xdr:colOff>
      <xdr:row>25</xdr:row>
      <xdr:rowOff>303530</xdr:rowOff>
    </xdr:to>
    <xdr:pic>
      <xdr:nvPicPr>
        <xdr:cNvPr id="29" name="Picture 3">
          <a:extLst>
            <a:ext uri="{FF2B5EF4-FFF2-40B4-BE49-F238E27FC236}">
              <a16:creationId xmlns:a16="http://schemas.microsoft.com/office/drawing/2014/main" id="{00000000-0008-0000-03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/>
        <a:srcRect/>
        <a:stretch>
          <a:fillRect/>
        </a:stretch>
      </xdr:blipFill>
      <xdr:spPr>
        <a:xfrm>
          <a:off x="4714875" y="8473440"/>
          <a:ext cx="168275" cy="236855"/>
        </a:xfrm>
        <a:prstGeom prst="rect">
          <a:avLst/>
        </a:prstGeom>
        <a:noFill/>
      </xdr:spPr>
    </xdr:pic>
    <xdr:clientData/>
  </xdr:twoCellAnchor>
  <xdr:twoCellAnchor>
    <xdr:from>
      <xdr:col>6</xdr:col>
      <xdr:colOff>180975</xdr:colOff>
      <xdr:row>26</xdr:row>
      <xdr:rowOff>46355</xdr:rowOff>
    </xdr:from>
    <xdr:to>
      <xdr:col>6</xdr:col>
      <xdr:colOff>379730</xdr:colOff>
      <xdr:row>26</xdr:row>
      <xdr:rowOff>293370</xdr:rowOff>
    </xdr:to>
    <xdr:pic>
      <xdr:nvPicPr>
        <xdr:cNvPr id="30" name="Picture 4">
          <a:extLst>
            <a:ext uri="{FF2B5EF4-FFF2-40B4-BE49-F238E27FC236}">
              <a16:creationId xmlns:a16="http://schemas.microsoft.com/office/drawing/2014/main" id="{00000000-0008-0000-03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/>
        <a:srcRect/>
        <a:stretch>
          <a:fillRect/>
        </a:stretch>
      </xdr:blipFill>
      <xdr:spPr>
        <a:xfrm>
          <a:off x="4733925" y="8834120"/>
          <a:ext cx="198755" cy="247015"/>
        </a:xfrm>
        <a:prstGeom prst="rect">
          <a:avLst/>
        </a:prstGeom>
        <a:noFill/>
      </xdr:spPr>
    </xdr:pic>
    <xdr:clientData/>
  </xdr:twoCellAnchor>
  <xdr:twoCellAnchor>
    <xdr:from>
      <xdr:col>6</xdr:col>
      <xdr:colOff>228600</xdr:colOff>
      <xdr:row>27</xdr:row>
      <xdr:rowOff>60325</xdr:rowOff>
    </xdr:from>
    <xdr:to>
      <xdr:col>6</xdr:col>
      <xdr:colOff>378460</xdr:colOff>
      <xdr:row>27</xdr:row>
      <xdr:rowOff>296545</xdr:rowOff>
    </xdr:to>
    <xdr:pic>
      <xdr:nvPicPr>
        <xdr:cNvPr id="31" name="图片 30">
          <a:extLst>
            <a:ext uri="{FF2B5EF4-FFF2-40B4-BE49-F238E27FC236}">
              <a16:creationId xmlns:a16="http://schemas.microsoft.com/office/drawing/2014/main" id="{00000000-0008-0000-03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4781550" y="9229090"/>
          <a:ext cx="149860" cy="2362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123825</xdr:colOff>
      <xdr:row>28</xdr:row>
      <xdr:rowOff>47625</xdr:rowOff>
    </xdr:from>
    <xdr:to>
      <xdr:col>6</xdr:col>
      <xdr:colOff>422275</xdr:colOff>
      <xdr:row>28</xdr:row>
      <xdr:rowOff>340995</xdr:rowOff>
    </xdr:to>
    <xdr:pic>
      <xdr:nvPicPr>
        <xdr:cNvPr id="32" name="图片 31">
          <a:extLst>
            <a:ext uri="{FF2B5EF4-FFF2-40B4-BE49-F238E27FC236}">
              <a16:creationId xmlns:a16="http://schemas.microsoft.com/office/drawing/2014/main" id="{00000000-0008-0000-03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4676775" y="9597390"/>
          <a:ext cx="298450" cy="2933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114300</xdr:colOff>
      <xdr:row>29</xdr:row>
      <xdr:rowOff>38100</xdr:rowOff>
    </xdr:from>
    <xdr:to>
      <xdr:col>6</xdr:col>
      <xdr:colOff>403225</xdr:colOff>
      <xdr:row>29</xdr:row>
      <xdr:rowOff>310515</xdr:rowOff>
    </xdr:to>
    <xdr:pic>
      <xdr:nvPicPr>
        <xdr:cNvPr id="33" name="图片 32">
          <a:extLst>
            <a:ext uri="{FF2B5EF4-FFF2-40B4-BE49-F238E27FC236}">
              <a16:creationId xmlns:a16="http://schemas.microsoft.com/office/drawing/2014/main" id="{00000000-0008-0000-03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4667250" y="9968865"/>
          <a:ext cx="288925" cy="2724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104775</xdr:colOff>
      <xdr:row>30</xdr:row>
      <xdr:rowOff>38100</xdr:rowOff>
    </xdr:from>
    <xdr:to>
      <xdr:col>6</xdr:col>
      <xdr:colOff>430530</xdr:colOff>
      <xdr:row>30</xdr:row>
      <xdr:rowOff>327025</xdr:rowOff>
    </xdr:to>
    <xdr:pic>
      <xdr:nvPicPr>
        <xdr:cNvPr id="34" name="图片 33">
          <a:extLst>
            <a:ext uri="{FF2B5EF4-FFF2-40B4-BE49-F238E27FC236}">
              <a16:creationId xmlns:a16="http://schemas.microsoft.com/office/drawing/2014/main" id="{00000000-0008-0000-03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4657725" y="10349865"/>
          <a:ext cx="325755" cy="288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114300</xdr:colOff>
      <xdr:row>31</xdr:row>
      <xdr:rowOff>85725</xdr:rowOff>
    </xdr:from>
    <xdr:to>
      <xdr:col>6</xdr:col>
      <xdr:colOff>469900</xdr:colOff>
      <xdr:row>31</xdr:row>
      <xdr:rowOff>299085</xdr:rowOff>
    </xdr:to>
    <xdr:pic>
      <xdr:nvPicPr>
        <xdr:cNvPr id="35" name="图片 34">
          <a:extLst>
            <a:ext uri="{FF2B5EF4-FFF2-40B4-BE49-F238E27FC236}">
              <a16:creationId xmlns:a16="http://schemas.microsoft.com/office/drawing/2014/main" id="{00000000-0008-0000-03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4667250" y="10778490"/>
          <a:ext cx="355600" cy="2133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66675</xdr:colOff>
      <xdr:row>32</xdr:row>
      <xdr:rowOff>66675</xdr:rowOff>
    </xdr:from>
    <xdr:to>
      <xdr:col>6</xdr:col>
      <xdr:colOff>421640</xdr:colOff>
      <xdr:row>32</xdr:row>
      <xdr:rowOff>337820</xdr:rowOff>
    </xdr:to>
    <xdr:pic>
      <xdr:nvPicPr>
        <xdr:cNvPr id="36" name="图片 35">
          <a:extLst>
            <a:ext uri="{FF2B5EF4-FFF2-40B4-BE49-F238E27FC236}">
              <a16:creationId xmlns:a16="http://schemas.microsoft.com/office/drawing/2014/main" id="{00000000-0008-0000-03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4619625" y="11140440"/>
          <a:ext cx="354965" cy="27114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FQS%2003%20.4%20.1&#32068;&#32340;&#22793;&#26356;/&#25351;&#23450;&#33258;&#21205;&#36554;/&#21697;&#36074;&#31649;&#29702;&#12510;&#12491;&#12517;&#12450;&#12523;/Old/&#32068;&#32340;&#36939;&#29992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FQS%2003%20.4%20.1&#32068;&#32340;&#22793;&#26356;/&#25351;&#23450;&#33258;&#21205;&#36554;/&#21697;&#36074;&#31649;&#29702;&#12510;&#12491;&#12517;&#12450;&#12523;/Old/&#65412;&#65433;&#65400;&#31649;&#29702;M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sus/Desktop/H6&#24037;&#33402;BOM&amp;&#26448;&#26009;&#28040;&#32791;&#23450;&#39069;/H6&#21103;&#39550;&#39542;&#24231;&#26885;&#24635;&#25104;&#24037;&#33402;BOM-F-V%2001-2021123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組織運用"/>
    </sheetNames>
    <definedNames>
      <definedName name="Module1.印刷"/>
    </defined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印"/>
      <sheetName val="表"/>
      <sheetName val="P1"/>
      <sheetName val="P2"/>
      <sheetName val="P3"/>
      <sheetName val="P4"/>
      <sheetName val="P5"/>
      <sheetName val="P6"/>
      <sheetName val="P7"/>
      <sheetName val="P8"/>
      <sheetName val="P9"/>
      <sheetName val="P10"/>
      <sheetName val="P11"/>
      <sheetName val="P12"/>
      <sheetName val="P13"/>
      <sheetName val="P14"/>
      <sheetName val="P15"/>
      <sheetName val="付"/>
      <sheetName val="Module2"/>
      <sheetName val="ﾄﾙｸ管理M"/>
    </sheetNames>
    <definedNames>
      <definedName name="印刷" refersTo="#REF!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KING"/>
      <sheetName val="H6首页"/>
      <sheetName val="H6副驾驶功能座椅"/>
      <sheetName val="H6副驾驶座椅总成工艺BOM-F-V 01-20211230"/>
    </sheetNames>
    <definedNames>
      <definedName name="印刷トルク" refersTo="#REF!"/>
    </definedNames>
    <sheetDataSet>
      <sheetData sheetId="0"/>
      <sheetData sheetId="1"/>
      <sheetData sheetId="2"/>
      <sheetData sheetId="3" refreshError="1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FC9"/>
  <sheetViews>
    <sheetView view="pageBreakPreview" workbookViewId="0">
      <selection activeCell="T8" sqref="T8"/>
    </sheetView>
  </sheetViews>
  <sheetFormatPr defaultColWidth="9" defaultRowHeight="13.5" x14ac:dyDescent="0.15"/>
  <cols>
    <col min="1" max="16383" width="9" style="23"/>
  </cols>
  <sheetData>
    <row r="1" spans="1:16" ht="48" customHeight="1" x14ac:dyDescent="0.15">
      <c r="A1" s="43"/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43"/>
      <c r="N1" s="43"/>
      <c r="O1" s="43"/>
      <c r="P1" s="43"/>
    </row>
    <row r="2" spans="1:16" ht="69.95" customHeight="1" x14ac:dyDescent="0.15">
      <c r="A2" s="44"/>
      <c r="B2" s="44"/>
      <c r="C2" s="44"/>
      <c r="D2" s="44"/>
      <c r="E2" s="44"/>
      <c r="F2" s="44"/>
      <c r="G2" s="44"/>
      <c r="H2" s="44"/>
      <c r="I2" s="44"/>
      <c r="J2" s="44"/>
      <c r="K2" s="44"/>
      <c r="L2" s="44"/>
      <c r="M2" s="44"/>
      <c r="N2" s="44"/>
      <c r="O2" s="44"/>
      <c r="P2" s="44"/>
    </row>
    <row r="3" spans="1:16" ht="69.95" customHeight="1" x14ac:dyDescent="0.15">
      <c r="A3" s="44" t="s">
        <v>140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</row>
    <row r="4" spans="1:16" ht="69.95" customHeight="1" x14ac:dyDescent="0.15">
      <c r="A4" s="44" t="s">
        <v>136</v>
      </c>
      <c r="B4" s="44"/>
      <c r="C4" s="44"/>
      <c r="D4" s="44"/>
      <c r="E4" s="44"/>
      <c r="F4" s="44"/>
      <c r="G4" s="44"/>
      <c r="H4" s="44"/>
      <c r="I4" s="44"/>
      <c r="J4" s="44"/>
      <c r="K4" s="44"/>
      <c r="L4" s="44"/>
      <c r="M4" s="44"/>
      <c r="N4" s="44"/>
      <c r="O4" s="44"/>
      <c r="P4" s="44"/>
    </row>
    <row r="6" spans="1:16" ht="45" customHeight="1" x14ac:dyDescent="0.3">
      <c r="E6" s="24"/>
      <c r="F6" s="42" t="s">
        <v>0</v>
      </c>
      <c r="G6" s="42"/>
      <c r="H6" s="25"/>
      <c r="I6" s="27"/>
      <c r="J6" s="25"/>
    </row>
    <row r="7" spans="1:16" ht="45" customHeight="1" x14ac:dyDescent="0.3">
      <c r="E7" s="24"/>
      <c r="F7" s="42" t="s">
        <v>1</v>
      </c>
      <c r="G7" s="42"/>
      <c r="H7" s="26"/>
      <c r="I7" s="26"/>
      <c r="J7" s="26"/>
    </row>
    <row r="8" spans="1:16" ht="45" customHeight="1" x14ac:dyDescent="0.3">
      <c r="E8" s="24"/>
      <c r="F8" s="42" t="s">
        <v>2</v>
      </c>
      <c r="G8" s="42"/>
      <c r="H8" s="26"/>
      <c r="I8" s="26"/>
      <c r="J8" s="26"/>
    </row>
    <row r="9" spans="1:16" ht="45" customHeight="1" x14ac:dyDescent="0.3">
      <c r="E9" s="24"/>
      <c r="F9" s="42" t="s">
        <v>3</v>
      </c>
      <c r="G9" s="42"/>
      <c r="H9" s="26"/>
      <c r="I9" s="26"/>
      <c r="J9" s="26"/>
      <c r="N9" s="28" t="s">
        <v>141</v>
      </c>
    </row>
  </sheetData>
  <mergeCells count="8">
    <mergeCell ref="F7:G7"/>
    <mergeCell ref="F8:G8"/>
    <mergeCell ref="F9:G9"/>
    <mergeCell ref="A1:P1"/>
    <mergeCell ref="A2:P2"/>
    <mergeCell ref="A3:P3"/>
    <mergeCell ref="A4:P4"/>
    <mergeCell ref="F6:G6"/>
  </mergeCells>
  <phoneticPr fontId="24" type="noConversion"/>
  <printOptions horizontalCentered="1"/>
  <pageMargins left="0.39370078740157499" right="0.39370078740157499" top="0.78740157480314998" bottom="0.39370078740157499" header="0.31496062992126" footer="0.31496062992126"/>
  <pageSetup paperSize="9" scale="80" orientation="landscape" blackAndWhite="1" horizontalDpi="360" verticalDpi="36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70C0"/>
    <outlinePr summaryBelow="0"/>
  </sheetPr>
  <dimension ref="A1:P13"/>
  <sheetViews>
    <sheetView showGridLines="0" tabSelected="1" view="pageBreakPreview" zoomScale="115" zoomScaleSheetLayoutView="115" workbookViewId="0">
      <selection activeCell="N8" sqref="N8"/>
    </sheetView>
  </sheetViews>
  <sheetFormatPr defaultColWidth="9" defaultRowHeight="12" x14ac:dyDescent="0.15"/>
  <cols>
    <col min="1" max="1" width="4.625" style="4" customWidth="1"/>
    <col min="2" max="2" width="14.375" style="4" customWidth="1"/>
    <col min="3" max="3" width="14" style="4" customWidth="1"/>
    <col min="4" max="4" width="16.875" style="4" customWidth="1"/>
    <col min="5" max="5" width="16.5" style="4" customWidth="1"/>
    <col min="6" max="6" width="7.625" style="4" customWidth="1"/>
    <col min="7" max="7" width="8.375" style="4" customWidth="1"/>
    <col min="8" max="8" width="11.375" style="19" customWidth="1"/>
    <col min="9" max="9" width="9.625" style="20" customWidth="1"/>
    <col min="10" max="10" width="8.125" style="4" customWidth="1"/>
    <col min="11" max="11" width="9" style="4" customWidth="1"/>
    <col min="12" max="12" width="8.375" style="4" customWidth="1"/>
    <col min="13" max="13" width="10.625" style="21" customWidth="1"/>
    <col min="14" max="14" width="10" style="4" customWidth="1"/>
    <col min="15" max="15" width="7.625" style="4" customWidth="1"/>
    <col min="16" max="16" width="9.5" style="4" customWidth="1"/>
    <col min="17" max="16384" width="9" style="4"/>
  </cols>
  <sheetData>
    <row r="1" spans="1:16" customFormat="1" ht="13.5" x14ac:dyDescent="0.15">
      <c r="A1" s="58"/>
      <c r="B1" s="58"/>
      <c r="C1" s="59" t="s">
        <v>139</v>
      </c>
      <c r="D1" s="59"/>
      <c r="E1" s="59"/>
      <c r="F1" s="59"/>
      <c r="G1" s="59"/>
      <c r="H1" s="60"/>
      <c r="I1" s="61"/>
      <c r="J1" s="59"/>
      <c r="K1" s="59"/>
      <c r="L1" s="49" t="s">
        <v>6</v>
      </c>
      <c r="M1" s="50"/>
      <c r="N1" s="62" t="s">
        <v>7</v>
      </c>
      <c r="O1" s="62"/>
      <c r="P1" s="62"/>
    </row>
    <row r="2" spans="1:16" customFormat="1" ht="13.5" x14ac:dyDescent="0.15">
      <c r="A2" s="58"/>
      <c r="B2" s="58"/>
      <c r="C2" s="59"/>
      <c r="D2" s="59"/>
      <c r="E2" s="59"/>
      <c r="F2" s="59"/>
      <c r="G2" s="59"/>
      <c r="H2" s="60"/>
      <c r="I2" s="61"/>
      <c r="J2" s="59"/>
      <c r="K2" s="59"/>
      <c r="L2" s="49" t="s">
        <v>8</v>
      </c>
      <c r="M2" s="50"/>
      <c r="N2" s="62" t="s">
        <v>9</v>
      </c>
      <c r="O2" s="62"/>
      <c r="P2" s="62"/>
    </row>
    <row r="3" spans="1:16" customFormat="1" ht="13.5" x14ac:dyDescent="0.15">
      <c r="A3" s="58"/>
      <c r="B3" s="58"/>
      <c r="C3" s="59"/>
      <c r="D3" s="59"/>
      <c r="E3" s="59"/>
      <c r="F3" s="59"/>
      <c r="G3" s="59"/>
      <c r="H3" s="60"/>
      <c r="I3" s="61"/>
      <c r="J3" s="59"/>
      <c r="K3" s="59"/>
      <c r="L3" s="49" t="s">
        <v>10</v>
      </c>
      <c r="M3" s="50"/>
      <c r="N3" s="51" t="s">
        <v>138</v>
      </c>
      <c r="O3" s="51"/>
      <c r="P3" s="51"/>
    </row>
    <row r="4" spans="1:16" customFormat="1" ht="13.5" x14ac:dyDescent="0.15">
      <c r="A4" s="58"/>
      <c r="B4" s="58"/>
      <c r="C4" s="59"/>
      <c r="D4" s="59"/>
      <c r="E4" s="59"/>
      <c r="F4" s="59"/>
      <c r="G4" s="59"/>
      <c r="H4" s="60"/>
      <c r="I4" s="61"/>
      <c r="J4" s="59"/>
      <c r="K4" s="59"/>
      <c r="L4" s="49" t="s">
        <v>11</v>
      </c>
      <c r="M4" s="50"/>
      <c r="N4" s="49" t="s">
        <v>12</v>
      </c>
      <c r="O4" s="49"/>
      <c r="P4" s="49"/>
    </row>
    <row r="5" spans="1:16" customFormat="1" ht="20.100000000000001" customHeight="1" x14ac:dyDescent="0.15">
      <c r="A5" s="46" t="s">
        <v>133</v>
      </c>
      <c r="B5" s="46"/>
      <c r="C5" s="46"/>
      <c r="D5" s="46"/>
      <c r="E5" s="46"/>
      <c r="F5" s="46" t="s">
        <v>132</v>
      </c>
      <c r="G5" s="46"/>
      <c r="H5" s="47"/>
      <c r="I5" s="48"/>
      <c r="J5" s="46"/>
      <c r="K5" s="46"/>
      <c r="L5" s="49" t="s">
        <v>13</v>
      </c>
      <c r="M5" s="50"/>
      <c r="N5" s="51" t="s">
        <v>137</v>
      </c>
      <c r="O5" s="51"/>
      <c r="P5" s="51"/>
    </row>
    <row r="6" spans="1:16" s="2" customFormat="1" ht="15" customHeight="1" x14ac:dyDescent="0.15">
      <c r="A6" s="52" t="s">
        <v>14</v>
      </c>
      <c r="B6" s="53" t="s">
        <v>15</v>
      </c>
      <c r="C6" s="53" t="s">
        <v>16</v>
      </c>
      <c r="D6" s="45" t="s">
        <v>17</v>
      </c>
      <c r="E6" s="45" t="s">
        <v>18</v>
      </c>
      <c r="F6" s="45" t="s">
        <v>19</v>
      </c>
      <c r="G6" s="45" t="s">
        <v>20</v>
      </c>
      <c r="H6" s="56" t="s">
        <v>21</v>
      </c>
      <c r="I6" s="57" t="s">
        <v>22</v>
      </c>
      <c r="J6" s="45" t="s">
        <v>23</v>
      </c>
      <c r="K6" s="45" t="s">
        <v>24</v>
      </c>
      <c r="L6" s="45" t="s">
        <v>25</v>
      </c>
      <c r="M6" s="54" t="s">
        <v>26</v>
      </c>
      <c r="N6" s="55" t="s">
        <v>27</v>
      </c>
      <c r="O6" s="55" t="s">
        <v>28</v>
      </c>
      <c r="P6" s="55" t="s">
        <v>4</v>
      </c>
    </row>
    <row r="7" spans="1:16" s="3" customFormat="1" ht="15" customHeight="1" x14ac:dyDescent="0.15">
      <c r="A7" s="52"/>
      <c r="B7" s="53"/>
      <c r="C7" s="53"/>
      <c r="D7" s="45"/>
      <c r="E7" s="45"/>
      <c r="F7" s="45"/>
      <c r="G7" s="45"/>
      <c r="H7" s="56"/>
      <c r="I7" s="57"/>
      <c r="J7" s="45"/>
      <c r="K7" s="45"/>
      <c r="L7" s="45"/>
      <c r="M7" s="54"/>
      <c r="N7" s="55"/>
      <c r="O7" s="55"/>
      <c r="P7" s="55"/>
    </row>
    <row r="8" spans="1:16" s="3" customFormat="1" ht="33.75" customHeight="1" x14ac:dyDescent="0.15">
      <c r="A8" s="14">
        <v>1</v>
      </c>
      <c r="B8" s="40" t="s">
        <v>148</v>
      </c>
      <c r="C8" s="40" t="s">
        <v>148</v>
      </c>
      <c r="D8" s="41" t="s">
        <v>149</v>
      </c>
      <c r="E8" s="30" t="s">
        <v>146</v>
      </c>
      <c r="F8" s="35" t="s">
        <v>134</v>
      </c>
      <c r="G8" s="30"/>
      <c r="H8" s="31" t="s">
        <v>46</v>
      </c>
      <c r="I8" s="32" t="s">
        <v>34</v>
      </c>
      <c r="J8" s="30"/>
      <c r="K8" s="37" t="s">
        <v>31</v>
      </c>
      <c r="L8" s="17"/>
      <c r="M8" s="35">
        <v>1</v>
      </c>
      <c r="N8" s="22"/>
      <c r="O8" s="14"/>
      <c r="P8" s="14"/>
    </row>
    <row r="9" spans="1:16" s="3" customFormat="1" ht="33.75" customHeight="1" x14ac:dyDescent="0.15">
      <c r="A9" s="29">
        <v>2</v>
      </c>
      <c r="B9" s="40" t="s">
        <v>150</v>
      </c>
      <c r="C9" s="40" t="s">
        <v>150</v>
      </c>
      <c r="D9" s="41" t="s">
        <v>151</v>
      </c>
      <c r="E9" s="30" t="s">
        <v>152</v>
      </c>
      <c r="F9" s="35"/>
      <c r="G9" s="30"/>
      <c r="H9" s="31" t="s">
        <v>46</v>
      </c>
      <c r="I9" s="32" t="s">
        <v>34</v>
      </c>
      <c r="J9" s="30"/>
      <c r="K9" s="37" t="s">
        <v>31</v>
      </c>
      <c r="L9" s="39"/>
      <c r="M9" s="35">
        <v>1</v>
      </c>
      <c r="N9" s="38"/>
      <c r="O9" s="29"/>
      <c r="P9" s="29"/>
    </row>
    <row r="10" spans="1:16" s="3" customFormat="1" ht="33.75" customHeight="1" x14ac:dyDescent="0.15">
      <c r="A10" s="29">
        <v>3</v>
      </c>
      <c r="B10" s="40" t="s">
        <v>153</v>
      </c>
      <c r="C10" s="40" t="s">
        <v>153</v>
      </c>
      <c r="D10" s="41" t="s">
        <v>154</v>
      </c>
      <c r="E10" s="30" t="s">
        <v>152</v>
      </c>
      <c r="F10" s="35" t="s">
        <v>134</v>
      </c>
      <c r="G10" s="33"/>
      <c r="H10" s="31" t="s">
        <v>46</v>
      </c>
      <c r="I10" s="32" t="s">
        <v>34</v>
      </c>
      <c r="J10" s="30"/>
      <c r="K10" s="37" t="s">
        <v>135</v>
      </c>
      <c r="L10" s="17"/>
      <c r="M10" s="35">
        <v>1</v>
      </c>
      <c r="N10" s="22"/>
      <c r="O10" s="14"/>
      <c r="P10" s="14"/>
    </row>
    <row r="11" spans="1:16" s="3" customFormat="1" ht="33.75" customHeight="1" x14ac:dyDescent="0.15">
      <c r="A11" s="29">
        <v>4</v>
      </c>
      <c r="B11" s="40" t="s">
        <v>155</v>
      </c>
      <c r="C11" s="40" t="s">
        <v>155</v>
      </c>
      <c r="D11" s="41" t="s">
        <v>156</v>
      </c>
      <c r="E11" s="30" t="s">
        <v>147</v>
      </c>
      <c r="F11" s="35" t="s">
        <v>134</v>
      </c>
      <c r="G11" s="33"/>
      <c r="H11" s="31" t="s">
        <v>46</v>
      </c>
      <c r="I11" s="32" t="s">
        <v>34</v>
      </c>
      <c r="J11" s="30"/>
      <c r="K11" s="37" t="s">
        <v>135</v>
      </c>
      <c r="L11" s="17"/>
      <c r="M11" s="35">
        <v>1</v>
      </c>
      <c r="N11" s="22"/>
      <c r="O11" s="14"/>
      <c r="P11" s="14"/>
    </row>
    <row r="12" spans="1:16" s="3" customFormat="1" ht="33.75" customHeight="1" x14ac:dyDescent="0.15">
      <c r="A12" s="29">
        <v>5</v>
      </c>
      <c r="B12" s="40" t="s">
        <v>142</v>
      </c>
      <c r="C12" s="40" t="s">
        <v>142</v>
      </c>
      <c r="D12" s="41" t="s">
        <v>143</v>
      </c>
      <c r="E12" s="30" t="s">
        <v>146</v>
      </c>
      <c r="F12" s="36" t="s">
        <v>134</v>
      </c>
      <c r="G12" s="33"/>
      <c r="H12" s="31" t="s">
        <v>46</v>
      </c>
      <c r="I12" s="32" t="s">
        <v>34</v>
      </c>
      <c r="J12" s="34"/>
      <c r="K12" s="37" t="s">
        <v>31</v>
      </c>
      <c r="L12" s="17"/>
      <c r="M12" s="36">
        <v>1</v>
      </c>
      <c r="N12" s="22"/>
      <c r="O12" s="14"/>
      <c r="P12" s="14"/>
    </row>
    <row r="13" spans="1:16" s="3" customFormat="1" ht="33.75" customHeight="1" x14ac:dyDescent="0.15">
      <c r="A13" s="29">
        <v>6</v>
      </c>
      <c r="B13" s="40" t="s">
        <v>144</v>
      </c>
      <c r="C13" s="40" t="s">
        <v>144</v>
      </c>
      <c r="D13" s="41" t="s">
        <v>145</v>
      </c>
      <c r="E13" s="30" t="s">
        <v>147</v>
      </c>
      <c r="F13" s="35" t="s">
        <v>134</v>
      </c>
      <c r="G13" s="33"/>
      <c r="H13" s="31" t="s">
        <v>46</v>
      </c>
      <c r="I13" s="32" t="s">
        <v>34</v>
      </c>
      <c r="J13" s="30"/>
      <c r="K13" s="37" t="s">
        <v>31</v>
      </c>
      <c r="L13" s="17"/>
      <c r="M13" s="35">
        <v>1</v>
      </c>
      <c r="N13" s="22"/>
      <c r="O13" s="14"/>
      <c r="P13" s="14"/>
    </row>
  </sheetData>
  <autoFilter ref="A7:P13" xr:uid="{00000000-0009-0000-0000-000002000000}"/>
  <mergeCells count="30">
    <mergeCell ref="L4:M4"/>
    <mergeCell ref="N4:P4"/>
    <mergeCell ref="L1:M1"/>
    <mergeCell ref="N1:P1"/>
    <mergeCell ref="L2:M2"/>
    <mergeCell ref="N2:P2"/>
    <mergeCell ref="L3:M3"/>
    <mergeCell ref="N3:P3"/>
    <mergeCell ref="H6:H7"/>
    <mergeCell ref="I6:I7"/>
    <mergeCell ref="J6:J7"/>
    <mergeCell ref="K6:K7"/>
    <mergeCell ref="A1:B4"/>
    <mergeCell ref="C1:K4"/>
    <mergeCell ref="L6:L7"/>
    <mergeCell ref="A5:E5"/>
    <mergeCell ref="F5:K5"/>
    <mergeCell ref="L5:M5"/>
    <mergeCell ref="N5:P5"/>
    <mergeCell ref="A6:A7"/>
    <mergeCell ref="B6:B7"/>
    <mergeCell ref="C6:C7"/>
    <mergeCell ref="D6:D7"/>
    <mergeCell ref="E6:E7"/>
    <mergeCell ref="F6:F7"/>
    <mergeCell ref="M6:M7"/>
    <mergeCell ref="N6:N7"/>
    <mergeCell ref="O6:O7"/>
    <mergeCell ref="P6:P7"/>
    <mergeCell ref="G6:G7"/>
  </mergeCells>
  <phoneticPr fontId="24" type="noConversion"/>
  <conditionalFormatting sqref="B14:B1048576 B1:B7">
    <cfRule type="duplicateValues" dxfId="4" priority="16"/>
  </conditionalFormatting>
  <conditionalFormatting sqref="C14:C1048576 C1:C7">
    <cfRule type="duplicateValues" dxfId="3" priority="25"/>
    <cfRule type="duplicateValues" dxfId="2" priority="26"/>
    <cfRule type="duplicateValues" dxfId="1" priority="27"/>
  </conditionalFormatting>
  <printOptions horizontalCentered="1"/>
  <pageMargins left="0.31496062992126" right="0.27559055118110198" top="0.59055118110236204" bottom="0.59055118110236204" header="0.31496062992126" footer="0.31496062992126"/>
  <pageSetup paperSize="9" scale="66" orientation="landscape" blackAndWhite="1" horizontalDpi="360" verticalDpi="360" r:id="rId1"/>
  <headerFooter>
    <oddFooter>&amp;C第 &amp;P 页，共 &amp;N 页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outlinePr summaryBelow="0"/>
  </sheetPr>
  <dimension ref="A1:P34"/>
  <sheetViews>
    <sheetView showGridLines="0" view="pageBreakPreview" topLeftCell="A4" workbookViewId="0">
      <selection activeCell="A33" sqref="A17:XFD33"/>
    </sheetView>
  </sheetViews>
  <sheetFormatPr defaultColWidth="9" defaultRowHeight="12" x14ac:dyDescent="0.15"/>
  <cols>
    <col min="1" max="1" width="4.625" style="4" customWidth="1"/>
    <col min="2" max="3" width="10.625" style="4" customWidth="1"/>
    <col min="4" max="5" width="14.625" style="4" customWidth="1"/>
    <col min="6" max="6" width="4.625" style="4" customWidth="1"/>
    <col min="7" max="7" width="7.625" style="4" customWidth="1"/>
    <col min="8" max="8" width="6.625" style="4" customWidth="1"/>
    <col min="9" max="9" width="9.625" style="4" customWidth="1"/>
    <col min="10" max="13" width="6.625" style="4" customWidth="1"/>
    <col min="14" max="15" width="7.625" style="4" customWidth="1"/>
    <col min="16" max="16" width="8.625" style="4" customWidth="1"/>
    <col min="17" max="16346" width="8.875" style="4"/>
    <col min="16347" max="16384" width="9" style="4"/>
  </cols>
  <sheetData>
    <row r="1" spans="1:16" customFormat="1" ht="17.25" customHeight="1" x14ac:dyDescent="0.15">
      <c r="A1" s="5"/>
      <c r="B1" s="6"/>
      <c r="C1" s="76" t="s">
        <v>5</v>
      </c>
      <c r="D1" s="77"/>
      <c r="E1" s="77"/>
      <c r="F1" s="77"/>
      <c r="G1" s="77"/>
      <c r="H1" s="77"/>
      <c r="I1" s="77"/>
      <c r="J1" s="77"/>
      <c r="K1" s="77"/>
      <c r="L1" s="65" t="s">
        <v>6</v>
      </c>
      <c r="M1" s="65"/>
      <c r="N1" s="66" t="s">
        <v>7</v>
      </c>
      <c r="O1" s="66"/>
      <c r="P1" s="67"/>
    </row>
    <row r="2" spans="1:16" customFormat="1" ht="17.25" customHeight="1" x14ac:dyDescent="0.15">
      <c r="A2" s="7"/>
      <c r="B2" s="8"/>
      <c r="C2" s="78"/>
      <c r="D2" s="59"/>
      <c r="E2" s="59"/>
      <c r="F2" s="59"/>
      <c r="G2" s="59"/>
      <c r="H2" s="59"/>
      <c r="I2" s="59"/>
      <c r="J2" s="59"/>
      <c r="K2" s="59"/>
      <c r="L2" s="49" t="s">
        <v>8</v>
      </c>
      <c r="M2" s="49"/>
      <c r="N2" s="62" t="s">
        <v>9</v>
      </c>
      <c r="O2" s="62"/>
      <c r="P2" s="68"/>
    </row>
    <row r="3" spans="1:16" customFormat="1" ht="17.25" customHeight="1" x14ac:dyDescent="0.15">
      <c r="A3" s="7"/>
      <c r="B3" s="8"/>
      <c r="C3" s="78"/>
      <c r="D3" s="59"/>
      <c r="E3" s="59"/>
      <c r="F3" s="59"/>
      <c r="G3" s="59"/>
      <c r="H3" s="59"/>
      <c r="I3" s="59"/>
      <c r="J3" s="59"/>
      <c r="K3" s="59"/>
      <c r="L3" s="49" t="s">
        <v>10</v>
      </c>
      <c r="M3" s="49"/>
      <c r="N3" s="49" t="s">
        <v>48</v>
      </c>
      <c r="O3" s="49"/>
      <c r="P3" s="69"/>
    </row>
    <row r="4" spans="1:16" customFormat="1" ht="20.100000000000001" customHeight="1" x14ac:dyDescent="0.15">
      <c r="A4" s="9"/>
      <c r="B4" s="10"/>
      <c r="C4" s="78"/>
      <c r="D4" s="59"/>
      <c r="E4" s="59"/>
      <c r="F4" s="59"/>
      <c r="G4" s="59"/>
      <c r="H4" s="59"/>
      <c r="I4" s="59"/>
      <c r="J4" s="59"/>
      <c r="K4" s="59"/>
      <c r="L4" s="49" t="s">
        <v>11</v>
      </c>
      <c r="M4" s="49"/>
      <c r="N4" s="49" t="s">
        <v>12</v>
      </c>
      <c r="O4" s="49"/>
      <c r="P4" s="69"/>
    </row>
    <row r="5" spans="1:16" customFormat="1" ht="20.100000000000001" customHeight="1" x14ac:dyDescent="0.15">
      <c r="A5" s="81" t="s">
        <v>49</v>
      </c>
      <c r="B5" s="82"/>
      <c r="C5" s="82"/>
      <c r="D5" s="82"/>
      <c r="E5" s="82"/>
      <c r="F5" s="82" t="s">
        <v>50</v>
      </c>
      <c r="G5" s="82"/>
      <c r="H5" s="82"/>
      <c r="I5" s="82"/>
      <c r="J5" s="82"/>
      <c r="K5" s="82"/>
      <c r="L5" s="63" t="s">
        <v>13</v>
      </c>
      <c r="M5" s="63"/>
      <c r="N5" s="63" t="s">
        <v>51</v>
      </c>
      <c r="O5" s="63"/>
      <c r="P5" s="64"/>
    </row>
    <row r="6" spans="1:16" s="2" customFormat="1" ht="15" customHeight="1" x14ac:dyDescent="0.15">
      <c r="A6" s="70" t="s">
        <v>14</v>
      </c>
      <c r="B6" s="72" t="s">
        <v>15</v>
      </c>
      <c r="C6" s="72" t="s">
        <v>16</v>
      </c>
      <c r="D6" s="73" t="s">
        <v>17</v>
      </c>
      <c r="E6" s="73" t="s">
        <v>18</v>
      </c>
      <c r="F6" s="73" t="s">
        <v>19</v>
      </c>
      <c r="G6" s="73" t="s">
        <v>20</v>
      </c>
      <c r="H6" s="80" t="s">
        <v>21</v>
      </c>
      <c r="I6" s="80" t="s">
        <v>22</v>
      </c>
      <c r="J6" s="73" t="s">
        <v>23</v>
      </c>
      <c r="K6" s="73" t="s">
        <v>24</v>
      </c>
      <c r="L6" s="73" t="s">
        <v>25</v>
      </c>
      <c r="M6" s="73" t="s">
        <v>26</v>
      </c>
      <c r="N6" s="79" t="s">
        <v>27</v>
      </c>
      <c r="O6" s="79" t="s">
        <v>28</v>
      </c>
      <c r="P6" s="74" t="s">
        <v>4</v>
      </c>
    </row>
    <row r="7" spans="1:16" s="3" customFormat="1" ht="15" customHeight="1" x14ac:dyDescent="0.15">
      <c r="A7" s="71"/>
      <c r="B7" s="53"/>
      <c r="C7" s="53"/>
      <c r="D7" s="45"/>
      <c r="E7" s="45"/>
      <c r="F7" s="45"/>
      <c r="G7" s="45"/>
      <c r="H7" s="57"/>
      <c r="I7" s="57"/>
      <c r="J7" s="45"/>
      <c r="K7" s="45"/>
      <c r="L7" s="45"/>
      <c r="M7" s="45"/>
      <c r="N7" s="55"/>
      <c r="O7" s="55"/>
      <c r="P7" s="75"/>
    </row>
    <row r="8" spans="1:16" s="3" customFormat="1" ht="30" customHeight="1" x14ac:dyDescent="0.15">
      <c r="A8" s="11">
        <f>ROW()-7</f>
        <v>1</v>
      </c>
      <c r="B8" s="12" t="s">
        <v>52</v>
      </c>
      <c r="C8" s="12" t="s">
        <v>52</v>
      </c>
      <c r="D8" s="13" t="s">
        <v>53</v>
      </c>
      <c r="E8" s="12"/>
      <c r="F8" s="14" t="s">
        <v>29</v>
      </c>
      <c r="G8" s="12"/>
      <c r="H8" s="15" t="s">
        <v>46</v>
      </c>
      <c r="I8" s="16" t="s">
        <v>34</v>
      </c>
      <c r="J8" s="16"/>
      <c r="K8" s="17" t="s">
        <v>31</v>
      </c>
      <c r="L8" s="17"/>
      <c r="M8" s="14">
        <v>1</v>
      </c>
      <c r="N8" s="14">
        <f t="shared" ref="N8:N16" si="0">M8*40000</f>
        <v>40000</v>
      </c>
      <c r="O8" s="14" t="s">
        <v>54</v>
      </c>
      <c r="P8" s="18"/>
    </row>
    <row r="9" spans="1:16" s="3" customFormat="1" ht="30" customHeight="1" x14ac:dyDescent="0.15">
      <c r="A9" s="11">
        <f>ROW()-7</f>
        <v>2</v>
      </c>
      <c r="B9" s="12" t="s">
        <v>55</v>
      </c>
      <c r="C9" s="12" t="s">
        <v>55</v>
      </c>
      <c r="D9" s="13" t="s">
        <v>56</v>
      </c>
      <c r="E9" s="12"/>
      <c r="F9" s="14" t="s">
        <v>29</v>
      </c>
      <c r="G9" s="12"/>
      <c r="H9" s="15" t="s">
        <v>46</v>
      </c>
      <c r="I9" s="16" t="s">
        <v>34</v>
      </c>
      <c r="J9" s="16"/>
      <c r="K9" s="17" t="s">
        <v>31</v>
      </c>
      <c r="L9" s="17"/>
      <c r="M9" s="14">
        <v>1</v>
      </c>
      <c r="N9" s="14">
        <f t="shared" si="0"/>
        <v>40000</v>
      </c>
      <c r="O9" s="14" t="s">
        <v>54</v>
      </c>
      <c r="P9" s="18"/>
    </row>
    <row r="10" spans="1:16" s="3" customFormat="1" ht="30" customHeight="1" x14ac:dyDescent="0.15">
      <c r="A10" s="11">
        <f>ROW()-7</f>
        <v>3</v>
      </c>
      <c r="B10" s="12" t="s">
        <v>57</v>
      </c>
      <c r="C10" s="12" t="s">
        <v>57</v>
      </c>
      <c r="D10" s="13" t="s">
        <v>58</v>
      </c>
      <c r="E10" s="12"/>
      <c r="F10" s="14" t="s">
        <v>29</v>
      </c>
      <c r="G10" s="12"/>
      <c r="H10" s="15" t="s">
        <v>46</v>
      </c>
      <c r="I10" s="16" t="s">
        <v>34</v>
      </c>
      <c r="J10" s="16"/>
      <c r="K10" s="17" t="s">
        <v>31</v>
      </c>
      <c r="L10" s="17"/>
      <c r="M10" s="14">
        <v>1</v>
      </c>
      <c r="N10" s="14">
        <f t="shared" si="0"/>
        <v>40000</v>
      </c>
      <c r="O10" s="14" t="s">
        <v>54</v>
      </c>
      <c r="P10" s="18"/>
    </row>
    <row r="11" spans="1:16" s="3" customFormat="1" ht="30" customHeight="1" x14ac:dyDescent="0.15">
      <c r="A11" s="11">
        <v>14</v>
      </c>
      <c r="B11" s="12" t="s">
        <v>59</v>
      </c>
      <c r="C11" s="12" t="s">
        <v>59</v>
      </c>
      <c r="D11" s="13" t="s">
        <v>60</v>
      </c>
      <c r="E11" s="12"/>
      <c r="F11" s="14" t="s">
        <v>29</v>
      </c>
      <c r="G11" s="12"/>
      <c r="H11" s="15" t="s">
        <v>46</v>
      </c>
      <c r="I11" s="16" t="s">
        <v>34</v>
      </c>
      <c r="J11" s="16"/>
      <c r="K11" s="17" t="s">
        <v>31</v>
      </c>
      <c r="L11" s="17"/>
      <c r="M11" s="14">
        <v>1</v>
      </c>
      <c r="N11" s="14">
        <f t="shared" si="0"/>
        <v>40000</v>
      </c>
      <c r="O11" s="14" t="s">
        <v>54</v>
      </c>
      <c r="P11" s="18"/>
    </row>
    <row r="12" spans="1:16" s="3" customFormat="1" ht="30" customHeight="1" x14ac:dyDescent="0.15">
      <c r="A12" s="11">
        <v>17</v>
      </c>
      <c r="B12" s="12" t="s">
        <v>61</v>
      </c>
      <c r="C12" s="12" t="s">
        <v>61</v>
      </c>
      <c r="D12" s="13" t="s">
        <v>62</v>
      </c>
      <c r="E12" s="12"/>
      <c r="F12" s="14" t="s">
        <v>29</v>
      </c>
      <c r="G12" s="12"/>
      <c r="H12" s="15" t="s">
        <v>46</v>
      </c>
      <c r="I12" s="16" t="s">
        <v>34</v>
      </c>
      <c r="J12" s="16"/>
      <c r="K12" s="17" t="s">
        <v>31</v>
      </c>
      <c r="L12" s="17"/>
      <c r="M12" s="14">
        <v>1</v>
      </c>
      <c r="N12" s="14">
        <f t="shared" si="0"/>
        <v>40000</v>
      </c>
      <c r="O12" s="14" t="s">
        <v>54</v>
      </c>
      <c r="P12" s="18"/>
    </row>
    <row r="13" spans="1:16" s="3" customFormat="1" ht="30" customHeight="1" x14ac:dyDescent="0.15">
      <c r="A13" s="11">
        <v>16</v>
      </c>
      <c r="B13" s="12" t="s">
        <v>63</v>
      </c>
      <c r="C13" s="12" t="s">
        <v>63</v>
      </c>
      <c r="D13" s="13" t="s">
        <v>64</v>
      </c>
      <c r="E13" s="12"/>
      <c r="F13" s="14" t="s">
        <v>29</v>
      </c>
      <c r="G13" s="12"/>
      <c r="H13" s="15" t="s">
        <v>46</v>
      </c>
      <c r="I13" s="16" t="s">
        <v>34</v>
      </c>
      <c r="J13" s="16"/>
      <c r="K13" s="17" t="s">
        <v>31</v>
      </c>
      <c r="L13" s="17"/>
      <c r="M13" s="14">
        <v>1</v>
      </c>
      <c r="N13" s="14">
        <f t="shared" si="0"/>
        <v>40000</v>
      </c>
      <c r="O13" s="14" t="s">
        <v>54</v>
      </c>
      <c r="P13" s="18"/>
    </row>
    <row r="14" spans="1:16" s="3" customFormat="1" ht="30" customHeight="1" x14ac:dyDescent="0.15">
      <c r="A14" s="11">
        <f>ROW()-7</f>
        <v>7</v>
      </c>
      <c r="B14" s="12" t="s">
        <v>65</v>
      </c>
      <c r="C14" s="12" t="s">
        <v>65</v>
      </c>
      <c r="D14" s="13" t="s">
        <v>66</v>
      </c>
      <c r="E14" s="12"/>
      <c r="F14" s="14" t="s">
        <v>29</v>
      </c>
      <c r="G14" s="12"/>
      <c r="H14" s="16" t="s">
        <v>42</v>
      </c>
      <c r="I14" s="16" t="s">
        <v>67</v>
      </c>
      <c r="J14" s="16"/>
      <c r="K14" s="17" t="s">
        <v>31</v>
      </c>
      <c r="L14" s="17"/>
      <c r="M14" s="14">
        <v>1</v>
      </c>
      <c r="N14" s="14">
        <f t="shared" si="0"/>
        <v>40000</v>
      </c>
      <c r="O14" s="14" t="s">
        <v>54</v>
      </c>
      <c r="P14" s="18"/>
    </row>
    <row r="15" spans="1:16" s="3" customFormat="1" ht="30" customHeight="1" x14ac:dyDescent="0.15">
      <c r="A15" s="11">
        <f>ROW()-7</f>
        <v>8</v>
      </c>
      <c r="B15" s="12" t="s">
        <v>68</v>
      </c>
      <c r="C15" s="12" t="s">
        <v>68</v>
      </c>
      <c r="D15" s="13" t="s">
        <v>69</v>
      </c>
      <c r="E15" s="12"/>
      <c r="F15" s="14" t="s">
        <v>29</v>
      </c>
      <c r="G15" s="12"/>
      <c r="H15" s="16" t="s">
        <v>42</v>
      </c>
      <c r="I15" s="16" t="s">
        <v>67</v>
      </c>
      <c r="J15" s="16"/>
      <c r="K15" s="17" t="s">
        <v>31</v>
      </c>
      <c r="L15" s="17"/>
      <c r="M15" s="14">
        <v>1</v>
      </c>
      <c r="N15" s="14">
        <f t="shared" si="0"/>
        <v>40000</v>
      </c>
      <c r="O15" s="14" t="s">
        <v>54</v>
      </c>
      <c r="P15" s="18"/>
    </row>
    <row r="16" spans="1:16" s="3" customFormat="1" ht="30" customHeight="1" x14ac:dyDescent="0.15">
      <c r="A16" s="11">
        <v>15</v>
      </c>
      <c r="B16" s="12" t="s">
        <v>70</v>
      </c>
      <c r="C16" s="12" t="s">
        <v>70</v>
      </c>
      <c r="D16" s="13" t="s">
        <v>71</v>
      </c>
      <c r="E16" s="12"/>
      <c r="F16" s="14" t="s">
        <v>29</v>
      </c>
      <c r="G16" s="12"/>
      <c r="H16" s="16" t="s">
        <v>42</v>
      </c>
      <c r="I16" s="16" t="s">
        <v>67</v>
      </c>
      <c r="J16" s="16"/>
      <c r="K16" s="17" t="s">
        <v>31</v>
      </c>
      <c r="L16" s="17"/>
      <c r="M16" s="14">
        <v>1</v>
      </c>
      <c r="N16" s="14">
        <f t="shared" si="0"/>
        <v>40000</v>
      </c>
      <c r="O16" s="14" t="s">
        <v>54</v>
      </c>
      <c r="P16" s="18"/>
    </row>
    <row r="17" spans="1:16" s="3" customFormat="1" ht="30" customHeight="1" x14ac:dyDescent="0.15">
      <c r="A17" s="11">
        <f t="shared" ref="A17:A23" si="1">ROW()-7</f>
        <v>10</v>
      </c>
      <c r="B17" s="12" t="s">
        <v>72</v>
      </c>
      <c r="C17" s="12" t="s">
        <v>72</v>
      </c>
      <c r="D17" s="13" t="s">
        <v>73</v>
      </c>
      <c r="E17" s="12"/>
      <c r="F17" s="14" t="s">
        <v>29</v>
      </c>
      <c r="G17" s="12"/>
      <c r="H17" s="15" t="s">
        <v>39</v>
      </c>
      <c r="I17" s="16" t="s">
        <v>74</v>
      </c>
      <c r="J17" s="16"/>
      <c r="K17" s="17" t="s">
        <v>31</v>
      </c>
      <c r="L17" s="17"/>
      <c r="M17" s="14">
        <v>1</v>
      </c>
      <c r="N17" s="14">
        <f t="shared" ref="N17:N27" si="2">M17*40000</f>
        <v>40000</v>
      </c>
      <c r="O17" s="14" t="s">
        <v>75</v>
      </c>
      <c r="P17" s="18"/>
    </row>
    <row r="18" spans="1:16" s="3" customFormat="1" ht="30" customHeight="1" x14ac:dyDescent="0.15">
      <c r="A18" s="11">
        <f t="shared" si="1"/>
        <v>11</v>
      </c>
      <c r="B18" s="12" t="s">
        <v>76</v>
      </c>
      <c r="C18" s="12" t="s">
        <v>76</v>
      </c>
      <c r="D18" s="13" t="s">
        <v>77</v>
      </c>
      <c r="E18" s="12"/>
      <c r="F18" s="14" t="s">
        <v>29</v>
      </c>
      <c r="G18" s="12"/>
      <c r="H18" s="15" t="s">
        <v>78</v>
      </c>
      <c r="I18" s="16" t="s">
        <v>79</v>
      </c>
      <c r="J18" s="16"/>
      <c r="K18" s="17" t="s">
        <v>31</v>
      </c>
      <c r="L18" s="17"/>
      <c r="M18" s="14">
        <v>1</v>
      </c>
      <c r="N18" s="14">
        <f t="shared" si="2"/>
        <v>40000</v>
      </c>
      <c r="O18" s="14" t="s">
        <v>75</v>
      </c>
      <c r="P18" s="18"/>
    </row>
    <row r="19" spans="1:16" s="3" customFormat="1" ht="30" customHeight="1" x14ac:dyDescent="0.15">
      <c r="A19" s="11">
        <f t="shared" si="1"/>
        <v>12</v>
      </c>
      <c r="B19" s="12" t="s">
        <v>80</v>
      </c>
      <c r="C19" s="12" t="s">
        <v>80</v>
      </c>
      <c r="D19" s="13" t="s">
        <v>81</v>
      </c>
      <c r="E19" s="12"/>
      <c r="F19" s="14" t="s">
        <v>29</v>
      </c>
      <c r="G19" s="12"/>
      <c r="H19" s="15" t="s">
        <v>33</v>
      </c>
      <c r="I19" s="16" t="s">
        <v>82</v>
      </c>
      <c r="J19" s="16" t="s">
        <v>83</v>
      </c>
      <c r="K19" s="17" t="s">
        <v>31</v>
      </c>
      <c r="L19" s="17"/>
      <c r="M19" s="14">
        <v>1</v>
      </c>
      <c r="N19" s="14">
        <f t="shared" si="2"/>
        <v>40000</v>
      </c>
      <c r="O19" s="14" t="s">
        <v>75</v>
      </c>
      <c r="P19" s="18"/>
    </row>
    <row r="20" spans="1:16" s="3" customFormat="1" ht="30" customHeight="1" x14ac:dyDescent="0.15">
      <c r="A20" s="11">
        <f t="shared" si="1"/>
        <v>13</v>
      </c>
      <c r="B20" s="12" t="s">
        <v>84</v>
      </c>
      <c r="C20" s="12" t="s">
        <v>84</v>
      </c>
      <c r="D20" s="13" t="s">
        <v>85</v>
      </c>
      <c r="E20" s="12"/>
      <c r="F20" s="14" t="s">
        <v>29</v>
      </c>
      <c r="G20" s="12"/>
      <c r="H20" s="15" t="s">
        <v>33</v>
      </c>
      <c r="I20" s="16" t="s">
        <v>82</v>
      </c>
      <c r="J20" s="16" t="s">
        <v>83</v>
      </c>
      <c r="K20" s="17" t="s">
        <v>31</v>
      </c>
      <c r="L20" s="17"/>
      <c r="M20" s="14">
        <v>1</v>
      </c>
      <c r="N20" s="14">
        <f t="shared" si="2"/>
        <v>40000</v>
      </c>
      <c r="O20" s="14" t="s">
        <v>75</v>
      </c>
      <c r="P20" s="18"/>
    </row>
    <row r="21" spans="1:16" s="3" customFormat="1" ht="30" customHeight="1" x14ac:dyDescent="0.15">
      <c r="A21" s="11">
        <f t="shared" si="1"/>
        <v>14</v>
      </c>
      <c r="B21" s="12" t="s">
        <v>86</v>
      </c>
      <c r="C21" s="12" t="s">
        <v>86</v>
      </c>
      <c r="D21" s="13" t="s">
        <v>87</v>
      </c>
      <c r="E21" s="12"/>
      <c r="F21" s="14" t="s">
        <v>29</v>
      </c>
      <c r="G21" s="12"/>
      <c r="H21" s="15" t="s">
        <v>88</v>
      </c>
      <c r="I21" s="16" t="s">
        <v>34</v>
      </c>
      <c r="J21" s="16"/>
      <c r="K21" s="17" t="s">
        <v>31</v>
      </c>
      <c r="L21" s="17"/>
      <c r="M21" s="14">
        <v>1</v>
      </c>
      <c r="N21" s="14">
        <f t="shared" si="2"/>
        <v>40000</v>
      </c>
      <c r="O21" s="14" t="s">
        <v>75</v>
      </c>
      <c r="P21" s="18"/>
    </row>
    <row r="22" spans="1:16" s="3" customFormat="1" ht="30" customHeight="1" x14ac:dyDescent="0.15">
      <c r="A22" s="11">
        <f t="shared" si="1"/>
        <v>15</v>
      </c>
      <c r="B22" s="12" t="s">
        <v>89</v>
      </c>
      <c r="C22" s="12" t="s">
        <v>89</v>
      </c>
      <c r="D22" s="13" t="s">
        <v>90</v>
      </c>
      <c r="E22" s="12"/>
      <c r="F22" s="14" t="s">
        <v>29</v>
      </c>
      <c r="G22" s="12"/>
      <c r="H22" s="15" t="s">
        <v>33</v>
      </c>
      <c r="I22" s="16" t="s">
        <v>82</v>
      </c>
      <c r="J22" s="16"/>
      <c r="K22" s="17" t="s">
        <v>31</v>
      </c>
      <c r="L22" s="17"/>
      <c r="M22" s="14">
        <v>2</v>
      </c>
      <c r="N22" s="14">
        <f t="shared" si="2"/>
        <v>80000</v>
      </c>
      <c r="O22" s="14" t="s">
        <v>75</v>
      </c>
      <c r="P22" s="18"/>
    </row>
    <row r="23" spans="1:16" s="3" customFormat="1" ht="30" customHeight="1" x14ac:dyDescent="0.15">
      <c r="A23" s="11">
        <f t="shared" si="1"/>
        <v>16</v>
      </c>
      <c r="B23" s="12" t="s">
        <v>91</v>
      </c>
      <c r="C23" s="12" t="s">
        <v>91</v>
      </c>
      <c r="D23" s="13" t="s">
        <v>92</v>
      </c>
      <c r="E23" s="12"/>
      <c r="F23" s="14" t="s">
        <v>29</v>
      </c>
      <c r="G23" s="12"/>
      <c r="H23" s="15" t="s">
        <v>39</v>
      </c>
      <c r="I23" s="16" t="s">
        <v>93</v>
      </c>
      <c r="J23" s="16"/>
      <c r="K23" s="17" t="s">
        <v>31</v>
      </c>
      <c r="L23" s="17"/>
      <c r="M23" s="14">
        <v>1</v>
      </c>
      <c r="N23" s="14">
        <f t="shared" si="2"/>
        <v>40000</v>
      </c>
      <c r="O23" s="14" t="s">
        <v>75</v>
      </c>
      <c r="P23" s="18"/>
    </row>
    <row r="24" spans="1:16" s="3" customFormat="1" ht="30" customHeight="1" x14ac:dyDescent="0.15">
      <c r="A24" s="11">
        <v>13</v>
      </c>
      <c r="B24" s="12" t="s">
        <v>94</v>
      </c>
      <c r="C24" s="12" t="s">
        <v>94</v>
      </c>
      <c r="D24" s="13" t="s">
        <v>95</v>
      </c>
      <c r="E24" s="12"/>
      <c r="F24" s="14" t="s">
        <v>29</v>
      </c>
      <c r="G24" s="12"/>
      <c r="H24" s="15" t="s">
        <v>39</v>
      </c>
      <c r="I24" s="16" t="s">
        <v>93</v>
      </c>
      <c r="J24" s="16"/>
      <c r="K24" s="17" t="s">
        <v>31</v>
      </c>
      <c r="L24" s="17"/>
      <c r="M24" s="14">
        <v>1</v>
      </c>
      <c r="N24" s="14">
        <f t="shared" si="2"/>
        <v>40000</v>
      </c>
      <c r="O24" s="14" t="s">
        <v>75</v>
      </c>
      <c r="P24" s="18"/>
    </row>
    <row r="25" spans="1:16" s="3" customFormat="1" ht="30" customHeight="1" x14ac:dyDescent="0.15">
      <c r="A25" s="11">
        <v>18</v>
      </c>
      <c r="B25" s="12" t="s">
        <v>96</v>
      </c>
      <c r="C25" s="12" t="s">
        <v>96</v>
      </c>
      <c r="D25" s="13" t="s">
        <v>97</v>
      </c>
      <c r="E25" s="12"/>
      <c r="F25" s="14" t="s">
        <v>29</v>
      </c>
      <c r="G25" s="12"/>
      <c r="H25" s="15" t="s">
        <v>40</v>
      </c>
      <c r="I25" s="16" t="s">
        <v>34</v>
      </c>
      <c r="J25" s="16"/>
      <c r="K25" s="17" t="s">
        <v>31</v>
      </c>
      <c r="L25" s="17"/>
      <c r="M25" s="14">
        <v>1</v>
      </c>
      <c r="N25" s="14">
        <f t="shared" si="2"/>
        <v>40000</v>
      </c>
      <c r="O25" s="14" t="s">
        <v>75</v>
      </c>
      <c r="P25" s="18"/>
    </row>
    <row r="26" spans="1:16" s="3" customFormat="1" ht="30" customHeight="1" x14ac:dyDescent="0.15">
      <c r="A26" s="11">
        <v>19</v>
      </c>
      <c r="B26" s="12" t="s">
        <v>98</v>
      </c>
      <c r="C26" s="12" t="s">
        <v>98</v>
      </c>
      <c r="D26" s="13" t="s">
        <v>99</v>
      </c>
      <c r="E26" s="12"/>
      <c r="F26" s="14" t="s">
        <v>29</v>
      </c>
      <c r="G26" s="12"/>
      <c r="H26" s="15" t="s">
        <v>33</v>
      </c>
      <c r="I26" s="16" t="s">
        <v>100</v>
      </c>
      <c r="J26" s="16"/>
      <c r="K26" s="17" t="s">
        <v>31</v>
      </c>
      <c r="L26" s="17"/>
      <c r="M26" s="14">
        <v>1</v>
      </c>
      <c r="N26" s="14">
        <f t="shared" si="2"/>
        <v>40000</v>
      </c>
      <c r="O26" s="14" t="s">
        <v>75</v>
      </c>
      <c r="P26" s="18"/>
    </row>
    <row r="27" spans="1:16" s="3" customFormat="1" ht="30" customHeight="1" x14ac:dyDescent="0.15">
      <c r="A27" s="11">
        <v>20</v>
      </c>
      <c r="B27" s="12" t="s">
        <v>101</v>
      </c>
      <c r="C27" s="12" t="s">
        <v>101</v>
      </c>
      <c r="D27" s="13" t="s">
        <v>102</v>
      </c>
      <c r="E27" s="12"/>
      <c r="F27" s="14" t="s">
        <v>29</v>
      </c>
      <c r="G27" s="12"/>
      <c r="H27" s="15" t="s">
        <v>33</v>
      </c>
      <c r="I27" s="16" t="s">
        <v>103</v>
      </c>
      <c r="J27" s="16"/>
      <c r="K27" s="17" t="s">
        <v>31</v>
      </c>
      <c r="L27" s="17"/>
      <c r="M27" s="14">
        <v>1</v>
      </c>
      <c r="N27" s="14">
        <f t="shared" si="2"/>
        <v>40000</v>
      </c>
      <c r="O27" s="14" t="s">
        <v>75</v>
      </c>
      <c r="P27" s="18"/>
    </row>
    <row r="28" spans="1:16" s="3" customFormat="1" ht="30" customHeight="1" x14ac:dyDescent="0.15">
      <c r="A28" s="11">
        <v>21</v>
      </c>
      <c r="B28" s="12" t="s">
        <v>104</v>
      </c>
      <c r="C28" s="12" t="s">
        <v>104</v>
      </c>
      <c r="D28" s="13" t="s">
        <v>105</v>
      </c>
      <c r="E28" s="12"/>
      <c r="F28" s="14" t="s">
        <v>29</v>
      </c>
      <c r="G28" s="12"/>
      <c r="H28" s="15" t="s">
        <v>40</v>
      </c>
      <c r="I28" s="16" t="s">
        <v>34</v>
      </c>
      <c r="J28" s="16"/>
      <c r="K28" s="17" t="s">
        <v>31</v>
      </c>
      <c r="L28" s="17"/>
      <c r="M28" s="14">
        <v>1</v>
      </c>
      <c r="N28" s="14">
        <f t="shared" ref="N28:N33" si="3">M28*40000</f>
        <v>40000</v>
      </c>
      <c r="O28" s="14" t="s">
        <v>75</v>
      </c>
      <c r="P28" s="18"/>
    </row>
    <row r="29" spans="1:16" s="3" customFormat="1" ht="30" customHeight="1" x14ac:dyDescent="0.15">
      <c r="A29" s="11">
        <v>22</v>
      </c>
      <c r="B29" s="12" t="s">
        <v>106</v>
      </c>
      <c r="C29" s="12" t="s">
        <v>106</v>
      </c>
      <c r="D29" s="13" t="s">
        <v>107</v>
      </c>
      <c r="E29" s="12"/>
      <c r="F29" s="14" t="s">
        <v>29</v>
      </c>
      <c r="G29" s="12"/>
      <c r="H29" s="15" t="s">
        <v>39</v>
      </c>
      <c r="I29" s="16" t="s">
        <v>108</v>
      </c>
      <c r="J29" s="16"/>
      <c r="K29" s="17" t="s">
        <v>31</v>
      </c>
      <c r="L29" s="17"/>
      <c r="M29" s="14">
        <v>2</v>
      </c>
      <c r="N29" s="14">
        <f t="shared" si="3"/>
        <v>80000</v>
      </c>
      <c r="O29" s="14" t="s">
        <v>75</v>
      </c>
      <c r="P29" s="18"/>
    </row>
    <row r="30" spans="1:16" s="3" customFormat="1" ht="30" customHeight="1" x14ac:dyDescent="0.15">
      <c r="A30" s="11">
        <v>23</v>
      </c>
      <c r="B30" s="12" t="s">
        <v>109</v>
      </c>
      <c r="C30" s="12" t="s">
        <v>109</v>
      </c>
      <c r="D30" s="13" t="s">
        <v>110</v>
      </c>
      <c r="E30" s="12"/>
      <c r="F30" s="14" t="s">
        <v>29</v>
      </c>
      <c r="G30" s="12"/>
      <c r="H30" s="15" t="s">
        <v>33</v>
      </c>
      <c r="I30" s="16" t="s">
        <v>111</v>
      </c>
      <c r="J30" s="16"/>
      <c r="K30" s="17" t="s">
        <v>31</v>
      </c>
      <c r="L30" s="17"/>
      <c r="M30" s="14">
        <v>1</v>
      </c>
      <c r="N30" s="14">
        <f t="shared" si="3"/>
        <v>40000</v>
      </c>
      <c r="O30" s="14" t="s">
        <v>75</v>
      </c>
      <c r="P30" s="18"/>
    </row>
    <row r="31" spans="1:16" s="3" customFormat="1" ht="30" customHeight="1" x14ac:dyDescent="0.15">
      <c r="A31" s="11">
        <v>24</v>
      </c>
      <c r="B31" s="12" t="s">
        <v>112</v>
      </c>
      <c r="C31" s="12" t="s">
        <v>112</v>
      </c>
      <c r="D31" s="13" t="s">
        <v>113</v>
      </c>
      <c r="E31" s="12"/>
      <c r="F31" s="14" t="s">
        <v>29</v>
      </c>
      <c r="G31" s="12"/>
      <c r="H31" s="15" t="s">
        <v>39</v>
      </c>
      <c r="I31" s="16" t="s">
        <v>114</v>
      </c>
      <c r="J31" s="16"/>
      <c r="K31" s="17" t="s">
        <v>31</v>
      </c>
      <c r="L31" s="17"/>
      <c r="M31" s="14">
        <v>1</v>
      </c>
      <c r="N31" s="14">
        <f t="shared" si="3"/>
        <v>40000</v>
      </c>
      <c r="O31" s="14" t="s">
        <v>75</v>
      </c>
      <c r="P31" s="18"/>
    </row>
    <row r="32" spans="1:16" s="3" customFormat="1" ht="30" customHeight="1" x14ac:dyDescent="0.15">
      <c r="A32" s="11">
        <v>25</v>
      </c>
      <c r="B32" s="12" t="s">
        <v>115</v>
      </c>
      <c r="C32" s="12" t="s">
        <v>115</v>
      </c>
      <c r="D32" s="13" t="s">
        <v>116</v>
      </c>
      <c r="E32" s="12"/>
      <c r="F32" s="14" t="s">
        <v>29</v>
      </c>
      <c r="G32" s="12"/>
      <c r="H32" s="15" t="s">
        <v>40</v>
      </c>
      <c r="I32" s="16" t="s">
        <v>34</v>
      </c>
      <c r="J32" s="16"/>
      <c r="K32" s="17" t="s">
        <v>31</v>
      </c>
      <c r="L32" s="17"/>
      <c r="M32" s="14">
        <v>2</v>
      </c>
      <c r="N32" s="14">
        <f t="shared" si="3"/>
        <v>80000</v>
      </c>
      <c r="O32" s="14" t="s">
        <v>75</v>
      </c>
      <c r="P32" s="18"/>
    </row>
    <row r="33" spans="1:16" s="3" customFormat="1" ht="30" customHeight="1" x14ac:dyDescent="0.15">
      <c r="A33" s="11">
        <v>26</v>
      </c>
      <c r="B33" s="12" t="s">
        <v>117</v>
      </c>
      <c r="C33" s="12" t="s">
        <v>117</v>
      </c>
      <c r="D33" s="13" t="s">
        <v>118</v>
      </c>
      <c r="E33" s="12"/>
      <c r="F33" s="14" t="s">
        <v>29</v>
      </c>
      <c r="G33" s="12"/>
      <c r="H33" s="15" t="s">
        <v>33</v>
      </c>
      <c r="I33" s="16" t="s">
        <v>37</v>
      </c>
      <c r="J33" s="16"/>
      <c r="K33" s="17" t="s">
        <v>31</v>
      </c>
      <c r="L33" s="17"/>
      <c r="M33" s="14">
        <v>1</v>
      </c>
      <c r="N33" s="14">
        <f t="shared" si="3"/>
        <v>40000</v>
      </c>
      <c r="O33" s="14" t="s">
        <v>75</v>
      </c>
      <c r="P33" s="18"/>
    </row>
    <row r="34" spans="1:16" s="3" customFormat="1" ht="30" customHeight="1" x14ac:dyDescent="0.15">
      <c r="A34" s="11">
        <f>ROW()-7</f>
        <v>27</v>
      </c>
      <c r="B34" s="12"/>
      <c r="C34" s="12"/>
      <c r="D34" s="13"/>
      <c r="E34" s="12"/>
      <c r="F34" s="14"/>
      <c r="G34" s="12"/>
      <c r="H34" s="15"/>
      <c r="I34" s="16"/>
      <c r="J34" s="16"/>
      <c r="K34" s="17"/>
      <c r="L34" s="17"/>
      <c r="M34" s="14"/>
      <c r="N34" s="14"/>
      <c r="O34" s="14"/>
      <c r="P34" s="18"/>
    </row>
  </sheetData>
  <autoFilter ref="A7:P34" xr:uid="{00000000-0009-0000-0000-000003000000}"/>
  <mergeCells count="29">
    <mergeCell ref="P6:P7"/>
    <mergeCell ref="C1:K4"/>
    <mergeCell ref="K6:K7"/>
    <mergeCell ref="L6:L7"/>
    <mergeCell ref="M6:M7"/>
    <mergeCell ref="N6:N7"/>
    <mergeCell ref="O6:O7"/>
    <mergeCell ref="F6:F7"/>
    <mergeCell ref="G6:G7"/>
    <mergeCell ref="H6:H7"/>
    <mergeCell ref="I6:I7"/>
    <mergeCell ref="J6:J7"/>
    <mergeCell ref="L4:M4"/>
    <mergeCell ref="N4:P4"/>
    <mergeCell ref="A5:E5"/>
    <mergeCell ref="F5:K5"/>
    <mergeCell ref="A6:A7"/>
    <mergeCell ref="B6:B7"/>
    <mergeCell ref="C6:C7"/>
    <mergeCell ref="D6:D7"/>
    <mergeCell ref="E6:E7"/>
    <mergeCell ref="L5:M5"/>
    <mergeCell ref="N5:P5"/>
    <mergeCell ref="L1:M1"/>
    <mergeCell ref="N1:P1"/>
    <mergeCell ref="L2:M2"/>
    <mergeCell ref="N2:P2"/>
    <mergeCell ref="L3:M3"/>
    <mergeCell ref="N3:P3"/>
  </mergeCells>
  <phoneticPr fontId="24" type="noConversion"/>
  <printOptions horizontalCentered="1"/>
  <pageMargins left="0.31458333333333299" right="0.27500000000000002" top="0.59027777777777801" bottom="0.59027777777777801" header="0.31458333333333299" footer="0.31458333333333299"/>
  <pageSetup paperSize="9" orientation="landscape" r:id="rId1"/>
  <headerFooter>
    <oddFooter>&amp;C第 &amp;P 页，共 &amp;N 页</oddFooter>
  </headerFooter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300-000000000000}">
          <x14:formula1>
            <xm:f>零件类型!$A$1:$A$29</xm:f>
          </x14:formula1>
          <xm:sqref>H8 H9 H10 H11 H12 H13 H17 H18 H19 H20 H21 H22 H23 H24 H25 H26 H27 H28 H29 H30 H31 H32 H33 H34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29"/>
  <sheetViews>
    <sheetView topLeftCell="A3" workbookViewId="0">
      <selection activeCell="G21" sqref="G21"/>
    </sheetView>
  </sheetViews>
  <sheetFormatPr defaultColWidth="9" defaultRowHeight="13.5" x14ac:dyDescent="0.15"/>
  <sheetData>
    <row r="1" spans="1:1" x14ac:dyDescent="0.15">
      <c r="A1" s="1" t="s">
        <v>43</v>
      </c>
    </row>
    <row r="2" spans="1:1" x14ac:dyDescent="0.15">
      <c r="A2" s="1" t="s">
        <v>119</v>
      </c>
    </row>
    <row r="3" spans="1:1" x14ac:dyDescent="0.15">
      <c r="A3" s="1" t="s">
        <v>46</v>
      </c>
    </row>
    <row r="4" spans="1:1" x14ac:dyDescent="0.15">
      <c r="A4" s="1" t="s">
        <v>120</v>
      </c>
    </row>
    <row r="5" spans="1:1" x14ac:dyDescent="0.15">
      <c r="A5" s="1" t="s">
        <v>40</v>
      </c>
    </row>
    <row r="6" spans="1:1" x14ac:dyDescent="0.15">
      <c r="A6" s="1" t="s">
        <v>88</v>
      </c>
    </row>
    <row r="7" spans="1:1" x14ac:dyDescent="0.15">
      <c r="A7" s="1" t="s">
        <v>121</v>
      </c>
    </row>
    <row r="8" spans="1:1" x14ac:dyDescent="0.15">
      <c r="A8" s="1" t="s">
        <v>35</v>
      </c>
    </row>
    <row r="9" spans="1:1" x14ac:dyDescent="0.15">
      <c r="A9" s="1" t="s">
        <v>122</v>
      </c>
    </row>
    <row r="10" spans="1:1" x14ac:dyDescent="0.15">
      <c r="A10" s="1" t="s">
        <v>123</v>
      </c>
    </row>
    <row r="11" spans="1:1" x14ac:dyDescent="0.15">
      <c r="A11" s="1" t="s">
        <v>124</v>
      </c>
    </row>
    <row r="12" spans="1:1" x14ac:dyDescent="0.15">
      <c r="A12" s="1" t="s">
        <v>125</v>
      </c>
    </row>
    <row r="13" spans="1:1" x14ac:dyDescent="0.15">
      <c r="A13" s="1" t="s">
        <v>126</v>
      </c>
    </row>
    <row r="14" spans="1:1" x14ac:dyDescent="0.15">
      <c r="A14" s="1" t="s">
        <v>45</v>
      </c>
    </row>
    <row r="15" spans="1:1" x14ac:dyDescent="0.15">
      <c r="A15" s="1" t="s">
        <v>30</v>
      </c>
    </row>
    <row r="16" spans="1:1" x14ac:dyDescent="0.15">
      <c r="A16" s="1" t="s">
        <v>38</v>
      </c>
    </row>
    <row r="17" spans="1:1" x14ac:dyDescent="0.15">
      <c r="A17" s="1" t="s">
        <v>36</v>
      </c>
    </row>
    <row r="18" spans="1:1" x14ac:dyDescent="0.15">
      <c r="A18" s="1" t="s">
        <v>127</v>
      </c>
    </row>
    <row r="19" spans="1:1" x14ac:dyDescent="0.15">
      <c r="A19" s="1" t="s">
        <v>32</v>
      </c>
    </row>
    <row r="20" spans="1:1" x14ac:dyDescent="0.15">
      <c r="A20" s="1" t="s">
        <v>128</v>
      </c>
    </row>
    <row r="21" spans="1:1" x14ac:dyDescent="0.15">
      <c r="A21" s="1" t="s">
        <v>44</v>
      </c>
    </row>
    <row r="22" spans="1:1" x14ac:dyDescent="0.15">
      <c r="A22" s="1" t="s">
        <v>33</v>
      </c>
    </row>
    <row r="23" spans="1:1" x14ac:dyDescent="0.15">
      <c r="A23" s="1" t="s">
        <v>129</v>
      </c>
    </row>
    <row r="24" spans="1:1" x14ac:dyDescent="0.15">
      <c r="A24" s="1" t="s">
        <v>39</v>
      </c>
    </row>
    <row r="25" spans="1:1" x14ac:dyDescent="0.15">
      <c r="A25" s="1" t="s">
        <v>47</v>
      </c>
    </row>
    <row r="26" spans="1:1" x14ac:dyDescent="0.15">
      <c r="A26" s="1" t="s">
        <v>41</v>
      </c>
    </row>
    <row r="27" spans="1:1" x14ac:dyDescent="0.15">
      <c r="A27" s="1" t="s">
        <v>78</v>
      </c>
    </row>
    <row r="28" spans="1:1" x14ac:dyDescent="0.15">
      <c r="A28" s="1" t="s">
        <v>130</v>
      </c>
    </row>
    <row r="29" spans="1:1" x14ac:dyDescent="0.15">
      <c r="A29" s="1" t="s">
        <v>131</v>
      </c>
    </row>
  </sheetData>
  <phoneticPr fontId="24" type="noConversion"/>
  <conditionalFormatting sqref="A1:A29">
    <cfRule type="duplicateValues" dxfId="0" priority="1"/>
  </conditionalFormatting>
  <pageMargins left="0.75" right="0.75" top="1" bottom="1" header="0.5" footer="0.5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4</vt:i4>
      </vt:variant>
      <vt:variant>
        <vt:lpstr>命名范围</vt:lpstr>
      </vt:variant>
      <vt:variant>
        <vt:i4>4</vt:i4>
      </vt:variant>
    </vt:vector>
  </HeadingPairs>
  <TitlesOfParts>
    <vt:vector size="8" baseType="lpstr">
      <vt:lpstr>封面 </vt:lpstr>
      <vt:lpstr>外购件开发申请单 (面套)</vt:lpstr>
      <vt:lpstr>河北-外购件申请单</vt:lpstr>
      <vt:lpstr>零件类型</vt:lpstr>
      <vt:lpstr>'河北-外购件申请单'!Print_Area</vt:lpstr>
      <vt:lpstr>'外购件开发申请单 (面套)'!Print_Area</vt:lpstr>
      <vt:lpstr>'河北-外购件申请单'!Print_Titles</vt:lpstr>
      <vt:lpstr>'外购件开发申请单 (面套)'!Print_Titles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张汉青</cp:lastModifiedBy>
  <cp:lastPrinted>2022-01-20T07:12:00Z</cp:lastPrinted>
  <dcterms:created xsi:type="dcterms:W3CDTF">2006-09-13T11:21:00Z</dcterms:created>
  <dcterms:modified xsi:type="dcterms:W3CDTF">2023-04-11T02:56:45Z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2052-11.1.0.11365</vt:lpwstr>
  </property>
  <property fmtid="{D5CDD505-2E9C-101B-9397-08002B2CF9AE}" pid="3" name="ICV">
    <vt:lpwstr>49A3BDC1D01F457CAA4FBD3010BB0A87</vt:lpwstr>
  </property>
</Properties>
</file>