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价格审批明细" sheetId="7" r:id="rId1"/>
  </sheets>
  <calcPr calcId="144525"/>
</workbook>
</file>

<file path=xl/sharedStrings.xml><?xml version="1.0" encoding="utf-8"?>
<sst xmlns="http://schemas.openxmlformats.org/spreadsheetml/2006/main" count="129" uniqueCount="66">
  <si>
    <t>物料及工装采购价格审批表（未税、元）</t>
  </si>
  <si>
    <t>编号：XIAN2023041705</t>
  </si>
  <si>
    <t>序号</t>
  </si>
  <si>
    <t>图号/编码</t>
  </si>
  <si>
    <t>物料/工装名称</t>
  </si>
  <si>
    <t>规格</t>
  </si>
  <si>
    <t>单位</t>
  </si>
  <si>
    <t>原价格</t>
  </si>
  <si>
    <t>增值税率</t>
  </si>
  <si>
    <t>现价格</t>
  </si>
  <si>
    <t>目标价格</t>
  </si>
  <si>
    <t>报批价格</t>
  </si>
  <si>
    <t>审批价格</t>
  </si>
  <si>
    <t>降本比例</t>
  </si>
  <si>
    <t>供应商</t>
  </si>
  <si>
    <t>备注</t>
  </si>
  <si>
    <t>SLT0000108</t>
  </si>
  <si>
    <t>钢丝</t>
  </si>
  <si>
    <t>380mm</t>
  </si>
  <si>
    <t>根</t>
  </si>
  <si>
    <t>￣</t>
  </si>
  <si>
    <t>德锐隆</t>
  </si>
  <si>
    <t>SLT0000226</t>
  </si>
  <si>
    <t>350mm</t>
  </si>
  <si>
    <t>SLT0001092</t>
  </si>
  <si>
    <t>220mm</t>
  </si>
  <si>
    <t>SLT0000059</t>
  </si>
  <si>
    <t>钢丝2.5×250</t>
  </si>
  <si>
    <t>SLT0001093</t>
  </si>
  <si>
    <t>270mm</t>
  </si>
  <si>
    <t>SHT0010551</t>
  </si>
  <si>
    <t>靠背泡沫预埋钢丝2</t>
  </si>
  <si>
    <t>轩德6</t>
  </si>
  <si>
    <t>SHT0010552</t>
  </si>
  <si>
    <t>靠背泡沫预埋钢丝3</t>
  </si>
  <si>
    <t>SHT0010553</t>
  </si>
  <si>
    <t>靠背泡沫预埋钢丝4</t>
  </si>
  <si>
    <t>SHT0010619</t>
  </si>
  <si>
    <t>靠背泡沫预埋钢丝5</t>
  </si>
  <si>
    <t>SHT0011071</t>
  </si>
  <si>
    <t>座垫泡沫预埋钢丝2</t>
  </si>
  <si>
    <t>SHT0011603</t>
  </si>
  <si>
    <t>座垫泡沫预埋钢丝3</t>
  </si>
  <si>
    <t>SHT0011604</t>
  </si>
  <si>
    <t>座垫泡沫预埋钢丝4</t>
  </si>
  <si>
    <t>SHT0012342</t>
  </si>
  <si>
    <t>主驾泡沫钢丝A</t>
  </si>
  <si>
    <t>M3000-S</t>
  </si>
  <si>
    <t>SHT0012748</t>
  </si>
  <si>
    <t>靠背肩部钢丝</t>
  </si>
  <si>
    <t>M3000-SL5000</t>
  </si>
  <si>
    <t>SHT0012749</t>
  </si>
  <si>
    <t>靠背中部钢丝</t>
  </si>
  <si>
    <t>SHT0014211</t>
  </si>
  <si>
    <t>主驾坐垫泡沫纵向预埋钢丝</t>
  </si>
  <si>
    <t>X5000-S</t>
  </si>
  <si>
    <t>SHT0014216</t>
  </si>
  <si>
    <t>主驾靠背泡棉纵向预埋钢丝</t>
  </si>
  <si>
    <t>SHT0014217</t>
  </si>
  <si>
    <t>主驾靠背泡棉预埋弯钢丝</t>
  </si>
  <si>
    <r>
      <t xml:space="preserve">说明：
   </t>
    </r>
    <r>
      <rPr>
        <sz val="12"/>
        <rFont val="宋体"/>
        <charset val="134"/>
      </rPr>
      <t xml:space="preserve"> 1、经过和德锐隆公司友好协商，2023年4月份开始钢丝价格统一下调，平均降幅12个点左右。
    2、价格执行期从2023年4月1日开始执行。</t>
    </r>
    <r>
      <rPr>
        <b/>
        <sz val="12"/>
        <rFont val="宋体"/>
        <charset val="134"/>
      </rPr>
      <t xml:space="preserve">
    </t>
    </r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</si>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</sst>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_);[Red]\(0.00\)"/>
    <numFmt numFmtId="179" formatCode="0.000_);[Red]\(0.000\)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Microsoft YaHei"/>
      <charset val="0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24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2" fillId="0" borderId="0"/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12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48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2" fillId="7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8" borderId="21" applyNumberFormat="0" applyAlignment="0" applyProtection="0">
      <alignment vertical="center"/>
    </xf>
    <xf numFmtId="0" fontId="12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3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</cellXfs>
  <cellStyles count="2461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1 2 2 3 3" xfId="17"/>
    <cellStyle name="40% - 强调文字颜色 3 3 3 2" xfId="18"/>
    <cellStyle name="40% - 强调文字颜色 3" xfId="19" builtinId="39"/>
    <cellStyle name="千位分隔" xfId="20" builtinId="3"/>
    <cellStyle name="常规 7 3" xfId="21"/>
    <cellStyle name="标题 5 2 4" xfId="22"/>
    <cellStyle name="60% - 强调文字颜色 2 4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20% - 强调文字颜色 2 2 2 4 5" xfId="31"/>
    <cellStyle name="40% - 强调文字颜色 5 3 3 2" xfId="32"/>
    <cellStyle name="强调文字颜色 4 4 3" xfId="33"/>
    <cellStyle name="已访问的超链接" xfId="34" builtinId="9"/>
    <cellStyle name="40% - 强调文字颜色 2 3 3 4" xfId="35"/>
    <cellStyle name="20% - 强调文字颜色 4 5" xfId="36"/>
    <cellStyle name="注释" xfId="37" builtinId="10"/>
    <cellStyle name="60% - 强调文字颜色 2 3" xfId="38"/>
    <cellStyle name="60% - 强调文字颜色 2" xfId="39" builtinId="36"/>
    <cellStyle name="标题 4" xfId="40" builtinId="19"/>
    <cellStyle name="警告文本" xfId="41" builtinId="11"/>
    <cellStyle name="常规 6 5" xfId="42"/>
    <cellStyle name="标题 4 2 2 4" xfId="43"/>
    <cellStyle name="20% - 强调文字颜色 4 5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检查单元格 2 2_仿皮" xfId="62"/>
    <cellStyle name="计算 3 2" xfId="63"/>
    <cellStyle name="强调文字颜色 2 2 2 3 3" xfId="64"/>
    <cellStyle name="20% - 强调文字颜色 1 4 3" xfId="65"/>
    <cellStyle name="40% - 强调文字颜色 2 4 8" xfId="66"/>
    <cellStyle name="60% - 强调文字颜色 2 5 3" xfId="67"/>
    <cellStyle name="20% - 强调文字颜色 6" xfId="68" builtinId="50"/>
    <cellStyle name="标题 5 3 4" xfId="69"/>
    <cellStyle name="强调文字颜色 2" xfId="70" builtinId="33"/>
    <cellStyle name="常规 2 2 2 5" xfId="71"/>
    <cellStyle name="链接单元格" xfId="72" builtinId="24"/>
    <cellStyle name="20% - 强调文字颜色 3 3 2 5" xfId="73"/>
    <cellStyle name="40% - 强调文字颜色 6 5" xfId="74"/>
    <cellStyle name="60% - 强调文字颜色 4 2 3" xfId="75"/>
    <cellStyle name="计算 5 5" xfId="76"/>
    <cellStyle name="汇总" xfId="77" builtinId="25"/>
    <cellStyle name="60% - 强调文字颜色 5 2 2 3 5" xfId="78"/>
    <cellStyle name="20% - 强调文字颜色 6 4 3" xfId="79"/>
    <cellStyle name="好" xfId="80" builtinId="26"/>
    <cellStyle name="40% - 强调文字颜色 2 5 3" xfId="81"/>
    <cellStyle name="适中" xfId="82" builtinId="28"/>
    <cellStyle name="40% - 强调文字颜色 4 2 2_仿皮" xfId="83"/>
    <cellStyle name="20% - 强调文字颜色 4 2 2 6" xfId="84"/>
    <cellStyle name="20% - 强调文字颜色 3 3" xfId="85"/>
    <cellStyle name="60% - 强调文字颜色 2 5 2" xfId="86"/>
    <cellStyle name="20% - 强调文字颜色 5" xfId="87" builtinId="46"/>
    <cellStyle name="标题 5 3 3" xfId="88"/>
    <cellStyle name="强调文字颜色 1" xfId="89" builtinId="29"/>
    <cellStyle name="常规 2 2 2 4" xfId="90"/>
    <cellStyle name="标题 2 2 2 5" xfId="91"/>
    <cellStyle name="40% - 强调文字颜色 1 2 8" xfId="92"/>
    <cellStyle name="20% - 强调文字颜色 1" xfId="93" builtinId="30"/>
    <cellStyle name="40% - 强调文字颜色 1" xfId="94" builtinId="31"/>
    <cellStyle name="链接单元格 2 2 3 6" xfId="95"/>
    <cellStyle name="40% - 强调文字颜色 4 3 2" xfId="96"/>
    <cellStyle name="检查单元格 3 2 6" xfId="97"/>
    <cellStyle name="20% - 强调文字颜色 2" xfId="98" builtinId="34"/>
    <cellStyle name="40% - 强调文字颜色 1 2 2 3 2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4" xfId="108" builtinId="43"/>
    <cellStyle name="40% - 强调文字颜色 3 3 3 3" xfId="109"/>
    <cellStyle name="40% - 强调文字颜色 1 2 2 3 4" xfId="110"/>
    <cellStyle name="强调文字颜色 5" xfId="111" builtinId="45"/>
    <cellStyle name="常规 2 2 2 8" xfId="112"/>
    <cellStyle name="60% - 强调文字颜色 6 5 2" xfId="113"/>
    <cellStyle name="40% - 强调文字颜色 5" xfId="114" builtinId="47"/>
    <cellStyle name="40% - 强调文字颜色 3 3 3 4" xfId="115"/>
    <cellStyle name="60% - 强调文字颜色 1 2 2 4 2" xfId="116"/>
    <cellStyle name="60% - 强调文字颜色 5 2 2 2" xfId="117"/>
    <cellStyle name="40% - 强调文字颜色 1 2 2 3 5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40% - 强调文字颜色 6" xfId="123" builtinId="51"/>
    <cellStyle name="40% - 强调文字颜色 3 3 3 5" xfId="124"/>
    <cellStyle name="60% - 强调文字颜色 1 2 2 4 3" xfId="125"/>
    <cellStyle name="20% - 强调文字颜色 3 3 2" xfId="126"/>
    <cellStyle name="适中 2" xfId="127"/>
    <cellStyle name="60% - 强调文字颜色 5 2 2 3" xfId="128"/>
    <cellStyle name="40% - 强调文字颜色 1 2 2 3 6" xfId="129"/>
    <cellStyle name="标题 1 4 3" xfId="130"/>
    <cellStyle name="60% - 强调文字颜色 6" xfId="131" builtinId="52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20% - 强调文字颜色 3 3 3 4" xfId="507"/>
    <cellStyle name="60% - 强调文字颜色 4 3 2" xfId="508"/>
    <cellStyle name="好 4 5" xfId="509"/>
    <cellStyle name="输出 4 10" xfId="510"/>
    <cellStyle name="强调文字颜色 3 3 3" xfId="511"/>
    <cellStyle name="40% - 强调文字颜色 5 2 2 2" xfId="512"/>
    <cellStyle name="20% - 强调文字颜色 6 5 2" xfId="513"/>
    <cellStyle name="60% - 强调文字颜色 5 2 2 4 4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N5" sqref="N5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22.125" style="1" customWidth="1"/>
    <col min="4" max="4" width="17.125" style="1" customWidth="1"/>
    <col min="5" max="5" width="5.375" style="1" customWidth="1"/>
    <col min="6" max="6" width="6.625" style="1" customWidth="1"/>
    <col min="7" max="7" width="7" style="1" customWidth="1"/>
    <col min="8" max="8" width="6.625" style="1" customWidth="1"/>
    <col min="9" max="9" width="8.625" style="1" customWidth="1"/>
    <col min="10" max="12" width="9.125" style="1" customWidth="1"/>
    <col min="13" max="13" width="8.875" style="1" customWidth="1"/>
    <col min="14" max="14" width="15.125" style="1" customWidth="1"/>
    <col min="15" max="15" width="12.625" style="1"/>
    <col min="16" max="16384" width="9" style="1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1:14">
      <c r="K2" s="2" t="s">
        <v>1</v>
      </c>
      <c r="L2" s="2"/>
      <c r="M2" s="2"/>
      <c r="N2" s="2"/>
    </row>
    <row r="3" s="2" customFormat="1" ht="28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1" t="s">
        <v>11</v>
      </c>
      <c r="K3" s="21" t="s">
        <v>12</v>
      </c>
      <c r="L3" s="21" t="s">
        <v>13</v>
      </c>
      <c r="M3" s="5" t="s">
        <v>14</v>
      </c>
      <c r="N3" s="5" t="s">
        <v>15</v>
      </c>
    </row>
    <row r="4" s="2" customFormat="1" ht="20" customHeight="1" spans="1:14">
      <c r="A4" s="7">
        <v>1</v>
      </c>
      <c r="B4" s="8" t="s">
        <v>16</v>
      </c>
      <c r="C4" s="9" t="s">
        <v>17</v>
      </c>
      <c r="D4" s="10" t="s">
        <v>18</v>
      </c>
      <c r="E4" s="10" t="s">
        <v>19</v>
      </c>
      <c r="F4" s="11">
        <v>0.16</v>
      </c>
      <c r="G4" s="12">
        <v>0.13</v>
      </c>
      <c r="H4" s="13">
        <v>0.14</v>
      </c>
      <c r="I4" s="22" t="s">
        <v>20</v>
      </c>
      <c r="J4" s="13">
        <v>0.14</v>
      </c>
      <c r="K4" s="13">
        <v>0.14</v>
      </c>
      <c r="L4" s="23">
        <f>(F4-K4)/F4</f>
        <v>0.125</v>
      </c>
      <c r="M4" s="7" t="s">
        <v>21</v>
      </c>
      <c r="N4" s="24"/>
    </row>
    <row r="5" s="2" customFormat="1" ht="20" customHeight="1" spans="1:14">
      <c r="A5" s="7">
        <v>2</v>
      </c>
      <c r="B5" s="8" t="s">
        <v>22</v>
      </c>
      <c r="C5" s="9" t="s">
        <v>17</v>
      </c>
      <c r="D5" s="10" t="s">
        <v>23</v>
      </c>
      <c r="E5" s="10" t="s">
        <v>19</v>
      </c>
      <c r="F5" s="11">
        <v>0.15</v>
      </c>
      <c r="G5" s="12">
        <v>0.13</v>
      </c>
      <c r="H5" s="13">
        <v>0.13</v>
      </c>
      <c r="I5" s="22" t="s">
        <v>20</v>
      </c>
      <c r="J5" s="13">
        <v>0.13</v>
      </c>
      <c r="K5" s="13">
        <v>0.13</v>
      </c>
      <c r="L5" s="23">
        <f t="shared" ref="L5:L21" si="0">(F5-K5)/F5</f>
        <v>0.133333333333333</v>
      </c>
      <c r="M5" s="7" t="s">
        <v>21</v>
      </c>
      <c r="N5" s="24"/>
    </row>
    <row r="6" s="2" customFormat="1" ht="20" customHeight="1" spans="1:14">
      <c r="A6" s="7">
        <v>3</v>
      </c>
      <c r="B6" s="8" t="s">
        <v>24</v>
      </c>
      <c r="C6" s="9" t="s">
        <v>17</v>
      </c>
      <c r="D6" s="10" t="s">
        <v>25</v>
      </c>
      <c r="E6" s="10" t="s">
        <v>19</v>
      </c>
      <c r="F6" s="11">
        <v>0.11</v>
      </c>
      <c r="G6" s="12">
        <v>0.13</v>
      </c>
      <c r="H6" s="14">
        <v>0.096</v>
      </c>
      <c r="I6" s="22" t="s">
        <v>20</v>
      </c>
      <c r="J6" s="14">
        <v>0.096</v>
      </c>
      <c r="K6" s="14">
        <v>0.096</v>
      </c>
      <c r="L6" s="23">
        <f t="shared" si="0"/>
        <v>0.127272727272727</v>
      </c>
      <c r="M6" s="7" t="s">
        <v>21</v>
      </c>
      <c r="N6" s="24"/>
    </row>
    <row r="7" s="2" customFormat="1" ht="20" customHeight="1" spans="1:14">
      <c r="A7" s="7">
        <v>4</v>
      </c>
      <c r="B7" s="8" t="s">
        <v>26</v>
      </c>
      <c r="C7" s="9" t="s">
        <v>27</v>
      </c>
      <c r="D7" s="10"/>
      <c r="E7" s="10" t="s">
        <v>19</v>
      </c>
      <c r="F7" s="11">
        <v>0.11</v>
      </c>
      <c r="G7" s="12">
        <v>0.13</v>
      </c>
      <c r="H7" s="14">
        <v>0.096</v>
      </c>
      <c r="I7" s="22" t="s">
        <v>20</v>
      </c>
      <c r="J7" s="14">
        <v>0.096</v>
      </c>
      <c r="K7" s="14">
        <v>0.096</v>
      </c>
      <c r="L7" s="23">
        <f t="shared" si="0"/>
        <v>0.127272727272727</v>
      </c>
      <c r="M7" s="7" t="s">
        <v>21</v>
      </c>
      <c r="N7" s="24"/>
    </row>
    <row r="8" s="2" customFormat="1" ht="20" customHeight="1" spans="1:14">
      <c r="A8" s="7">
        <v>5</v>
      </c>
      <c r="B8" s="8" t="s">
        <v>28</v>
      </c>
      <c r="C8" s="9" t="s">
        <v>17</v>
      </c>
      <c r="D8" s="10" t="s">
        <v>29</v>
      </c>
      <c r="E8" s="10" t="s">
        <v>19</v>
      </c>
      <c r="F8" s="11">
        <v>0.11</v>
      </c>
      <c r="G8" s="12">
        <v>0.13</v>
      </c>
      <c r="H8" s="14">
        <v>0.096</v>
      </c>
      <c r="I8" s="22" t="s">
        <v>20</v>
      </c>
      <c r="J8" s="14">
        <v>0.096</v>
      </c>
      <c r="K8" s="14">
        <v>0.096</v>
      </c>
      <c r="L8" s="23">
        <f t="shared" si="0"/>
        <v>0.127272727272727</v>
      </c>
      <c r="M8" s="7" t="s">
        <v>21</v>
      </c>
      <c r="N8" s="24"/>
    </row>
    <row r="9" s="2" customFormat="1" ht="20" customHeight="1" spans="1:14">
      <c r="A9" s="7">
        <v>6</v>
      </c>
      <c r="B9" s="8" t="s">
        <v>30</v>
      </c>
      <c r="C9" s="9" t="s">
        <v>31</v>
      </c>
      <c r="D9" s="10" t="s">
        <v>32</v>
      </c>
      <c r="E9" s="10" t="s">
        <v>19</v>
      </c>
      <c r="F9" s="11">
        <v>0.115</v>
      </c>
      <c r="G9" s="12">
        <v>0.13</v>
      </c>
      <c r="H9" s="13">
        <v>0.1</v>
      </c>
      <c r="I9" s="22" t="s">
        <v>20</v>
      </c>
      <c r="J9" s="13">
        <v>0.1</v>
      </c>
      <c r="K9" s="13">
        <v>0.1</v>
      </c>
      <c r="L9" s="23">
        <f t="shared" si="0"/>
        <v>0.130434782608696</v>
      </c>
      <c r="M9" s="7" t="s">
        <v>21</v>
      </c>
      <c r="N9" s="24"/>
    </row>
    <row r="10" s="2" customFormat="1" ht="20" customHeight="1" spans="1:14">
      <c r="A10" s="7">
        <v>7</v>
      </c>
      <c r="B10" s="8" t="s">
        <v>33</v>
      </c>
      <c r="C10" s="9" t="s">
        <v>34</v>
      </c>
      <c r="D10" s="10" t="s">
        <v>32</v>
      </c>
      <c r="E10" s="10" t="s">
        <v>19</v>
      </c>
      <c r="F10" s="11">
        <v>0.06</v>
      </c>
      <c r="G10" s="12">
        <v>0.13</v>
      </c>
      <c r="H10" s="13">
        <v>0.053</v>
      </c>
      <c r="I10" s="22" t="s">
        <v>20</v>
      </c>
      <c r="J10" s="13">
        <v>0.053</v>
      </c>
      <c r="K10" s="13">
        <v>0.053</v>
      </c>
      <c r="L10" s="23">
        <f t="shared" si="0"/>
        <v>0.116666666666667</v>
      </c>
      <c r="M10" s="7" t="s">
        <v>21</v>
      </c>
      <c r="N10" s="24"/>
    </row>
    <row r="11" s="2" customFormat="1" ht="20" customHeight="1" spans="1:14">
      <c r="A11" s="7">
        <v>8</v>
      </c>
      <c r="B11" s="8" t="s">
        <v>35</v>
      </c>
      <c r="C11" s="9" t="s">
        <v>36</v>
      </c>
      <c r="D11" s="10" t="s">
        <v>32</v>
      </c>
      <c r="E11" s="10" t="s">
        <v>19</v>
      </c>
      <c r="F11" s="11">
        <v>0.115</v>
      </c>
      <c r="G11" s="12">
        <v>0.13</v>
      </c>
      <c r="H11" s="13">
        <v>0.101</v>
      </c>
      <c r="I11" s="22" t="s">
        <v>20</v>
      </c>
      <c r="J11" s="13">
        <v>0.101</v>
      </c>
      <c r="K11" s="13">
        <v>0.101</v>
      </c>
      <c r="L11" s="23">
        <f t="shared" si="0"/>
        <v>0.121739130434783</v>
      </c>
      <c r="M11" s="7" t="s">
        <v>21</v>
      </c>
      <c r="N11" s="24"/>
    </row>
    <row r="12" s="2" customFormat="1" ht="20" customHeight="1" spans="1:14">
      <c r="A12" s="7">
        <v>9</v>
      </c>
      <c r="B12" s="8" t="s">
        <v>37</v>
      </c>
      <c r="C12" s="9" t="s">
        <v>38</v>
      </c>
      <c r="D12" s="10" t="s">
        <v>32</v>
      </c>
      <c r="E12" s="10" t="s">
        <v>19</v>
      </c>
      <c r="F12" s="11">
        <v>0.115</v>
      </c>
      <c r="G12" s="12">
        <v>0.13</v>
      </c>
      <c r="H12" s="13">
        <v>0.1</v>
      </c>
      <c r="I12" s="22" t="s">
        <v>20</v>
      </c>
      <c r="J12" s="13">
        <v>0.1</v>
      </c>
      <c r="K12" s="13">
        <v>0.1</v>
      </c>
      <c r="L12" s="23">
        <f t="shared" si="0"/>
        <v>0.130434782608696</v>
      </c>
      <c r="M12" s="7" t="s">
        <v>21</v>
      </c>
      <c r="N12" s="24"/>
    </row>
    <row r="13" s="2" customFormat="1" ht="20" customHeight="1" spans="1:14">
      <c r="A13" s="7">
        <v>10</v>
      </c>
      <c r="B13" s="8" t="s">
        <v>39</v>
      </c>
      <c r="C13" s="9" t="s">
        <v>40</v>
      </c>
      <c r="D13" s="10" t="s">
        <v>32</v>
      </c>
      <c r="E13" s="10" t="s">
        <v>19</v>
      </c>
      <c r="F13" s="11">
        <v>0.125</v>
      </c>
      <c r="G13" s="12">
        <v>0.13</v>
      </c>
      <c r="H13" s="13">
        <v>0.11</v>
      </c>
      <c r="I13" s="22" t="s">
        <v>20</v>
      </c>
      <c r="J13" s="13">
        <v>0.11</v>
      </c>
      <c r="K13" s="13">
        <v>0.11</v>
      </c>
      <c r="L13" s="23">
        <f t="shared" si="0"/>
        <v>0.12</v>
      </c>
      <c r="M13" s="7" t="s">
        <v>21</v>
      </c>
      <c r="N13" s="24"/>
    </row>
    <row r="14" s="2" customFormat="1" ht="20" customHeight="1" spans="1:14">
      <c r="A14" s="7">
        <v>11</v>
      </c>
      <c r="B14" s="8" t="s">
        <v>41</v>
      </c>
      <c r="C14" s="9" t="s">
        <v>42</v>
      </c>
      <c r="D14" s="10" t="s">
        <v>32</v>
      </c>
      <c r="E14" s="10" t="s">
        <v>19</v>
      </c>
      <c r="F14" s="11">
        <v>0.15</v>
      </c>
      <c r="G14" s="12">
        <v>0.13</v>
      </c>
      <c r="H14" s="14">
        <v>0.132</v>
      </c>
      <c r="I14" s="22" t="s">
        <v>20</v>
      </c>
      <c r="J14" s="14">
        <v>0.132</v>
      </c>
      <c r="K14" s="14">
        <v>0.132</v>
      </c>
      <c r="L14" s="23">
        <f t="shared" si="0"/>
        <v>0.12</v>
      </c>
      <c r="M14" s="7" t="s">
        <v>21</v>
      </c>
      <c r="N14" s="24"/>
    </row>
    <row r="15" s="2" customFormat="1" ht="20" customHeight="1" spans="1:14">
      <c r="A15" s="7">
        <v>12</v>
      </c>
      <c r="B15" s="8" t="s">
        <v>43</v>
      </c>
      <c r="C15" s="9" t="s">
        <v>44</v>
      </c>
      <c r="D15" s="10" t="s">
        <v>32</v>
      </c>
      <c r="E15" s="10" t="s">
        <v>19</v>
      </c>
      <c r="F15" s="11">
        <v>0.15</v>
      </c>
      <c r="G15" s="12">
        <v>0.13</v>
      </c>
      <c r="H15" s="14">
        <v>0.132</v>
      </c>
      <c r="I15" s="22" t="s">
        <v>20</v>
      </c>
      <c r="J15" s="14">
        <v>0.132</v>
      </c>
      <c r="K15" s="14">
        <v>0.132</v>
      </c>
      <c r="L15" s="23">
        <f t="shared" si="0"/>
        <v>0.12</v>
      </c>
      <c r="M15" s="7" t="s">
        <v>21</v>
      </c>
      <c r="N15" s="24"/>
    </row>
    <row r="16" s="2" customFormat="1" ht="20" customHeight="1" spans="1:14">
      <c r="A16" s="7">
        <v>13</v>
      </c>
      <c r="B16" s="8" t="s">
        <v>45</v>
      </c>
      <c r="C16" s="9" t="s">
        <v>46</v>
      </c>
      <c r="D16" s="10" t="s">
        <v>47</v>
      </c>
      <c r="E16" s="10" t="s">
        <v>19</v>
      </c>
      <c r="F16" s="11">
        <v>0.115</v>
      </c>
      <c r="G16" s="12">
        <v>0.13</v>
      </c>
      <c r="H16" s="13">
        <v>0.1</v>
      </c>
      <c r="I16" s="22" t="s">
        <v>20</v>
      </c>
      <c r="J16" s="13">
        <v>0.1</v>
      </c>
      <c r="K16" s="13">
        <v>0.1</v>
      </c>
      <c r="L16" s="23">
        <f t="shared" si="0"/>
        <v>0.130434782608696</v>
      </c>
      <c r="M16" s="7" t="s">
        <v>21</v>
      </c>
      <c r="N16" s="24"/>
    </row>
    <row r="17" s="2" customFormat="1" ht="20" customHeight="1" spans="1:14">
      <c r="A17" s="7">
        <v>14</v>
      </c>
      <c r="B17" s="15" t="s">
        <v>48</v>
      </c>
      <c r="C17" s="9" t="s">
        <v>49</v>
      </c>
      <c r="D17" s="10" t="s">
        <v>50</v>
      </c>
      <c r="E17" s="10" t="s">
        <v>19</v>
      </c>
      <c r="F17" s="11">
        <v>0.11</v>
      </c>
      <c r="G17" s="12">
        <v>0.13</v>
      </c>
      <c r="H17" s="14">
        <v>0.097</v>
      </c>
      <c r="I17" s="22" t="s">
        <v>20</v>
      </c>
      <c r="J17" s="14">
        <v>0.097</v>
      </c>
      <c r="K17" s="14">
        <v>0.097</v>
      </c>
      <c r="L17" s="23">
        <f t="shared" si="0"/>
        <v>0.118181818181818</v>
      </c>
      <c r="M17" s="7" t="s">
        <v>21</v>
      </c>
      <c r="N17" s="24"/>
    </row>
    <row r="18" s="2" customFormat="1" ht="20" customHeight="1" spans="1:14">
      <c r="A18" s="7">
        <v>15</v>
      </c>
      <c r="B18" s="15" t="s">
        <v>51</v>
      </c>
      <c r="C18" s="9" t="s">
        <v>52</v>
      </c>
      <c r="D18" s="10" t="s">
        <v>50</v>
      </c>
      <c r="E18" s="10" t="s">
        <v>19</v>
      </c>
      <c r="F18" s="11">
        <v>0.31</v>
      </c>
      <c r="G18" s="12">
        <v>0.13</v>
      </c>
      <c r="H18" s="13">
        <v>0.27</v>
      </c>
      <c r="I18" s="22" t="s">
        <v>20</v>
      </c>
      <c r="J18" s="13">
        <v>0.27</v>
      </c>
      <c r="K18" s="13">
        <v>0.27</v>
      </c>
      <c r="L18" s="23">
        <f t="shared" si="0"/>
        <v>0.129032258064516</v>
      </c>
      <c r="M18" s="7" t="s">
        <v>21</v>
      </c>
      <c r="N18" s="24"/>
    </row>
    <row r="19" s="2" customFormat="1" ht="20" customHeight="1" spans="1:14">
      <c r="A19" s="7">
        <v>16</v>
      </c>
      <c r="B19" s="15" t="s">
        <v>53</v>
      </c>
      <c r="C19" s="9" t="s">
        <v>54</v>
      </c>
      <c r="D19" s="10" t="s">
        <v>55</v>
      </c>
      <c r="E19" s="10" t="s">
        <v>19</v>
      </c>
      <c r="F19" s="11">
        <v>0.15</v>
      </c>
      <c r="G19" s="12">
        <v>0.13</v>
      </c>
      <c r="H19" s="13">
        <v>0.13</v>
      </c>
      <c r="I19" s="22" t="s">
        <v>20</v>
      </c>
      <c r="J19" s="13">
        <v>0.13</v>
      </c>
      <c r="K19" s="13">
        <v>0.13</v>
      </c>
      <c r="L19" s="23">
        <f t="shared" si="0"/>
        <v>0.133333333333333</v>
      </c>
      <c r="M19" s="7" t="s">
        <v>21</v>
      </c>
      <c r="N19" s="24"/>
    </row>
    <row r="20" s="2" customFormat="1" ht="20" customHeight="1" spans="1:14">
      <c r="A20" s="7">
        <v>17</v>
      </c>
      <c r="B20" s="15" t="s">
        <v>56</v>
      </c>
      <c r="C20" s="9" t="s">
        <v>57</v>
      </c>
      <c r="D20" s="10" t="s">
        <v>55</v>
      </c>
      <c r="E20" s="10" t="s">
        <v>19</v>
      </c>
      <c r="F20" s="11">
        <v>0.16</v>
      </c>
      <c r="G20" s="12">
        <v>0.13</v>
      </c>
      <c r="H20" s="13">
        <v>0.14</v>
      </c>
      <c r="I20" s="22" t="s">
        <v>20</v>
      </c>
      <c r="J20" s="13">
        <v>0.14</v>
      </c>
      <c r="K20" s="13">
        <v>0.14</v>
      </c>
      <c r="L20" s="23">
        <f t="shared" si="0"/>
        <v>0.125</v>
      </c>
      <c r="M20" s="7" t="s">
        <v>21</v>
      </c>
      <c r="N20" s="24"/>
    </row>
    <row r="21" s="3" customFormat="1" ht="20" customHeight="1" spans="1:15">
      <c r="A21" s="7">
        <v>18</v>
      </c>
      <c r="B21" s="15" t="s">
        <v>58</v>
      </c>
      <c r="C21" s="9" t="s">
        <v>59</v>
      </c>
      <c r="D21" s="10" t="s">
        <v>55</v>
      </c>
      <c r="E21" s="10" t="s">
        <v>19</v>
      </c>
      <c r="F21" s="11">
        <v>0.24</v>
      </c>
      <c r="G21" s="12">
        <v>0.13</v>
      </c>
      <c r="H21" s="13">
        <v>0.21</v>
      </c>
      <c r="I21" s="22" t="s">
        <v>20</v>
      </c>
      <c r="J21" s="13">
        <v>0.21</v>
      </c>
      <c r="K21" s="13">
        <v>0.21</v>
      </c>
      <c r="L21" s="23">
        <f t="shared" si="0"/>
        <v>0.125</v>
      </c>
      <c r="M21" s="7" t="s">
        <v>21</v>
      </c>
      <c r="N21" s="24"/>
      <c r="O21" s="25"/>
    </row>
    <row r="22" s="1" customFormat="1" ht="67" customHeight="1" spans="1:14">
      <c r="A22" s="16" t="s">
        <v>60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="1" customFormat="1" ht="93" customHeight="1" spans="1:14">
      <c r="A23" s="18" t="s">
        <v>61</v>
      </c>
      <c r="B23" s="19"/>
      <c r="C23" s="20" t="s">
        <v>62</v>
      </c>
      <c r="D23" s="20"/>
      <c r="E23" s="20"/>
      <c r="F23" s="17" t="s">
        <v>63</v>
      </c>
      <c r="G23" s="17"/>
      <c r="H23" s="17"/>
      <c r="I23" s="17" t="s">
        <v>64</v>
      </c>
      <c r="J23" s="17"/>
      <c r="K23" s="17"/>
      <c r="L23" s="17"/>
      <c r="M23" s="17" t="s">
        <v>65</v>
      </c>
      <c r="N23" s="17"/>
    </row>
  </sheetData>
  <mergeCells count="8">
    <mergeCell ref="A1:N1"/>
    <mergeCell ref="K2:N2"/>
    <mergeCell ref="A22:N22"/>
    <mergeCell ref="A23:B23"/>
    <mergeCell ref="C23:D23"/>
    <mergeCell ref="F23:H23"/>
    <mergeCell ref="I23:K23"/>
    <mergeCell ref="M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2023-04-17T05:20:23Z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