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080" windowHeight="13065"/>
  </bookViews>
  <sheets>
    <sheet name="清单" sheetId="4" r:id="rId1"/>
  </sheets>
  <definedNames>
    <definedName name="_xlnm._FilterDatabase" localSheetId="0" hidden="1">清单!$B$7:$Q$72</definedName>
    <definedName name="_xlnm.Print_Area" localSheetId="0">清单!$B$2:$I$73</definedName>
  </definedNames>
  <calcPr calcId="144525"/>
</workbook>
</file>

<file path=xl/sharedStrings.xml><?xml version="1.0" encoding="utf-8"?>
<sst xmlns="http://schemas.openxmlformats.org/spreadsheetml/2006/main" count="121">
  <si>
    <r>
      <rPr>
        <b/>
        <sz val="22"/>
        <color theme="1"/>
        <rFont val="宋体"/>
        <charset val="134"/>
        <scheme val="minor"/>
      </rPr>
      <t>河北光华荣昌汽车部件有限公司</t>
    </r>
    <r>
      <rPr>
        <b/>
        <sz val="11"/>
        <color theme="1"/>
        <rFont val="宋体"/>
        <charset val="134"/>
        <scheme val="minor"/>
      </rPr>
      <t xml:space="preserve">
</t>
    </r>
    <r>
      <rPr>
        <b/>
        <sz val="14"/>
        <color theme="1"/>
        <rFont val="宋体"/>
        <charset val="134"/>
        <scheme val="minor"/>
      </rPr>
      <t>模板材料请购单</t>
    </r>
  </si>
  <si>
    <t>岳众H6模具（20套）零件维修备件</t>
  </si>
  <si>
    <t xml:space="preserve">产品料号：_____________   </t>
  </si>
  <si>
    <r>
      <rPr>
        <sz val="12"/>
        <color theme="1"/>
        <rFont val="宋体"/>
        <charset val="134"/>
        <scheme val="minor"/>
      </rPr>
      <t>产品名称：</t>
    </r>
    <r>
      <rPr>
        <u/>
        <sz val="12"/>
        <color theme="1"/>
        <rFont val="宋体"/>
        <charset val="134"/>
        <scheme val="minor"/>
      </rPr>
      <t>H6产品</t>
    </r>
    <r>
      <rPr>
        <sz val="12"/>
        <color theme="1"/>
        <rFont val="宋体"/>
        <charset val="134"/>
        <scheme val="minor"/>
      </rPr>
      <t>_</t>
    </r>
  </si>
  <si>
    <r>
      <t>申请日期：</t>
    </r>
    <r>
      <rPr>
        <u/>
        <sz val="12"/>
        <color theme="1"/>
        <rFont val="宋体"/>
        <charset val="134"/>
        <scheme val="minor"/>
      </rPr>
      <t>2023.4.18</t>
    </r>
  </si>
  <si>
    <r>
      <rPr>
        <sz val="12"/>
        <color theme="1"/>
        <rFont val="宋体"/>
        <charset val="134"/>
        <scheme val="minor"/>
      </rPr>
      <t xml:space="preserve"> 本司模号：</t>
    </r>
    <r>
      <rPr>
        <u/>
        <sz val="11"/>
        <color theme="1"/>
        <rFont val="宋体"/>
        <charset val="134"/>
        <scheme val="minor"/>
      </rPr>
      <t>H6岳众模具的14个可转型号（20套）（详见下表）</t>
    </r>
    <r>
      <rPr>
        <u/>
        <sz val="10"/>
        <color theme="1"/>
        <rFont val="宋体"/>
        <charset val="134"/>
        <scheme val="minor"/>
      </rPr>
      <t xml:space="preserve"> </t>
    </r>
  </si>
  <si>
    <r>
      <t>需求日期：</t>
    </r>
    <r>
      <rPr>
        <u/>
        <sz val="12"/>
        <color theme="1"/>
        <rFont val="宋体"/>
        <charset val="134"/>
        <scheme val="minor"/>
      </rPr>
      <t>2023.4.28</t>
    </r>
  </si>
  <si>
    <t>序号</t>
  </si>
  <si>
    <t>模具代码</t>
  </si>
  <si>
    <t>模板名称</t>
  </si>
  <si>
    <t>材质</t>
  </si>
  <si>
    <t>规格（长*宽*厚）</t>
  </si>
  <si>
    <t>热处理</t>
  </si>
  <si>
    <t>数量
（PCS）</t>
  </si>
  <si>
    <t>备注</t>
  </si>
  <si>
    <t>岳众模具通用</t>
  </si>
  <si>
    <t>自制备件备料</t>
  </si>
  <si>
    <t>DC53</t>
  </si>
  <si>
    <t>400*400*90</t>
  </si>
  <si>
    <t>/</t>
  </si>
  <si>
    <t>对H6岳众可转生产型号模具，做1套备件。</t>
  </si>
  <si>
    <t>10722-OP70
10724-OP70</t>
  </si>
  <si>
    <t>下模镶块备料1</t>
  </si>
  <si>
    <t>150*100*60</t>
  </si>
  <si>
    <t>下模镶块备料2</t>
  </si>
  <si>
    <t>90*65*30</t>
  </si>
  <si>
    <t>10051-OP40</t>
  </si>
  <si>
    <t>冲头1</t>
  </si>
  <si>
    <t>MISUMI</t>
  </si>
  <si>
    <t>APAS10-90-P6.08-BC16</t>
  </si>
  <si>
    <t>冲头2</t>
  </si>
  <si>
    <t>APAS10-90-P6.16-BC17</t>
  </si>
  <si>
    <t>10215-OP10</t>
  </si>
  <si>
    <t>SPAL 10-LC95-P7.1</t>
  </si>
  <si>
    <t>凹模套1</t>
  </si>
  <si>
    <t>EKSD 16-25-P7.36</t>
  </si>
  <si>
    <t>SPAL 10-LC95-P6.1</t>
  </si>
  <si>
    <t>凹模套2</t>
  </si>
  <si>
    <t>EKSD 13-25-P6.36</t>
  </si>
  <si>
    <t>10215-OP30</t>
  </si>
  <si>
    <t>SPAL 16-90-P12.38</t>
  </si>
  <si>
    <t>EKSD 22-20-P12.64</t>
  </si>
  <si>
    <t>SPAL 13-90-P12.08</t>
  </si>
  <si>
    <t>EKSD 22-20-P12.34</t>
  </si>
  <si>
    <t>冲头3</t>
  </si>
  <si>
    <t>SPAL 10-90-P7.08</t>
  </si>
  <si>
    <t>凹模套3</t>
  </si>
  <si>
    <t>EKSD 13-20-P7.34</t>
  </si>
  <si>
    <t>冲头4</t>
  </si>
  <si>
    <t>SPAL 10-90-P6.08</t>
  </si>
  <si>
    <t>凹模套4</t>
  </si>
  <si>
    <t>EKSD 13-20-P6.34</t>
  </si>
  <si>
    <t>冲头5</t>
  </si>
  <si>
    <t>SPAL 13-90-P10.58</t>
  </si>
  <si>
    <t>凹模套5</t>
  </si>
  <si>
    <t>EKSD 20-20-P10.84</t>
  </si>
  <si>
    <t>10215-OP50</t>
  </si>
  <si>
    <t>SPAL 16-90-P12.15</t>
  </si>
  <si>
    <t>SPAL 10-90-P8.10</t>
  </si>
  <si>
    <t>EKSD 16-20-P8.36</t>
  </si>
  <si>
    <t>SPRL10-90-P8.1-W3.65-R0.5</t>
  </si>
  <si>
    <t>EKDR 16-20-P8.36-W3.91-R0.63</t>
  </si>
  <si>
    <t>SPAL10-90-P9.08</t>
  </si>
  <si>
    <t>EKSD16-20-P9.34</t>
  </si>
  <si>
    <t>10385-OP30</t>
  </si>
  <si>
    <t>APAL13-90-P8.34</t>
  </si>
  <si>
    <t>EKSD22-25-P9.26</t>
  </si>
  <si>
    <t>APEL13-90-P9.1-W8.34</t>
  </si>
  <si>
    <t>EKDE22-25-P10.02-W9.26</t>
  </si>
  <si>
    <t>APAS25-LC76-P19.16</t>
  </si>
  <si>
    <t>EKSD38-25-P20.1</t>
  </si>
  <si>
    <t>10395-OP30</t>
  </si>
  <si>
    <t>冲头</t>
  </si>
  <si>
    <t>APAL16-80-P12.97</t>
  </si>
  <si>
    <t>凹模套</t>
  </si>
  <si>
    <t>EKSD22-20-P13.47</t>
  </si>
  <si>
    <t>11032-OP10</t>
  </si>
  <si>
    <t>APAS25-80-P20.20</t>
  </si>
  <si>
    <t>11032-OP30</t>
  </si>
  <si>
    <t>APAS25-90-P20.20</t>
  </si>
  <si>
    <t>APAS13-90-P10.07</t>
  </si>
  <si>
    <t>APAS25-90-P22.8</t>
  </si>
  <si>
    <t>10057-OP20</t>
  </si>
  <si>
    <t>APAL13-80-P8.1</t>
  </si>
  <si>
    <t>EKSD22-25-P8.74-KC0</t>
  </si>
  <si>
    <t>10057-OP40</t>
  </si>
  <si>
    <t>APAL16-90-P13.15</t>
  </si>
  <si>
    <t>EKSD22-25-P13.79-KC0</t>
  </si>
  <si>
    <t>10722-OP40
10724-OP40</t>
  </si>
  <si>
    <t>APAL10-90-P6.1</t>
  </si>
  <si>
    <t>EKSD13-20-P6.28-KC0</t>
  </si>
  <si>
    <t>10722-OP80
10724-OP80</t>
  </si>
  <si>
    <t>侧孔镶套1</t>
  </si>
  <si>
    <t>EKSD22-25-P13.15-KC0</t>
  </si>
  <si>
    <t>侧孔镶套2</t>
  </si>
  <si>
    <t>EKDR20-25-P8.29-W7.03-R0.64-KC0</t>
  </si>
  <si>
    <t>10851-OP20</t>
  </si>
  <si>
    <t>SPAL 16-100-P13.15</t>
  </si>
  <si>
    <t>EKSD 22-20-P13.33</t>
  </si>
  <si>
    <t>SPAL 10-100-P8.1</t>
  </si>
  <si>
    <t>EKSD 16-20-P8.28</t>
  </si>
  <si>
    <t>10851-OP50</t>
  </si>
  <si>
    <t>SPAS13-90-P11.08-BC19</t>
  </si>
  <si>
    <t>10370-OP30</t>
  </si>
  <si>
    <t>APAS13-LC85-P10.15</t>
  </si>
  <si>
    <t>KSD20-20-P10.50</t>
  </si>
  <si>
    <t>APAS20-80-P18.07</t>
  </si>
  <si>
    <t>KSD32-20-P18.46</t>
  </si>
  <si>
    <t>10050-OP20</t>
  </si>
  <si>
    <t>APAL13-LC84-P10.1</t>
  </si>
  <si>
    <t>EKSD20-25-P10.6-KC0</t>
  </si>
  <si>
    <t>10050-OP40</t>
  </si>
  <si>
    <t>GPHAR32-32-90-P25.2</t>
  </si>
  <si>
    <t>EKSD38-25-P25.7-KC0</t>
  </si>
  <si>
    <t>10386-OP30</t>
  </si>
  <si>
    <t>AAPEL13-LC95-P9.1-W8.34</t>
  </si>
  <si>
    <t>AAPAL10-LC95-P8.34</t>
  </si>
  <si>
    <t>AAPAS25-80-P19.17</t>
  </si>
  <si>
    <t>GDSR38-8-20-P20.12-K41</t>
  </si>
  <si>
    <r>
      <rPr>
        <b/>
        <sz val="11"/>
        <color theme="1"/>
        <rFont val="宋体"/>
        <charset val="134"/>
        <scheme val="minor"/>
      </rPr>
      <t xml:space="preserve"> 备注：1.非热处理板材厚度公差为+0.3/+0.6，
        需热处理板材厚度公差为+0.4/+0.5；
      2.除特殊注明外，板材四周均倒角C2.0；
      3.相同名称的模板高度必须相等；
      4.供应商材料的材质，规格必须严格按照上述要求，否则视对本厂造成损失的程度进行适
        当的扣款或索赔</t>
    </r>
    <r>
      <rPr>
        <sz val="11"/>
        <color theme="1"/>
        <rFont val="宋体"/>
        <charset val="134"/>
        <scheme val="minor"/>
      </rPr>
      <t xml:space="preserve">
</t>
    </r>
  </si>
  <si>
    <t xml:space="preserve">  编辑：___________ 审核：________________________  批准：____________</t>
  </si>
</sst>
</file>

<file path=xl/styles.xml><?xml version="1.0" encoding="utf-8"?>
<styleSheet xmlns="http://schemas.openxmlformats.org/spreadsheetml/2006/main">
  <numFmts count="6">
    <numFmt numFmtId="176" formatCode="&quot;￥&quot;#,##0.0;&quot;￥&quot;\-#,##0.0"/>
    <numFmt numFmtId="177" formatCode="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9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u/>
      <sz val="12"/>
      <color theme="1"/>
      <name val="宋体"/>
      <charset val="134"/>
      <scheme val="minor"/>
    </font>
    <font>
      <sz val="12"/>
      <name val="宋体"/>
      <charset val="134"/>
    </font>
    <font>
      <sz val="1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theme="1"/>
      <name val="宋体"/>
      <charset val="134"/>
      <scheme val="minor"/>
    </font>
    <font>
      <u/>
      <sz val="10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2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5" fillId="15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22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4" borderId="15" applyNumberFormat="0" applyFont="0" applyAlignment="0" applyProtection="0">
      <alignment vertical="center"/>
    </xf>
    <xf numFmtId="0" fontId="13" fillId="13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9" fillId="0" borderId="13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13" fillId="21" borderId="0" applyNumberFormat="0" applyBorder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13" fillId="12" borderId="0" applyNumberFormat="0" applyBorder="0" applyAlignment="0" applyProtection="0">
      <alignment vertical="center"/>
    </xf>
    <xf numFmtId="0" fontId="25" fillId="18" borderId="19" applyNumberFormat="0" applyAlignment="0" applyProtection="0">
      <alignment vertical="center"/>
    </xf>
    <xf numFmtId="0" fontId="16" fillId="18" borderId="16" applyNumberFormat="0" applyAlignment="0" applyProtection="0">
      <alignment vertical="center"/>
    </xf>
    <xf numFmtId="0" fontId="12" fillId="8" borderId="14" applyNumberFormat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3" fillId="28" borderId="0" applyNumberFormat="0" applyBorder="0" applyAlignment="0" applyProtection="0">
      <alignment vertical="center"/>
    </xf>
    <xf numFmtId="0" fontId="13" fillId="31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3" fillId="20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0" fillId="0" borderId="0"/>
    <xf numFmtId="0" fontId="0" fillId="0" borderId="0">
      <alignment vertical="center"/>
    </xf>
  </cellStyleXfs>
  <cellXfs count="50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/>
    <xf numFmtId="0" fontId="0" fillId="0" borderId="2" xfId="0" applyBorder="1"/>
    <xf numFmtId="0" fontId="1" fillId="0" borderId="3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vertical="center" wrapText="1"/>
    </xf>
    <xf numFmtId="0" fontId="0" fillId="0" borderId="5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0" fillId="0" borderId="6" xfId="0" applyBorder="1"/>
    <xf numFmtId="0" fontId="0" fillId="0" borderId="7" xfId="0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8" xfId="0" applyFont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177" fontId="0" fillId="0" borderId="5" xfId="0" applyNumberFormat="1" applyBorder="1" applyAlignment="1">
      <alignment horizontal="center"/>
    </xf>
    <xf numFmtId="177" fontId="0" fillId="0" borderId="0" xfId="0" applyNumberForma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177" fontId="2" fillId="0" borderId="0" xfId="0" applyNumberFormat="1" applyFont="1" applyBorder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2" fillId="0" borderId="3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/>
    </xf>
    <xf numFmtId="0" fontId="7" fillId="0" borderId="3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0" fillId="0" borderId="10" xfId="0" applyBorder="1"/>
    <xf numFmtId="0" fontId="0" fillId="0" borderId="11" xfId="0" applyBorder="1"/>
    <xf numFmtId="0" fontId="0" fillId="0" borderId="7" xfId="0" applyFont="1" applyBorder="1" applyAlignment="1">
      <alignment horizontal="left" vertical="top"/>
    </xf>
    <xf numFmtId="0" fontId="7" fillId="0" borderId="7" xfId="0" applyFont="1" applyBorder="1" applyAlignment="1">
      <alignment horizontal="left" vertical="center"/>
    </xf>
    <xf numFmtId="0" fontId="0" fillId="0" borderId="12" xfId="0" applyBorder="1"/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Q73"/>
  <sheetViews>
    <sheetView tabSelected="1" workbookViewId="0">
      <selection activeCell="Q8" sqref="Q8:Q10"/>
    </sheetView>
  </sheetViews>
  <sheetFormatPr defaultColWidth="9" defaultRowHeight="13.5"/>
  <cols>
    <col min="2" max="2" width="8.125" customWidth="1"/>
    <col min="3" max="3" width="12.25" customWidth="1"/>
    <col min="4" max="4" width="14.75" customWidth="1"/>
    <col min="5" max="5" width="10.5" customWidth="1"/>
    <col min="6" max="6" width="21.375" customWidth="1"/>
    <col min="7" max="7" width="10.375" customWidth="1"/>
    <col min="8" max="8" width="10" customWidth="1"/>
    <col min="9" max="9" width="17" customWidth="1"/>
    <col min="10" max="11" width="10.75" customWidth="1"/>
    <col min="12" max="12" width="11.125" style="1" customWidth="1"/>
    <col min="13" max="14" width="11.125" customWidth="1"/>
    <col min="15" max="16" width="10.5" customWidth="1"/>
    <col min="17" max="18" width="10.375"/>
  </cols>
  <sheetData>
    <row r="1" ht="14.25"/>
    <row r="2" ht="6" customHeight="1" spans="2:9">
      <c r="B2" s="2"/>
      <c r="C2" s="3"/>
      <c r="D2" s="3"/>
      <c r="E2" s="3"/>
      <c r="F2" s="3"/>
      <c r="G2" s="3"/>
      <c r="H2" s="3"/>
      <c r="I2" s="25"/>
    </row>
    <row r="3" ht="51" customHeight="1" spans="2:9">
      <c r="B3" s="4" t="s">
        <v>0</v>
      </c>
      <c r="C3" s="5"/>
      <c r="D3" s="5"/>
      <c r="E3" s="5"/>
      <c r="F3" s="5"/>
      <c r="G3" s="5"/>
      <c r="H3" s="5"/>
      <c r="I3" s="26"/>
    </row>
    <row r="4" ht="14.25" customHeight="1" spans="2:9">
      <c r="B4" s="6" t="s">
        <v>1</v>
      </c>
      <c r="C4" s="7"/>
      <c r="D4" s="7"/>
      <c r="E4" s="7"/>
      <c r="F4" s="7"/>
      <c r="G4" s="7"/>
      <c r="H4" s="7"/>
      <c r="I4" s="27"/>
    </row>
    <row r="5" ht="21" customHeight="1" spans="2:9">
      <c r="B5" s="8" t="s">
        <v>2</v>
      </c>
      <c r="C5" s="9"/>
      <c r="D5" s="9"/>
      <c r="E5" s="10" t="s">
        <v>3</v>
      </c>
      <c r="F5" s="10"/>
      <c r="G5" s="10"/>
      <c r="H5" s="11" t="s">
        <v>4</v>
      </c>
      <c r="I5" s="28"/>
    </row>
    <row r="6" ht="21" customHeight="1" spans="2:9">
      <c r="B6" s="8" t="s">
        <v>5</v>
      </c>
      <c r="C6" s="12"/>
      <c r="D6" s="12"/>
      <c r="E6" s="12"/>
      <c r="F6" s="12"/>
      <c r="G6" s="12"/>
      <c r="H6" s="11" t="s">
        <v>6</v>
      </c>
      <c r="I6" s="28"/>
    </row>
    <row r="7" ht="28" customHeight="1" spans="2:17">
      <c r="B7" s="13" t="s">
        <v>7</v>
      </c>
      <c r="C7" s="14" t="s">
        <v>8</v>
      </c>
      <c r="D7" s="14" t="s">
        <v>9</v>
      </c>
      <c r="E7" s="14" t="s">
        <v>10</v>
      </c>
      <c r="F7" s="14" t="s">
        <v>11</v>
      </c>
      <c r="G7" s="14" t="s">
        <v>12</v>
      </c>
      <c r="H7" s="15" t="s">
        <v>13</v>
      </c>
      <c r="I7" s="29" t="s">
        <v>14</v>
      </c>
      <c r="M7" s="30"/>
      <c r="N7" s="30"/>
      <c r="O7" s="30"/>
      <c r="P7" s="30"/>
      <c r="Q7" s="30"/>
    </row>
    <row r="8" ht="28" customHeight="1" spans="2:17">
      <c r="B8" s="16">
        <v>1</v>
      </c>
      <c r="C8" s="17" t="s">
        <v>15</v>
      </c>
      <c r="D8" s="18" t="s">
        <v>16</v>
      </c>
      <c r="E8" s="19" t="s">
        <v>17</v>
      </c>
      <c r="F8" s="19" t="s">
        <v>18</v>
      </c>
      <c r="G8" s="19" t="s">
        <v>19</v>
      </c>
      <c r="H8" s="19">
        <v>1</v>
      </c>
      <c r="I8" s="31" t="s">
        <v>20</v>
      </c>
      <c r="L8" s="32">
        <v>400</v>
      </c>
      <c r="M8" s="32">
        <v>400</v>
      </c>
      <c r="N8" s="32">
        <v>90</v>
      </c>
      <c r="O8" s="32">
        <f t="shared" ref="O8:O13" si="0">L8*M8*N8*7.85/1000000*H8</f>
        <v>113.04</v>
      </c>
      <c r="P8" s="33">
        <v>55</v>
      </c>
      <c r="Q8" s="32">
        <f t="shared" ref="Q8:Q13" si="1">O8*P8</f>
        <v>6217.2</v>
      </c>
    </row>
    <row r="9" ht="28" customHeight="1" spans="2:17">
      <c r="B9" s="16">
        <v>2</v>
      </c>
      <c r="C9" s="20" t="s">
        <v>21</v>
      </c>
      <c r="D9" s="18" t="s">
        <v>22</v>
      </c>
      <c r="E9" s="19" t="s">
        <v>17</v>
      </c>
      <c r="F9" s="19" t="s">
        <v>23</v>
      </c>
      <c r="G9" s="19" t="s">
        <v>19</v>
      </c>
      <c r="H9" s="19">
        <v>2</v>
      </c>
      <c r="I9" s="31"/>
      <c r="L9" s="32">
        <v>150</v>
      </c>
      <c r="M9" s="32">
        <v>100</v>
      </c>
      <c r="N9" s="32">
        <v>60</v>
      </c>
      <c r="O9" s="32">
        <f t="shared" si="0"/>
        <v>14.13</v>
      </c>
      <c r="P9" s="33">
        <v>55</v>
      </c>
      <c r="Q9" s="32">
        <f t="shared" si="1"/>
        <v>777.15</v>
      </c>
    </row>
    <row r="10" ht="28" customHeight="1" spans="2:17">
      <c r="B10" s="16"/>
      <c r="C10" s="20"/>
      <c r="D10" s="18" t="s">
        <v>24</v>
      </c>
      <c r="E10" s="19" t="s">
        <v>17</v>
      </c>
      <c r="F10" s="19" t="s">
        <v>25</v>
      </c>
      <c r="G10" s="19" t="s">
        <v>19</v>
      </c>
      <c r="H10" s="19">
        <v>1</v>
      </c>
      <c r="I10" s="31"/>
      <c r="L10" s="32">
        <v>90</v>
      </c>
      <c r="M10" s="32">
        <v>65</v>
      </c>
      <c r="N10" s="32">
        <v>30</v>
      </c>
      <c r="O10" s="32">
        <f t="shared" si="0"/>
        <v>1.377675</v>
      </c>
      <c r="P10" s="33">
        <v>55</v>
      </c>
      <c r="Q10" s="32">
        <f t="shared" si="1"/>
        <v>75.772125</v>
      </c>
    </row>
    <row r="11" ht="33" customHeight="1" spans="2:17">
      <c r="B11" s="21">
        <v>3</v>
      </c>
      <c r="C11" s="20" t="s">
        <v>26</v>
      </c>
      <c r="D11" s="18" t="s">
        <v>27</v>
      </c>
      <c r="E11" s="19" t="s">
        <v>28</v>
      </c>
      <c r="F11" s="22" t="s">
        <v>29</v>
      </c>
      <c r="G11" s="18" t="s">
        <v>19</v>
      </c>
      <c r="H11" s="18">
        <v>2</v>
      </c>
      <c r="I11" s="31"/>
      <c r="J11" s="34"/>
      <c r="K11" s="34"/>
      <c r="L11" s="32"/>
      <c r="M11" s="32"/>
      <c r="N11" s="32"/>
      <c r="O11" s="32">
        <f t="shared" si="0"/>
        <v>0</v>
      </c>
      <c r="P11" s="33">
        <v>9</v>
      </c>
      <c r="Q11" s="32">
        <f t="shared" si="1"/>
        <v>0</v>
      </c>
    </row>
    <row r="12" ht="20" customHeight="1" spans="2:17">
      <c r="B12" s="21"/>
      <c r="C12" s="20"/>
      <c r="D12" s="18" t="s">
        <v>30</v>
      </c>
      <c r="E12" s="19" t="s">
        <v>28</v>
      </c>
      <c r="F12" s="22" t="s">
        <v>31</v>
      </c>
      <c r="G12" s="18" t="s">
        <v>19</v>
      </c>
      <c r="H12" s="18">
        <v>2</v>
      </c>
      <c r="I12" s="31"/>
      <c r="J12" s="34"/>
      <c r="K12" s="34"/>
      <c r="L12" s="32"/>
      <c r="M12" s="32"/>
      <c r="N12" s="32"/>
      <c r="O12" s="32">
        <f t="shared" si="0"/>
        <v>0</v>
      </c>
      <c r="P12" s="33">
        <v>9</v>
      </c>
      <c r="Q12" s="32">
        <f t="shared" si="1"/>
        <v>0</v>
      </c>
    </row>
    <row r="13" ht="20" customHeight="1" spans="2:17">
      <c r="B13" s="21">
        <v>4</v>
      </c>
      <c r="C13" s="20" t="s">
        <v>32</v>
      </c>
      <c r="D13" s="18" t="s">
        <v>27</v>
      </c>
      <c r="E13" s="19" t="s">
        <v>28</v>
      </c>
      <c r="F13" s="22" t="s">
        <v>33</v>
      </c>
      <c r="G13" s="18" t="s">
        <v>19</v>
      </c>
      <c r="H13" s="18">
        <v>1</v>
      </c>
      <c r="I13" s="31"/>
      <c r="J13" s="1"/>
      <c r="K13" s="1"/>
      <c r="L13" s="32"/>
      <c r="M13" s="32"/>
      <c r="N13" s="32"/>
      <c r="O13" s="32">
        <f t="shared" si="0"/>
        <v>0</v>
      </c>
      <c r="P13" s="33">
        <v>9</v>
      </c>
      <c r="Q13" s="32">
        <f t="shared" si="1"/>
        <v>0</v>
      </c>
    </row>
    <row r="14" ht="20" customHeight="1" spans="2:11">
      <c r="B14" s="21"/>
      <c r="C14" s="20"/>
      <c r="D14" s="18" t="s">
        <v>34</v>
      </c>
      <c r="E14" s="19" t="s">
        <v>28</v>
      </c>
      <c r="F14" s="22" t="s">
        <v>35</v>
      </c>
      <c r="G14" s="18" t="s">
        <v>19</v>
      </c>
      <c r="H14" s="18">
        <v>1</v>
      </c>
      <c r="I14" s="31"/>
      <c r="J14" s="1"/>
      <c r="K14" s="1"/>
    </row>
    <row r="15" ht="20" customHeight="1" spans="2:11">
      <c r="B15" s="21"/>
      <c r="C15" s="20"/>
      <c r="D15" s="18" t="s">
        <v>30</v>
      </c>
      <c r="E15" s="19" t="s">
        <v>28</v>
      </c>
      <c r="F15" s="22" t="s">
        <v>36</v>
      </c>
      <c r="G15" s="18" t="s">
        <v>19</v>
      </c>
      <c r="H15" s="18">
        <v>1</v>
      </c>
      <c r="I15" s="31"/>
      <c r="J15" s="1"/>
      <c r="K15" s="1"/>
    </row>
    <row r="16" ht="21" customHeight="1" spans="2:13">
      <c r="B16" s="21"/>
      <c r="C16" s="20"/>
      <c r="D16" s="18" t="s">
        <v>37</v>
      </c>
      <c r="E16" s="19" t="s">
        <v>28</v>
      </c>
      <c r="F16" s="22" t="s">
        <v>38</v>
      </c>
      <c r="G16" s="18" t="s">
        <v>19</v>
      </c>
      <c r="H16" s="18">
        <v>1</v>
      </c>
      <c r="I16" s="31"/>
      <c r="J16" s="1"/>
      <c r="K16" s="1"/>
      <c r="L16" s="1">
        <v>78</v>
      </c>
      <c r="M16">
        <v>8000</v>
      </c>
    </row>
    <row r="17" ht="21" customHeight="1" spans="2:17">
      <c r="B17" s="23">
        <v>5</v>
      </c>
      <c r="C17" s="20" t="s">
        <v>39</v>
      </c>
      <c r="D17" s="18" t="s">
        <v>27</v>
      </c>
      <c r="E17" s="19" t="s">
        <v>28</v>
      </c>
      <c r="F17" s="22" t="s">
        <v>40</v>
      </c>
      <c r="G17" s="18" t="s">
        <v>19</v>
      </c>
      <c r="H17" s="18">
        <v>4</v>
      </c>
      <c r="I17" s="31"/>
      <c r="J17" s="1"/>
      <c r="K17" s="1"/>
      <c r="L17" s="35">
        <v>50</v>
      </c>
      <c r="M17" s="32">
        <v>3000</v>
      </c>
      <c r="N17" s="32"/>
      <c r="P17" s="32"/>
      <c r="Q17" s="32"/>
    </row>
    <row r="18" ht="21" customHeight="1" spans="2:17">
      <c r="B18" s="23"/>
      <c r="C18" s="20"/>
      <c r="D18" s="18" t="s">
        <v>34</v>
      </c>
      <c r="E18" s="19" t="s">
        <v>28</v>
      </c>
      <c r="F18" s="22" t="s">
        <v>41</v>
      </c>
      <c r="G18" s="18" t="s">
        <v>19</v>
      </c>
      <c r="H18" s="18">
        <v>3</v>
      </c>
      <c r="I18" s="31"/>
      <c r="J18" s="1"/>
      <c r="K18" s="1"/>
      <c r="L18" s="35"/>
      <c r="M18" s="32"/>
      <c r="N18" s="32"/>
      <c r="P18" s="32"/>
      <c r="Q18" s="32"/>
    </row>
    <row r="19" ht="21" customHeight="1" spans="2:17">
      <c r="B19" s="23"/>
      <c r="C19" s="20"/>
      <c r="D19" s="18" t="s">
        <v>30</v>
      </c>
      <c r="E19" s="19" t="s">
        <v>28</v>
      </c>
      <c r="F19" s="22" t="s">
        <v>42</v>
      </c>
      <c r="G19" s="18" t="s">
        <v>19</v>
      </c>
      <c r="H19" s="18">
        <v>4</v>
      </c>
      <c r="I19" s="31"/>
      <c r="J19" s="1"/>
      <c r="K19" s="1"/>
      <c r="L19" s="35"/>
      <c r="M19" s="32"/>
      <c r="N19" s="32"/>
      <c r="P19" s="32"/>
      <c r="Q19" s="32"/>
    </row>
    <row r="20" ht="21" customHeight="1" spans="2:17">
      <c r="B20" s="23"/>
      <c r="C20" s="20"/>
      <c r="D20" s="18" t="s">
        <v>37</v>
      </c>
      <c r="E20" s="19" t="s">
        <v>28</v>
      </c>
      <c r="F20" s="22" t="s">
        <v>43</v>
      </c>
      <c r="G20" s="18" t="s">
        <v>19</v>
      </c>
      <c r="H20" s="18">
        <v>4</v>
      </c>
      <c r="I20" s="31"/>
      <c r="J20" s="1"/>
      <c r="K20" s="1"/>
      <c r="L20" s="35"/>
      <c r="M20" s="32"/>
      <c r="N20" s="32"/>
      <c r="P20" s="32"/>
      <c r="Q20" s="32"/>
    </row>
    <row r="21" ht="21" customHeight="1" spans="2:17">
      <c r="B21" s="23"/>
      <c r="C21" s="20"/>
      <c r="D21" s="18" t="s">
        <v>44</v>
      </c>
      <c r="E21" s="19" t="s">
        <v>28</v>
      </c>
      <c r="F21" s="22" t="s">
        <v>45</v>
      </c>
      <c r="G21" s="18" t="s">
        <v>19</v>
      </c>
      <c r="H21" s="18">
        <v>4</v>
      </c>
      <c r="I21" s="31"/>
      <c r="J21" s="1"/>
      <c r="K21" s="1"/>
      <c r="L21" s="32"/>
      <c r="M21" s="36"/>
      <c r="N21" s="36"/>
      <c r="P21" s="33"/>
      <c r="Q21" s="32"/>
    </row>
    <row r="22" ht="21" customHeight="1" spans="2:17">
      <c r="B22" s="23"/>
      <c r="C22" s="20"/>
      <c r="D22" s="18" t="s">
        <v>46</v>
      </c>
      <c r="E22" s="19" t="s">
        <v>28</v>
      </c>
      <c r="F22" s="22" t="s">
        <v>47</v>
      </c>
      <c r="G22" s="18" t="s">
        <v>19</v>
      </c>
      <c r="H22" s="18">
        <v>4</v>
      </c>
      <c r="I22" s="31"/>
      <c r="J22" s="1"/>
      <c r="K22" s="1"/>
      <c r="M22" s="37"/>
      <c r="N22" s="38"/>
      <c r="Q22" s="32"/>
    </row>
    <row r="23" ht="21" customHeight="1" spans="2:17">
      <c r="B23" s="23"/>
      <c r="C23" s="20"/>
      <c r="D23" s="18" t="s">
        <v>48</v>
      </c>
      <c r="E23" s="19" t="s">
        <v>28</v>
      </c>
      <c r="F23" s="22" t="s">
        <v>49</v>
      </c>
      <c r="G23" s="18" t="s">
        <v>19</v>
      </c>
      <c r="H23" s="18">
        <v>2</v>
      </c>
      <c r="I23" s="31"/>
      <c r="L23" s="35"/>
      <c r="M23" s="37"/>
      <c r="N23" s="38"/>
      <c r="Q23" s="32"/>
    </row>
    <row r="24" ht="21" customHeight="1" spans="2:17">
      <c r="B24" s="23"/>
      <c r="C24" s="20"/>
      <c r="D24" s="18" t="s">
        <v>50</v>
      </c>
      <c r="E24" s="19" t="s">
        <v>28</v>
      </c>
      <c r="F24" s="22" t="s">
        <v>51</v>
      </c>
      <c r="G24" s="18" t="s">
        <v>19</v>
      </c>
      <c r="H24" s="18">
        <v>2</v>
      </c>
      <c r="I24" s="31"/>
      <c r="L24" s="35"/>
      <c r="M24" s="37"/>
      <c r="N24" s="38"/>
      <c r="Q24" s="32"/>
    </row>
    <row r="25" ht="21" customHeight="1" spans="2:17">
      <c r="B25" s="23"/>
      <c r="C25" s="20"/>
      <c r="D25" s="18" t="s">
        <v>52</v>
      </c>
      <c r="E25" s="19" t="s">
        <v>28</v>
      </c>
      <c r="F25" s="22" t="s">
        <v>53</v>
      </c>
      <c r="G25" s="18" t="s">
        <v>19</v>
      </c>
      <c r="H25" s="18">
        <v>1</v>
      </c>
      <c r="I25" s="31"/>
      <c r="L25" s="35"/>
      <c r="M25" s="37"/>
      <c r="N25" s="38"/>
      <c r="Q25" s="32"/>
    </row>
    <row r="26" ht="21" customHeight="1" spans="2:17">
      <c r="B26" s="23"/>
      <c r="C26" s="20"/>
      <c r="D26" s="18" t="s">
        <v>54</v>
      </c>
      <c r="E26" s="19" t="s">
        <v>28</v>
      </c>
      <c r="F26" s="22" t="s">
        <v>55</v>
      </c>
      <c r="G26" s="18" t="s">
        <v>19</v>
      </c>
      <c r="H26" s="18">
        <v>1</v>
      </c>
      <c r="I26" s="31"/>
      <c r="L26" s="35"/>
      <c r="M26" s="39"/>
      <c r="N26" s="40"/>
      <c r="Q26" s="32"/>
    </row>
    <row r="27" ht="21" customHeight="1" spans="2:14">
      <c r="B27" s="23">
        <v>6</v>
      </c>
      <c r="C27" s="20" t="s">
        <v>56</v>
      </c>
      <c r="D27" s="18" t="s">
        <v>27</v>
      </c>
      <c r="E27" s="19" t="s">
        <v>28</v>
      </c>
      <c r="F27" s="22" t="s">
        <v>57</v>
      </c>
      <c r="G27" s="18" t="s">
        <v>19</v>
      </c>
      <c r="H27" s="18">
        <v>1</v>
      </c>
      <c r="I27" s="31" t="s">
        <v>20</v>
      </c>
      <c r="M27" s="37"/>
      <c r="N27" s="38"/>
    </row>
    <row r="28" ht="21" customHeight="1" spans="2:14">
      <c r="B28" s="23"/>
      <c r="C28" s="20"/>
      <c r="D28" s="18" t="s">
        <v>30</v>
      </c>
      <c r="E28" s="19" t="s">
        <v>28</v>
      </c>
      <c r="F28" s="22" t="s">
        <v>58</v>
      </c>
      <c r="G28" s="18" t="s">
        <v>19</v>
      </c>
      <c r="H28" s="18">
        <v>2</v>
      </c>
      <c r="I28" s="31"/>
      <c r="M28" s="38"/>
      <c r="N28" s="38"/>
    </row>
    <row r="29" ht="21" customHeight="1" spans="2:14">
      <c r="B29" s="23"/>
      <c r="C29" s="20"/>
      <c r="D29" s="18" t="s">
        <v>37</v>
      </c>
      <c r="E29" s="19" t="s">
        <v>28</v>
      </c>
      <c r="F29" s="22" t="s">
        <v>59</v>
      </c>
      <c r="G29" s="18" t="s">
        <v>19</v>
      </c>
      <c r="H29" s="18">
        <v>2</v>
      </c>
      <c r="I29" s="31"/>
      <c r="M29" s="38"/>
      <c r="N29" s="38"/>
    </row>
    <row r="30" ht="30" customHeight="1" spans="2:14">
      <c r="B30" s="23"/>
      <c r="C30" s="20"/>
      <c r="D30" s="18" t="s">
        <v>44</v>
      </c>
      <c r="E30" s="19" t="s">
        <v>28</v>
      </c>
      <c r="F30" s="22" t="s">
        <v>60</v>
      </c>
      <c r="G30" s="18" t="s">
        <v>19</v>
      </c>
      <c r="H30" s="18">
        <v>2</v>
      </c>
      <c r="I30" s="31"/>
      <c r="M30" s="38"/>
      <c r="N30" s="38"/>
    </row>
    <row r="31" ht="30" customHeight="1" spans="2:14">
      <c r="B31" s="23"/>
      <c r="C31" s="20"/>
      <c r="D31" s="18" t="s">
        <v>46</v>
      </c>
      <c r="E31" s="19" t="s">
        <v>28</v>
      </c>
      <c r="F31" s="22" t="s">
        <v>61</v>
      </c>
      <c r="G31" s="18" t="s">
        <v>19</v>
      </c>
      <c r="H31" s="18">
        <v>2</v>
      </c>
      <c r="I31" s="31"/>
      <c r="M31" s="38"/>
      <c r="N31" s="38"/>
    </row>
    <row r="32" ht="21" customHeight="1" spans="2:14">
      <c r="B32" s="23"/>
      <c r="C32" s="20"/>
      <c r="D32" s="18" t="s">
        <v>48</v>
      </c>
      <c r="E32" s="19" t="s">
        <v>28</v>
      </c>
      <c r="F32" s="22" t="s">
        <v>62</v>
      </c>
      <c r="G32" s="18" t="s">
        <v>19</v>
      </c>
      <c r="H32" s="18">
        <v>6</v>
      </c>
      <c r="I32" s="31"/>
      <c r="M32" s="38"/>
      <c r="N32" s="38"/>
    </row>
    <row r="33" ht="21" customHeight="1" spans="2:14">
      <c r="B33" s="23"/>
      <c r="C33" s="20"/>
      <c r="D33" s="18" t="s">
        <v>50</v>
      </c>
      <c r="E33" s="19" t="s">
        <v>28</v>
      </c>
      <c r="F33" s="22" t="s">
        <v>63</v>
      </c>
      <c r="G33" s="18" t="s">
        <v>19</v>
      </c>
      <c r="H33" s="18">
        <v>6</v>
      </c>
      <c r="I33" s="31"/>
      <c r="M33" s="38"/>
      <c r="N33" s="38"/>
    </row>
    <row r="34" ht="21" customHeight="1" spans="2:14">
      <c r="B34" s="23">
        <v>7</v>
      </c>
      <c r="C34" s="20" t="s">
        <v>64</v>
      </c>
      <c r="D34" s="18" t="s">
        <v>27</v>
      </c>
      <c r="E34" s="19" t="s">
        <v>28</v>
      </c>
      <c r="F34" s="22" t="s">
        <v>65</v>
      </c>
      <c r="G34" s="18" t="s">
        <v>19</v>
      </c>
      <c r="H34" s="18">
        <v>1</v>
      </c>
      <c r="I34" s="31"/>
      <c r="M34" s="38"/>
      <c r="N34" s="38"/>
    </row>
    <row r="35" ht="21" customHeight="1" spans="2:14">
      <c r="B35" s="23"/>
      <c r="C35" s="20"/>
      <c r="D35" s="18" t="s">
        <v>34</v>
      </c>
      <c r="E35" s="19" t="s">
        <v>28</v>
      </c>
      <c r="F35" s="22" t="s">
        <v>66</v>
      </c>
      <c r="G35" s="18" t="s">
        <v>19</v>
      </c>
      <c r="H35" s="18">
        <v>1</v>
      </c>
      <c r="I35" s="31"/>
      <c r="M35" s="38"/>
      <c r="N35" s="38"/>
    </row>
    <row r="36" ht="21" customHeight="1" spans="2:14">
      <c r="B36" s="23"/>
      <c r="C36" s="20"/>
      <c r="D36" s="18" t="s">
        <v>30</v>
      </c>
      <c r="E36" s="19" t="s">
        <v>28</v>
      </c>
      <c r="F36" s="22" t="s">
        <v>67</v>
      </c>
      <c r="G36" s="18" t="s">
        <v>19</v>
      </c>
      <c r="H36" s="18">
        <v>1</v>
      </c>
      <c r="I36" s="31"/>
      <c r="M36" s="38"/>
      <c r="N36" s="38"/>
    </row>
    <row r="37" ht="21" customHeight="1" spans="2:14">
      <c r="B37" s="23"/>
      <c r="C37" s="20"/>
      <c r="D37" s="18" t="s">
        <v>37</v>
      </c>
      <c r="E37" s="19" t="s">
        <v>28</v>
      </c>
      <c r="F37" s="22" t="s">
        <v>68</v>
      </c>
      <c r="G37" s="18" t="s">
        <v>19</v>
      </c>
      <c r="H37" s="18">
        <v>1</v>
      </c>
      <c r="I37" s="31"/>
      <c r="M37" s="38"/>
      <c r="N37" s="38"/>
    </row>
    <row r="38" ht="21" customHeight="1" spans="2:14">
      <c r="B38" s="23"/>
      <c r="C38" s="20"/>
      <c r="D38" s="18" t="s">
        <v>44</v>
      </c>
      <c r="E38" s="19" t="s">
        <v>28</v>
      </c>
      <c r="F38" s="22" t="s">
        <v>69</v>
      </c>
      <c r="G38" s="18" t="s">
        <v>19</v>
      </c>
      <c r="H38" s="18">
        <v>1</v>
      </c>
      <c r="I38" s="31"/>
      <c r="M38" s="38"/>
      <c r="N38" s="38"/>
    </row>
    <row r="39" ht="21" customHeight="1" spans="2:14">
      <c r="B39" s="23"/>
      <c r="C39" s="20"/>
      <c r="D39" s="18" t="s">
        <v>46</v>
      </c>
      <c r="E39" s="19" t="s">
        <v>28</v>
      </c>
      <c r="F39" s="22" t="s">
        <v>70</v>
      </c>
      <c r="G39" s="18" t="s">
        <v>19</v>
      </c>
      <c r="H39" s="18">
        <v>1</v>
      </c>
      <c r="I39" s="31"/>
      <c r="M39" s="38"/>
      <c r="N39" s="38"/>
    </row>
    <row r="40" ht="21" customHeight="1" spans="2:14">
      <c r="B40" s="23">
        <v>8</v>
      </c>
      <c r="C40" s="20" t="s">
        <v>71</v>
      </c>
      <c r="D40" s="18" t="s">
        <v>72</v>
      </c>
      <c r="E40" s="19" t="s">
        <v>28</v>
      </c>
      <c r="F40" s="22" t="s">
        <v>73</v>
      </c>
      <c r="G40" s="18" t="s">
        <v>19</v>
      </c>
      <c r="H40" s="18">
        <v>2</v>
      </c>
      <c r="I40" s="31" t="s">
        <v>20</v>
      </c>
      <c r="M40" s="38"/>
      <c r="N40" s="38"/>
    </row>
    <row r="41" ht="21" customHeight="1" spans="2:14">
      <c r="B41" s="23"/>
      <c r="C41" s="20"/>
      <c r="D41" s="18" t="s">
        <v>74</v>
      </c>
      <c r="E41" s="19" t="s">
        <v>28</v>
      </c>
      <c r="F41" s="22" t="s">
        <v>75</v>
      </c>
      <c r="G41" s="18" t="s">
        <v>19</v>
      </c>
      <c r="H41" s="18">
        <v>2</v>
      </c>
      <c r="I41" s="31"/>
      <c r="M41" s="38"/>
      <c r="N41" s="38"/>
    </row>
    <row r="42" ht="21" customHeight="1" spans="2:14">
      <c r="B42" s="23">
        <v>9</v>
      </c>
      <c r="C42" s="24" t="s">
        <v>76</v>
      </c>
      <c r="D42" s="18" t="s">
        <v>72</v>
      </c>
      <c r="E42" s="19" t="s">
        <v>28</v>
      </c>
      <c r="F42" s="22" t="s">
        <v>77</v>
      </c>
      <c r="G42" s="18" t="s">
        <v>19</v>
      </c>
      <c r="H42" s="18">
        <v>6</v>
      </c>
      <c r="I42" s="31"/>
      <c r="M42" s="38"/>
      <c r="N42" s="38"/>
    </row>
    <row r="43" ht="21" customHeight="1" spans="2:14">
      <c r="B43" s="23">
        <v>10</v>
      </c>
      <c r="C43" s="20" t="s">
        <v>78</v>
      </c>
      <c r="D43" s="18" t="s">
        <v>27</v>
      </c>
      <c r="E43" s="19" t="s">
        <v>28</v>
      </c>
      <c r="F43" s="22" t="s">
        <v>79</v>
      </c>
      <c r="G43" s="18" t="s">
        <v>19</v>
      </c>
      <c r="H43" s="18">
        <v>2</v>
      </c>
      <c r="I43" s="31"/>
      <c r="M43" s="38"/>
      <c r="N43" s="38"/>
    </row>
    <row r="44" ht="21" customHeight="1" spans="2:14">
      <c r="B44" s="23"/>
      <c r="C44" s="20"/>
      <c r="D44" s="18" t="s">
        <v>30</v>
      </c>
      <c r="E44" s="19" t="s">
        <v>28</v>
      </c>
      <c r="F44" s="22" t="s">
        <v>80</v>
      </c>
      <c r="G44" s="18" t="s">
        <v>19</v>
      </c>
      <c r="H44" s="18">
        <v>2</v>
      </c>
      <c r="I44" s="31"/>
      <c r="M44" s="38"/>
      <c r="N44" s="38"/>
    </row>
    <row r="45" ht="21" customHeight="1" spans="2:14">
      <c r="B45" s="23"/>
      <c r="C45" s="20"/>
      <c r="D45" s="18" t="s">
        <v>44</v>
      </c>
      <c r="E45" s="19" t="s">
        <v>28</v>
      </c>
      <c r="F45" s="22" t="s">
        <v>81</v>
      </c>
      <c r="G45" s="18" t="s">
        <v>19</v>
      </c>
      <c r="H45" s="18">
        <v>2</v>
      </c>
      <c r="I45" s="31"/>
      <c r="M45" s="38"/>
      <c r="N45" s="38"/>
    </row>
    <row r="46" ht="21" customHeight="1" spans="2:14">
      <c r="B46" s="23">
        <v>11</v>
      </c>
      <c r="C46" s="20" t="s">
        <v>82</v>
      </c>
      <c r="D46" s="18" t="s">
        <v>27</v>
      </c>
      <c r="E46" s="19" t="s">
        <v>28</v>
      </c>
      <c r="F46" s="22" t="s">
        <v>83</v>
      </c>
      <c r="G46" s="18" t="s">
        <v>19</v>
      </c>
      <c r="H46" s="18">
        <v>1</v>
      </c>
      <c r="I46" s="31"/>
      <c r="M46" s="38"/>
      <c r="N46" s="38"/>
    </row>
    <row r="47" ht="21" customHeight="1" spans="2:14">
      <c r="B47" s="23"/>
      <c r="C47" s="20"/>
      <c r="D47" s="18" t="s">
        <v>34</v>
      </c>
      <c r="E47" s="19" t="s">
        <v>28</v>
      </c>
      <c r="F47" s="22" t="s">
        <v>84</v>
      </c>
      <c r="G47" s="18" t="s">
        <v>19</v>
      </c>
      <c r="H47" s="18">
        <v>1</v>
      </c>
      <c r="I47" s="31"/>
      <c r="M47" s="38"/>
      <c r="N47" s="38"/>
    </row>
    <row r="48" ht="21" customHeight="1" spans="2:14">
      <c r="B48" s="23">
        <v>12</v>
      </c>
      <c r="C48" s="20" t="s">
        <v>85</v>
      </c>
      <c r="D48" s="19" t="s">
        <v>72</v>
      </c>
      <c r="E48" s="19" t="s">
        <v>28</v>
      </c>
      <c r="F48" s="22" t="s">
        <v>86</v>
      </c>
      <c r="G48" s="18" t="s">
        <v>19</v>
      </c>
      <c r="H48" s="19">
        <v>1</v>
      </c>
      <c r="I48" s="31"/>
      <c r="M48" s="38"/>
      <c r="N48" s="38"/>
    </row>
    <row r="49" ht="21" customHeight="1" spans="2:14">
      <c r="B49" s="23"/>
      <c r="C49" s="20"/>
      <c r="D49" s="19" t="s">
        <v>74</v>
      </c>
      <c r="E49" s="19" t="s">
        <v>28</v>
      </c>
      <c r="F49" s="22" t="s">
        <v>87</v>
      </c>
      <c r="G49" s="18" t="s">
        <v>19</v>
      </c>
      <c r="H49" s="19">
        <v>1</v>
      </c>
      <c r="I49" s="31"/>
      <c r="M49" s="38"/>
      <c r="N49" s="38"/>
    </row>
    <row r="50" ht="21" customHeight="1" spans="2:14">
      <c r="B50" s="23">
        <v>13</v>
      </c>
      <c r="C50" s="20" t="s">
        <v>88</v>
      </c>
      <c r="D50" s="19" t="s">
        <v>72</v>
      </c>
      <c r="E50" s="19" t="s">
        <v>28</v>
      </c>
      <c r="F50" s="22" t="s">
        <v>89</v>
      </c>
      <c r="G50" s="18" t="s">
        <v>19</v>
      </c>
      <c r="H50" s="19">
        <v>4</v>
      </c>
      <c r="I50" s="31"/>
      <c r="M50" s="38"/>
      <c r="N50" s="38"/>
    </row>
    <row r="51" ht="21" customHeight="1" spans="2:14">
      <c r="B51" s="23"/>
      <c r="C51" s="20"/>
      <c r="D51" s="19" t="s">
        <v>74</v>
      </c>
      <c r="E51" s="19" t="s">
        <v>28</v>
      </c>
      <c r="F51" s="22" t="s">
        <v>90</v>
      </c>
      <c r="G51" s="18" t="s">
        <v>19</v>
      </c>
      <c r="H51" s="19">
        <v>4</v>
      </c>
      <c r="I51" s="31"/>
      <c r="M51" s="38"/>
      <c r="N51" s="38"/>
    </row>
    <row r="52" ht="21" customHeight="1" spans="2:14">
      <c r="B52" s="23">
        <v>14</v>
      </c>
      <c r="C52" s="20" t="s">
        <v>91</v>
      </c>
      <c r="D52" s="19" t="s">
        <v>92</v>
      </c>
      <c r="E52" s="19" t="s">
        <v>28</v>
      </c>
      <c r="F52" s="22" t="s">
        <v>93</v>
      </c>
      <c r="G52" s="18" t="s">
        <v>19</v>
      </c>
      <c r="H52" s="19">
        <v>2</v>
      </c>
      <c r="I52" s="31"/>
      <c r="M52" s="38"/>
      <c r="N52" s="38"/>
    </row>
    <row r="53" ht="21" customHeight="1" spans="2:14">
      <c r="B53" s="23"/>
      <c r="C53" s="20"/>
      <c r="D53" s="19" t="s">
        <v>94</v>
      </c>
      <c r="E53" s="19" t="s">
        <v>28</v>
      </c>
      <c r="F53" s="22" t="s">
        <v>95</v>
      </c>
      <c r="G53" s="18" t="s">
        <v>19</v>
      </c>
      <c r="H53" s="19">
        <v>2</v>
      </c>
      <c r="I53" s="31"/>
      <c r="M53" s="38"/>
      <c r="N53" s="38"/>
    </row>
    <row r="54" ht="21" customHeight="1" spans="2:14">
      <c r="B54" s="23">
        <v>15</v>
      </c>
      <c r="C54" s="20" t="s">
        <v>96</v>
      </c>
      <c r="D54" s="19" t="s">
        <v>30</v>
      </c>
      <c r="E54" s="19" t="s">
        <v>28</v>
      </c>
      <c r="F54" s="22" t="s">
        <v>97</v>
      </c>
      <c r="G54" s="18" t="s">
        <v>19</v>
      </c>
      <c r="H54" s="19">
        <v>4</v>
      </c>
      <c r="I54" s="31" t="s">
        <v>20</v>
      </c>
      <c r="M54" s="38"/>
      <c r="N54" s="38"/>
    </row>
    <row r="55" ht="21" customHeight="1" spans="2:14">
      <c r="B55" s="23"/>
      <c r="C55" s="20"/>
      <c r="D55" s="19" t="s">
        <v>37</v>
      </c>
      <c r="E55" s="19" t="s">
        <v>28</v>
      </c>
      <c r="F55" s="22" t="s">
        <v>98</v>
      </c>
      <c r="G55" s="18" t="s">
        <v>19</v>
      </c>
      <c r="H55" s="19">
        <v>4</v>
      </c>
      <c r="I55" s="31"/>
      <c r="M55" s="38"/>
      <c r="N55" s="38"/>
    </row>
    <row r="56" ht="21" customHeight="1" spans="2:14">
      <c r="B56" s="23"/>
      <c r="C56" s="20"/>
      <c r="D56" s="19" t="s">
        <v>44</v>
      </c>
      <c r="E56" s="19" t="s">
        <v>28</v>
      </c>
      <c r="F56" s="22" t="s">
        <v>99</v>
      </c>
      <c r="G56" s="18" t="s">
        <v>19</v>
      </c>
      <c r="H56" s="19">
        <v>2</v>
      </c>
      <c r="I56" s="31"/>
      <c r="M56" s="38"/>
      <c r="N56" s="38"/>
    </row>
    <row r="57" ht="21" customHeight="1" spans="2:14">
      <c r="B57" s="23"/>
      <c r="C57" s="20"/>
      <c r="D57" s="19" t="s">
        <v>46</v>
      </c>
      <c r="E57" s="19" t="s">
        <v>28</v>
      </c>
      <c r="F57" s="22" t="s">
        <v>100</v>
      </c>
      <c r="G57" s="18" t="s">
        <v>19</v>
      </c>
      <c r="H57" s="19">
        <v>2</v>
      </c>
      <c r="I57" s="31"/>
      <c r="M57" s="38"/>
      <c r="N57" s="38"/>
    </row>
    <row r="58" ht="21" customHeight="1" spans="2:14">
      <c r="B58" s="23">
        <v>16</v>
      </c>
      <c r="C58" s="24" t="s">
        <v>101</v>
      </c>
      <c r="D58" s="19" t="s">
        <v>72</v>
      </c>
      <c r="E58" s="19" t="s">
        <v>28</v>
      </c>
      <c r="F58" s="22" t="s">
        <v>102</v>
      </c>
      <c r="G58" s="18" t="s">
        <v>19</v>
      </c>
      <c r="H58" s="19">
        <v>4</v>
      </c>
      <c r="I58" s="31"/>
      <c r="M58" s="38"/>
      <c r="N58" s="38"/>
    </row>
    <row r="59" ht="21" customHeight="1" spans="2:14">
      <c r="B59" s="23">
        <v>17</v>
      </c>
      <c r="C59" s="20" t="s">
        <v>103</v>
      </c>
      <c r="D59" s="19" t="s">
        <v>27</v>
      </c>
      <c r="E59" s="19" t="s">
        <v>28</v>
      </c>
      <c r="F59" s="22" t="s">
        <v>104</v>
      </c>
      <c r="G59" s="18" t="s">
        <v>19</v>
      </c>
      <c r="H59" s="19">
        <v>2</v>
      </c>
      <c r="I59" s="31"/>
      <c r="M59" s="38"/>
      <c r="N59" s="38"/>
    </row>
    <row r="60" ht="21" customHeight="1" spans="2:14">
      <c r="B60" s="23"/>
      <c r="C60" s="20"/>
      <c r="D60" s="19" t="s">
        <v>34</v>
      </c>
      <c r="E60" s="19" t="s">
        <v>28</v>
      </c>
      <c r="F60" s="22" t="s">
        <v>105</v>
      </c>
      <c r="G60" s="18" t="s">
        <v>19</v>
      </c>
      <c r="H60" s="19">
        <v>2</v>
      </c>
      <c r="I60" s="31"/>
      <c r="M60" s="38"/>
      <c r="N60" s="38"/>
    </row>
    <row r="61" ht="21" customHeight="1" spans="2:14">
      <c r="B61" s="23"/>
      <c r="C61" s="20"/>
      <c r="D61" s="19" t="s">
        <v>30</v>
      </c>
      <c r="E61" s="19" t="s">
        <v>28</v>
      </c>
      <c r="F61" s="22" t="s">
        <v>106</v>
      </c>
      <c r="G61" s="18" t="s">
        <v>19</v>
      </c>
      <c r="H61" s="19">
        <v>2</v>
      </c>
      <c r="I61" s="31"/>
      <c r="M61" s="38"/>
      <c r="N61" s="38"/>
    </row>
    <row r="62" ht="21" customHeight="1" spans="2:14">
      <c r="B62" s="23"/>
      <c r="C62" s="20"/>
      <c r="D62" s="19" t="s">
        <v>37</v>
      </c>
      <c r="E62" s="19" t="s">
        <v>28</v>
      </c>
      <c r="F62" s="22" t="s">
        <v>107</v>
      </c>
      <c r="G62" s="18" t="s">
        <v>19</v>
      </c>
      <c r="H62" s="19">
        <v>2</v>
      </c>
      <c r="I62" s="31"/>
      <c r="M62" s="38"/>
      <c r="N62" s="38"/>
    </row>
    <row r="63" ht="21" customHeight="1" spans="2:14">
      <c r="B63" s="23">
        <v>18</v>
      </c>
      <c r="C63" s="20" t="s">
        <v>108</v>
      </c>
      <c r="D63" s="19" t="s">
        <v>30</v>
      </c>
      <c r="E63" s="19" t="s">
        <v>28</v>
      </c>
      <c r="F63" s="22" t="s">
        <v>109</v>
      </c>
      <c r="G63" s="18" t="s">
        <v>19</v>
      </c>
      <c r="H63" s="19">
        <v>1</v>
      </c>
      <c r="I63" s="31"/>
      <c r="M63" s="38"/>
      <c r="N63" s="38"/>
    </row>
    <row r="64" ht="21" customHeight="1" spans="2:14">
      <c r="B64" s="23"/>
      <c r="C64" s="20"/>
      <c r="D64" s="19" t="s">
        <v>37</v>
      </c>
      <c r="E64" s="19" t="s">
        <v>28</v>
      </c>
      <c r="F64" s="22" t="s">
        <v>110</v>
      </c>
      <c r="G64" s="18" t="s">
        <v>19</v>
      </c>
      <c r="H64" s="19">
        <v>1</v>
      </c>
      <c r="I64" s="31"/>
      <c r="M64" s="38"/>
      <c r="N64" s="38"/>
    </row>
    <row r="65" ht="21" customHeight="1" spans="2:14">
      <c r="B65" s="23">
        <v>19</v>
      </c>
      <c r="C65" s="20" t="s">
        <v>111</v>
      </c>
      <c r="D65" s="19" t="s">
        <v>72</v>
      </c>
      <c r="E65" s="19" t="s">
        <v>28</v>
      </c>
      <c r="F65" s="22" t="s">
        <v>112</v>
      </c>
      <c r="G65" s="18" t="s">
        <v>19</v>
      </c>
      <c r="H65" s="19">
        <v>1</v>
      </c>
      <c r="I65" s="31"/>
      <c r="M65" s="38"/>
      <c r="N65" s="38"/>
    </row>
    <row r="66" ht="21" customHeight="1" spans="2:14">
      <c r="B66" s="23"/>
      <c r="C66" s="20"/>
      <c r="D66" s="19" t="s">
        <v>74</v>
      </c>
      <c r="E66" s="19" t="s">
        <v>28</v>
      </c>
      <c r="F66" s="22" t="s">
        <v>113</v>
      </c>
      <c r="G66" s="18" t="s">
        <v>19</v>
      </c>
      <c r="H66" s="19">
        <v>1</v>
      </c>
      <c r="I66" s="31"/>
      <c r="M66" s="38"/>
      <c r="N66" s="38"/>
    </row>
    <row r="67" ht="21" customHeight="1" spans="2:14">
      <c r="B67" s="23">
        <v>20</v>
      </c>
      <c r="C67" s="20" t="s">
        <v>114</v>
      </c>
      <c r="D67" s="19" t="s">
        <v>27</v>
      </c>
      <c r="E67" s="19" t="s">
        <v>28</v>
      </c>
      <c r="F67" s="22" t="s">
        <v>115</v>
      </c>
      <c r="G67" s="18" t="s">
        <v>19</v>
      </c>
      <c r="H67" s="19">
        <v>1</v>
      </c>
      <c r="I67" s="31"/>
      <c r="M67" s="38"/>
      <c r="N67" s="38"/>
    </row>
    <row r="68" ht="21" customHeight="1" spans="2:14">
      <c r="B68" s="23"/>
      <c r="C68" s="20"/>
      <c r="D68" s="19" t="s">
        <v>30</v>
      </c>
      <c r="E68" s="19" t="s">
        <v>28</v>
      </c>
      <c r="F68" s="22" t="s">
        <v>116</v>
      </c>
      <c r="G68" s="18" t="s">
        <v>19</v>
      </c>
      <c r="H68" s="19">
        <v>1</v>
      </c>
      <c r="I68" s="31"/>
      <c r="M68" s="38"/>
      <c r="N68" s="38"/>
    </row>
    <row r="69" ht="21" customHeight="1" spans="2:14">
      <c r="B69" s="23"/>
      <c r="C69" s="20"/>
      <c r="D69" s="19" t="s">
        <v>44</v>
      </c>
      <c r="E69" s="19" t="s">
        <v>28</v>
      </c>
      <c r="F69" s="22" t="s">
        <v>117</v>
      </c>
      <c r="G69" s="18" t="s">
        <v>19</v>
      </c>
      <c r="H69" s="19">
        <v>1</v>
      </c>
      <c r="I69" s="31"/>
      <c r="M69" s="38"/>
      <c r="N69" s="38"/>
    </row>
    <row r="70" ht="21" customHeight="1" spans="2:14">
      <c r="B70" s="23"/>
      <c r="C70" s="20"/>
      <c r="D70" s="19" t="s">
        <v>74</v>
      </c>
      <c r="E70" s="19" t="s">
        <v>28</v>
      </c>
      <c r="F70" s="22" t="s">
        <v>118</v>
      </c>
      <c r="G70" s="18" t="s">
        <v>19</v>
      </c>
      <c r="H70" s="19">
        <v>1</v>
      </c>
      <c r="I70" s="31"/>
      <c r="M70" s="38"/>
      <c r="N70" s="38"/>
    </row>
    <row r="71" ht="96.75" customHeight="1" spans="2:9">
      <c r="B71" s="41" t="s">
        <v>119</v>
      </c>
      <c r="C71" s="42"/>
      <c r="D71" s="42"/>
      <c r="E71" s="42"/>
      <c r="F71" s="42"/>
      <c r="G71" s="42"/>
      <c r="H71" s="42"/>
      <c r="I71" s="47"/>
    </row>
    <row r="72" ht="42.75" customHeight="1" spans="2:9">
      <c r="B72" s="43" t="s">
        <v>120</v>
      </c>
      <c r="C72" s="44"/>
      <c r="D72" s="44"/>
      <c r="E72" s="44"/>
      <c r="F72" s="44"/>
      <c r="G72" s="44"/>
      <c r="H72" s="44"/>
      <c r="I72" s="48"/>
    </row>
    <row r="73" ht="9" customHeight="1" spans="2:9">
      <c r="B73" s="45"/>
      <c r="C73" s="46"/>
      <c r="D73" s="46"/>
      <c r="E73" s="46"/>
      <c r="F73" s="46"/>
      <c r="G73" s="46"/>
      <c r="H73" s="46"/>
      <c r="I73" s="49"/>
    </row>
  </sheetData>
  <autoFilter ref="B7:Q72">
    <extLst/>
  </autoFilter>
  <mergeCells count="50">
    <mergeCell ref="B3:I3"/>
    <mergeCell ref="B4:I4"/>
    <mergeCell ref="B5:D5"/>
    <mergeCell ref="E5:G5"/>
    <mergeCell ref="H5:I5"/>
    <mergeCell ref="B6:G6"/>
    <mergeCell ref="H6:I6"/>
    <mergeCell ref="B71:I71"/>
    <mergeCell ref="B72:I72"/>
    <mergeCell ref="B9:B10"/>
    <mergeCell ref="B11:B12"/>
    <mergeCell ref="B13:B16"/>
    <mergeCell ref="B17:B26"/>
    <mergeCell ref="B27:B33"/>
    <mergeCell ref="B34:B39"/>
    <mergeCell ref="B40:B41"/>
    <mergeCell ref="B43:B45"/>
    <mergeCell ref="B46:B47"/>
    <mergeCell ref="B48:B49"/>
    <mergeCell ref="B50:B51"/>
    <mergeCell ref="B52:B53"/>
    <mergeCell ref="B54:B57"/>
    <mergeCell ref="B59:B62"/>
    <mergeCell ref="B63:B64"/>
    <mergeCell ref="B65:B66"/>
    <mergeCell ref="B67:B70"/>
    <mergeCell ref="C9:C10"/>
    <mergeCell ref="C11:C12"/>
    <mergeCell ref="C13:C16"/>
    <mergeCell ref="C17:C26"/>
    <mergeCell ref="C27:C33"/>
    <mergeCell ref="C34:C39"/>
    <mergeCell ref="C40:C41"/>
    <mergeCell ref="C43:C45"/>
    <mergeCell ref="C46:C47"/>
    <mergeCell ref="C48:C49"/>
    <mergeCell ref="C50:C51"/>
    <mergeCell ref="C52:C53"/>
    <mergeCell ref="C54:C57"/>
    <mergeCell ref="C59:C62"/>
    <mergeCell ref="C63:C64"/>
    <mergeCell ref="C65:C66"/>
    <mergeCell ref="C67:C70"/>
    <mergeCell ref="I8:I26"/>
    <mergeCell ref="I27:I39"/>
    <mergeCell ref="I40:I53"/>
    <mergeCell ref="I54:I70"/>
    <mergeCell ref="J11:J12"/>
    <mergeCell ref="J13:J16"/>
    <mergeCell ref="J21:J22"/>
  </mergeCells>
  <printOptions horizontalCentered="1" verticalCentered="1"/>
  <pageMargins left="0" right="0" top="0" bottom="0" header="0.313888888888889" footer="0.313888888888889"/>
  <pageSetup paperSize="9" scale="93" orientation="portrait"/>
  <headerFooter/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清单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xb21cn</dc:creator>
  <cp:lastModifiedBy>Administrator</cp:lastModifiedBy>
  <dcterms:created xsi:type="dcterms:W3CDTF">2021-09-06T01:52:00Z</dcterms:created>
  <cp:lastPrinted>2021-09-08T09:10:00Z</cp:lastPrinted>
  <dcterms:modified xsi:type="dcterms:W3CDTF">2023-04-19T00:27:44Z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2052-10.1.0.7311</vt:lpwstr>
  </property>
  <property fmtid="{D5CDD505-2E9C-101B-9397-08002B2CF9AE}" pid="3" name="ICV">
    <vt:lpwstr>E6B999036A14432F89A934AB0AF90EDE</vt:lpwstr>
  </property>
</Properties>
</file>