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mc:AlternateContent xmlns:mc="http://schemas.openxmlformats.org/markup-compatibility/2006">
    <mc:Choice Requires="x15">
      <x15ac:absPath xmlns:x15ac="http://schemas.microsoft.com/office/spreadsheetml/2010/11/ac" url="E:\H6座椅\采购订单\"/>
    </mc:Choice>
  </mc:AlternateContent>
  <xr:revisionPtr revIDLastSave="0" documentId="13_ncr:1_{FF90AA7B-090C-4074-8A03-DADC0BB91F90}" xr6:coauthVersionLast="47" xr6:coauthVersionMax="47" xr10:uidLastSave="{00000000-0000-0000-0000-000000000000}"/>
  <bookViews>
    <workbookView xWindow="-120" yWindow="-120" windowWidth="29040" windowHeight="15720" xr2:uid="{00000000-000D-0000-FFFF-FFFF00000000}"/>
  </bookViews>
  <sheets>
    <sheet name="采购订单模板" sheetId="1" r:id="rId1"/>
  </sheets>
  <definedNames>
    <definedName name="_xlnm._FilterDatabase" localSheetId="0" hidden="1">采购订单模板!$A$10:$N$24</definedName>
    <definedName name="_xlnm.Print_Area" localSheetId="0">采购订单模板!$A$1:$K$24</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81029"/>
</workbook>
</file>

<file path=xl/calcChain.xml><?xml version="1.0" encoding="utf-8"?>
<calcChain xmlns="http://schemas.openxmlformats.org/spreadsheetml/2006/main">
  <c r="J12" i="1" l="1"/>
  <c r="J13" i="1"/>
  <c r="J14" i="1"/>
  <c r="J11" i="1"/>
  <c r="J1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000-000001000000}">
      <text>
        <r>
          <rPr>
            <b/>
            <sz val="9"/>
            <color indexed="81"/>
            <rFont val="宋体"/>
            <family val="3"/>
            <charset val="134"/>
          </rPr>
          <t>项目采购订单编号：PRF-项目编码-PTXX顺序号</t>
        </r>
      </text>
    </comment>
    <comment ref="K2" authorId="0" shapeId="0" xr:uid="{00000000-0006-0000-0000-000002000000}">
      <text>
        <r>
          <rPr>
            <b/>
            <sz val="9"/>
            <color indexed="81"/>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2021年8月10日</t>
        </r>
        <r>
          <rPr>
            <sz val="9"/>
            <rFont val="宋体"/>
            <family val="3"/>
            <charset val="134"/>
          </rPr>
          <t xml:space="preserve">
</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订单接收公司，例如：河北光华荣昌汽车部件有限公司、西安光华荣昌、安路普等</t>
        </r>
      </text>
    </comment>
    <comment ref="D5" authorId="3" shapeId="0" xr:uid="{00000000-0006-0000-00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00000000-0006-0000-0000-000009000000}">
      <text>
        <r>
          <rPr>
            <b/>
            <sz val="9"/>
            <rFont val="宋体"/>
            <family val="3"/>
            <charset val="134"/>
          </rPr>
          <t>订单接收单位联系人</t>
        </r>
      </text>
    </comment>
    <comment ref="A6" authorId="2" shapeId="0" xr:uid="{00000000-0006-0000-0000-00000A000000}">
      <text>
        <r>
          <rPr>
            <b/>
            <sz val="9"/>
            <rFont val="宋体"/>
            <family val="3"/>
            <charset val="134"/>
          </rPr>
          <t>作者:</t>
        </r>
        <r>
          <rPr>
            <sz val="9"/>
            <rFont val="宋体"/>
            <family val="3"/>
            <charset val="134"/>
          </rPr>
          <t xml:space="preserve">
样件需求人签名</t>
        </r>
      </text>
    </comment>
    <comment ref="B6" authorId="1" shapeId="0" xr:uid="{00000000-0006-0000-0000-00000B000000}">
      <text>
        <r>
          <rPr>
            <b/>
            <sz val="9"/>
            <rFont val="宋体"/>
            <family val="3"/>
            <charset val="134"/>
          </rPr>
          <t>需求人姓名</t>
        </r>
      </text>
    </comment>
    <comment ref="D6" authorId="1" shapeId="0" xr:uid="{00000000-0006-0000-0000-00000C000000}">
      <text>
        <r>
          <rPr>
            <sz val="9"/>
            <rFont val="宋体"/>
            <family val="3"/>
            <charset val="134"/>
          </rPr>
          <t xml:space="preserve">需求人直接上级
</t>
        </r>
      </text>
    </comment>
    <comment ref="B7" authorId="2" shapeId="0" xr:uid="{00000000-0006-0000-00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E000000}">
      <text>
        <r>
          <rPr>
            <b/>
            <sz val="9"/>
            <color indexed="81"/>
            <rFont val="宋体"/>
            <family val="3"/>
            <charset val="134"/>
          </rPr>
          <t>技术人员联系电话</t>
        </r>
      </text>
    </comment>
    <comment ref="B9" authorId="0" shapeId="0" xr:uid="{00000000-0006-0000-0000-00000F000000}">
      <text>
        <r>
          <rPr>
            <b/>
            <sz val="9"/>
            <color indexed="81"/>
            <rFont val="宋体"/>
            <family val="3"/>
            <charset val="134"/>
          </rPr>
          <t>订单说明、收货人、收货地址等其他说明</t>
        </r>
      </text>
    </comment>
    <comment ref="G10" authorId="0" shapeId="0" xr:uid="{00000000-0006-0000-0000-000010000000}">
      <text>
        <r>
          <rPr>
            <b/>
            <sz val="9"/>
            <color indexed="81"/>
            <rFont val="宋体"/>
            <family val="3"/>
            <charset val="134"/>
          </rPr>
          <t>要求到货时间</t>
        </r>
      </text>
    </comment>
    <comment ref="H10" authorId="0" shapeId="0" xr:uid="{00000000-0006-0000-0000-000011000000}">
      <text>
        <r>
          <rPr>
            <b/>
            <sz val="9"/>
            <color indexed="81"/>
            <rFont val="宋体"/>
            <family val="3"/>
            <charset val="134"/>
          </rPr>
          <t>零部件材料成本</t>
        </r>
      </text>
    </comment>
    <comment ref="I10" authorId="0" shapeId="0" xr:uid="{00000000-0006-0000-0000-000012000000}">
      <text>
        <r>
          <rPr>
            <b/>
            <sz val="9"/>
            <color indexed="81"/>
            <rFont val="宋体"/>
            <family val="3"/>
            <charset val="134"/>
          </rPr>
          <t>（自制1.3/外购1.1/改制3）</t>
        </r>
      </text>
    </comment>
    <comment ref="J10" authorId="0" shapeId="0" xr:uid="{00000000-0006-0000-00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000-000014000000}">
      <text>
        <r>
          <rPr>
            <b/>
            <sz val="9"/>
            <color indexed="81"/>
            <rFont val="宋体"/>
            <family val="3"/>
            <charset val="134"/>
          </rPr>
          <t>何旭东:</t>
        </r>
        <r>
          <rPr>
            <sz val="9"/>
            <color indexed="81"/>
            <rFont val="宋体"/>
            <family val="3"/>
            <charset val="134"/>
          </rPr>
          <t xml:space="preserve">
特殊说明</t>
        </r>
      </text>
    </comment>
    <comment ref="A16" authorId="0" shapeId="0" xr:uid="{00000000-0006-0000-0000-000015000000}">
      <text>
        <r>
          <rPr>
            <b/>
            <sz val="9"/>
            <color indexed="81"/>
            <rFont val="宋体"/>
            <family val="3"/>
            <charset val="134"/>
          </rPr>
          <t>何旭东:</t>
        </r>
        <r>
          <rPr>
            <sz val="9"/>
            <color indexed="81"/>
            <rFont val="宋体"/>
            <family val="3"/>
            <charset val="134"/>
          </rPr>
          <t xml:space="preserve">
工厂财务确认价格</t>
        </r>
      </text>
    </comment>
    <comment ref="E16" authorId="0" shapeId="0" xr:uid="{00000000-0006-0000-0000-000016000000}">
      <text>
        <r>
          <rPr>
            <b/>
            <sz val="9"/>
            <color indexed="81"/>
            <rFont val="宋体"/>
            <family val="3"/>
            <charset val="134"/>
          </rPr>
          <t>何旭东:</t>
        </r>
        <r>
          <rPr>
            <sz val="9"/>
            <color indexed="81"/>
            <rFont val="宋体"/>
            <family val="3"/>
            <charset val="134"/>
          </rPr>
          <t xml:space="preserve">
前期采购确认价格交期</t>
        </r>
      </text>
    </comment>
    <comment ref="I16" authorId="0" shapeId="0" xr:uid="{00000000-0006-0000-00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<sst xmlns="http://schemas.openxmlformats.org/spreadsheetml/2006/main" count="65" uniqueCount="62">
  <si>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</si>
  <si>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</si>
  <si>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</si>
  <si>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</si>
  <si>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</si>
  <si>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</si>
  <si>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</si>
  <si>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接收人</t>
  </si>
  <si>
    <t>联系方式</t>
  </si>
  <si>
    <t>邮箱</t>
  </si>
  <si>
    <t>河北光华荣昌汽车部件有限公司</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</si>
  <si>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</si>
  <si>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</si>
  <si>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</si>
  <si>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</si>
  <si>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</si>
  <si>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</si>
  <si>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</si>
  <si>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</si>
  <si>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</si>
  <si>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</si>
  <si>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</si>
  <si>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</si>
  <si>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</si>
  <si>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</si>
  <si>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</si>
  <si>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</si>
  <si>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</si>
  <si>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</si>
  <si>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</si>
  <si>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</si>
  <si>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</si>
  <si>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</si>
  <si>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</si>
  <si>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</si>
  <si>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</si>
  <si>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</si>
  <si>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</si>
  <si>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</si>
  <si>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</si>
  <si>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</si>
  <si>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</si>
  <si>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</si>
  <si>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</si>
  <si>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</si>
  <si>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</si>
  <si>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</si>
  <si>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</si>
  <si>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</si>
  <si>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8637）潍坊联系人：刘寿超（19831788618）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</si>
  <si>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吕喜</t>
    <phoneticPr fontId="11" type="noConversion"/>
  </si>
  <si>
    <t>lvxi@bjghrc.com</t>
    <phoneticPr fontId="11" type="noConversion"/>
  </si>
  <si>
    <t>个</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</si>
  <si>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订单输入：H6座椅新增新火药桶，需要做增项试验，年度强制试验也需要做。完了申请CQC和3C认证。 因此，需要订购实验样件。要求物料3月20日到货北京。
收货地址：北京市昌平区流村镇工业园区 北京光华荣昌试制车间库房
收货人：吕喜 15652535136</t>
    </r>
    <phoneticPr fontId="11" type="noConversion"/>
  </si>
  <si>
    <t>冯敬乾</t>
    <phoneticPr fontId="11" type="noConversion"/>
  </si>
  <si>
    <t>fengjingqian@bjghrc.com</t>
    <phoneticPr fontId="11" type="noConversion"/>
  </si>
  <si>
    <t>主驾座椅独立包装箱，带托盘</t>
    <phoneticPr fontId="11" type="noConversion"/>
  </si>
  <si>
    <t>功能副驾独立包装箱，带托盘</t>
    <phoneticPr fontId="11" type="noConversion"/>
  </si>
  <si>
    <t>A9609109820</t>
    <phoneticPr fontId="11" type="noConversion"/>
  </si>
  <si>
    <t>A9609103909</t>
    <phoneticPr fontId="11" type="noConversion"/>
  </si>
  <si>
    <t>TAT0010051</t>
    <phoneticPr fontId="11" type="noConversion"/>
  </si>
  <si>
    <t>TAT0010052</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</si>
</sst>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s>
  <fonts count="20"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s>
  <fills count="2">
    <fill>
      <patternFill patternType="none"/>
    </fill>
    <fill>
      <patternFill patternType="gray125"/>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7">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cellStyleXfs>
  <cellXfs count="67">
    <xf numFmtId="0" fontId="0" fillId="0" borderId="0" xfId="0" applyAlignment="1"/>
    <xf numFmtId="178" fontId="19" fillId="0" borderId="2" xfId="11" applyNumberFormat="1" applyFont="1" applyBorder="1" applyAlignment="1">
      <alignment horizontal="center" vertical="center"/>
    </xf>
    <xf numFmtId="0" fontId="19" fillId="0" borderId="2" xfId="11" applyFont="1" applyBorder="1" applyAlignment="1">
      <alignment horizontal="center" vertical="center"/>
    </xf>
    <xf numFmtId="0" fontId="1" fillId="0" borderId="0" xfId="11" applyFont="1"/>
    <xf numFmtId="0" fontId="18" fillId="0" borderId="2" xfId="15" applyFont="1" applyBorder="1" applyAlignment="1">
      <alignment horizontal="center" vertical="center" wrapText="1"/>
    </xf>
    <xf numFmtId="0" fontId="3" fillId="0" borderId="0" xfId="11" applyFont="1"/>
    <xf numFmtId="0" fontId="18" fillId="0" borderId="2" xfId="4" applyFont="1" applyBorder="1" applyAlignment="1">
      <alignment horizontal="center" vertical="center"/>
    </xf>
    <xf numFmtId="0" fontId="2" fillId="0" borderId="2" xfId="15" applyFont="1" applyBorder="1" applyAlignment="1">
      <alignment horizontal="center" vertical="center" wrapText="1"/>
    </xf>
    <xf numFmtId="0" fontId="18" fillId="0" borderId="2" xfId="4" applyFont="1" applyBorder="1" applyAlignment="1">
      <alignment horizontal="center" vertical="center" wrapText="1"/>
    </xf>
    <xf numFmtId="178" fontId="18" fillId="0" borderId="2" xfId="4" applyNumberFormat="1" applyFont="1" applyBorder="1" applyAlignment="1">
      <alignment horizontal="center" vertical="center"/>
    </xf>
    <xf numFmtId="0" fontId="1" fillId="0" borderId="2" xfId="4" applyFont="1" applyBorder="1" applyAlignment="1">
      <alignment horizontal="center" vertical="center" wrapText="1"/>
    </xf>
    <xf numFmtId="0" fontId="12" fillId="0" borderId="2" xfId="0" applyFont="1" applyBorder="1" applyAlignment="1">
      <alignment horizontal="center" vertical="center"/>
    </xf>
    <xf numFmtId="0" fontId="12" fillId="0" borderId="2" xfId="0" applyFont="1" applyBorder="1" applyAlignment="1">
      <alignment horizontal="center" vertical="center" wrapText="1"/>
    </xf>
    <xf numFmtId="0" fontId="1" fillId="0" borderId="2" xfId="4" applyFont="1" applyBorder="1" applyAlignment="1">
      <alignment horizontal="center" vertical="center"/>
    </xf>
    <xf numFmtId="14" fontId="1" fillId="0" borderId="2" xfId="4" applyNumberFormat="1" applyFont="1" applyBorder="1" applyAlignment="1">
      <alignment horizontal="center" vertical="center"/>
    </xf>
    <xf numFmtId="43" fontId="1" fillId="0" borderId="2" xfId="4" applyNumberFormat="1" applyFont="1" applyBorder="1" applyAlignment="1">
      <alignment horizontal="center" vertical="center"/>
    </xf>
    <xf numFmtId="43" fontId="15" fillId="0" borderId="2" xfId="4" applyNumberFormat="1" applyFont="1" applyBorder="1" applyAlignment="1">
      <alignment vertical="center"/>
    </xf>
    <xf numFmtId="0" fontId="15" fillId="0" borderId="2" xfId="4" applyFont="1" applyBorder="1" applyAlignment="1">
      <alignment vertical="center"/>
    </xf>
    <xf numFmtId="0" fontId="2" fillId="0" borderId="2" xfId="11" applyFont="1" applyBorder="1" applyAlignment="1">
      <alignment horizontal="center" vertical="center"/>
    </xf>
    <xf numFmtId="178" fontId="2" fillId="0" borderId="2" xfId="11" applyNumberFormat="1" applyFont="1" applyBorder="1" applyAlignment="1">
      <alignment horizontal="center" vertical="center" wrapText="1"/>
    </xf>
    <xf numFmtId="0" fontId="2" fillId="0" borderId="0" xfId="11" applyFont="1" applyAlignment="1">
      <alignment vertical="center"/>
    </xf>
    <xf numFmtId="178" fontId="1" fillId="0" borderId="0" xfId="11" applyNumberFormat="1" applyFont="1"/>
    <xf numFmtId="0" fontId="2" fillId="0" borderId="2" xfId="11" applyFont="1" applyBorder="1" applyAlignment="1">
      <alignment horizontal="left" vertical="top" wrapText="1"/>
    </xf>
    <xf numFmtId="0" fontId="2" fillId="0" borderId="2" xfId="11" applyFont="1" applyBorder="1" applyAlignment="1">
      <alignment horizontal="left" vertical="top"/>
    </xf>
    <xf numFmtId="178" fontId="2" fillId="0" borderId="2" xfId="11" applyNumberFormat="1" applyFont="1" applyBorder="1" applyAlignment="1">
      <alignment horizontal="left" vertical="top"/>
    </xf>
    <xf numFmtId="0" fontId="18" fillId="0" borderId="2" xfId="15" applyFont="1" applyBorder="1" applyAlignment="1">
      <alignment horizontal="center" vertical="center" wrapText="1"/>
    </xf>
    <xf numFmtId="0" fontId="2" fillId="0" borderId="2" xfId="11" applyFont="1" applyBorder="1" applyAlignment="1">
      <alignment horizontal="center" vertical="center"/>
    </xf>
    <xf numFmtId="0" fontId="2" fillId="0" borderId="2" xfId="11" applyFont="1" applyBorder="1" applyAlignment="1">
      <alignment horizontal="left" vertical="center" wrapText="1"/>
    </xf>
    <xf numFmtId="0" fontId="2" fillId="0" borderId="2" xfId="11" applyFont="1" applyBorder="1" applyAlignment="1">
      <alignment vertical="center"/>
    </xf>
    <xf numFmtId="178" fontId="2" fillId="0" borderId="2" xfId="11" applyNumberFormat="1" applyFont="1" applyBorder="1" applyAlignment="1">
      <alignment vertical="center"/>
    </xf>
    <xf numFmtId="0" fontId="2" fillId="0" borderId="2" xfId="11" applyFont="1" applyBorder="1" applyAlignment="1">
      <alignment horizontal="left" wrapText="1"/>
    </xf>
    <xf numFmtId="178" fontId="2" fillId="0" borderId="2" xfId="11" applyNumberFormat="1" applyFont="1" applyBorder="1" applyAlignment="1">
      <alignment horizontal="left" wrapText="1"/>
    </xf>
    <xf numFmtId="0" fontId="16" fillId="0" borderId="5" xfId="4" applyFont="1" applyBorder="1" applyAlignment="1">
      <alignment horizontal="center" vertical="center" wrapText="1"/>
    </xf>
    <xf numFmtId="0" fontId="16" fillId="0" borderId="6" xfId="4" applyFont="1" applyBorder="1" applyAlignment="1">
      <alignment horizontal="center" vertical="center" wrapText="1"/>
    </xf>
    <xf numFmtId="0" fontId="16" fillId="0" borderId="7" xfId="4" applyFont="1" applyBorder="1" applyAlignment="1">
      <alignment horizontal="center" vertical="center" wrapText="1"/>
    </xf>
    <xf numFmtId="0" fontId="16" fillId="0" borderId="8" xfId="4" applyFont="1" applyBorder="1" applyAlignment="1">
      <alignment horizontal="center" vertical="center" wrapText="1"/>
    </xf>
    <xf numFmtId="0" fontId="16" fillId="0" borderId="1" xfId="4" applyFont="1" applyBorder="1" applyAlignment="1">
      <alignment horizontal="center" vertical="center" wrapText="1"/>
    </xf>
    <xf numFmtId="0" fontId="16" fillId="0" borderId="9" xfId="4" applyFont="1" applyBorder="1" applyAlignment="1">
      <alignment horizontal="center" vertical="center" wrapText="1"/>
    </xf>
    <xf numFmtId="0" fontId="15" fillId="0" borderId="3" xfId="4" applyFont="1" applyBorder="1" applyAlignment="1">
      <alignment horizontal="center" vertical="center" wrapText="1"/>
    </xf>
    <xf numFmtId="0" fontId="15" fillId="0" borderId="4" xfId="4" applyFont="1" applyBorder="1" applyAlignment="1">
      <alignment horizontal="center" vertical="center" wrapText="1"/>
    </xf>
    <xf numFmtId="0" fontId="15" fillId="0" borderId="5" xfId="4" applyFont="1" applyBorder="1" applyAlignment="1">
      <alignment horizontal="center" vertical="center" wrapText="1"/>
    </xf>
    <xf numFmtId="0" fontId="15" fillId="0" borderId="7" xfId="4" applyFont="1" applyBorder="1" applyAlignment="1">
      <alignment horizontal="center" vertical="center" wrapText="1"/>
    </xf>
    <xf numFmtId="0" fontId="15" fillId="0" borderId="8" xfId="4" applyFont="1" applyBorder="1" applyAlignment="1">
      <alignment horizontal="center" vertical="center" wrapText="1"/>
    </xf>
    <xf numFmtId="0" fontId="15" fillId="0" borderId="9" xfId="4" applyFont="1" applyBorder="1" applyAlignment="1">
      <alignment horizontal="center" vertical="center" wrapText="1"/>
    </xf>
    <xf numFmtId="0" fontId="15" fillId="0" borderId="6" xfId="4" applyFont="1" applyBorder="1" applyAlignment="1">
      <alignment horizontal="center" vertical="center" wrapText="1"/>
    </xf>
    <xf numFmtId="0" fontId="15" fillId="0" borderId="1" xfId="4" applyFont="1" applyBorder="1" applyAlignment="1">
      <alignment horizontal="center" vertical="center" wrapText="1"/>
    </xf>
    <xf numFmtId="0" fontId="17" fillId="0" borderId="0" xfId="0" applyFont="1" applyAlignment="1">
      <alignment horizontal="center" vertical="center"/>
    </xf>
    <xf numFmtId="0" fontId="19" fillId="0" borderId="2" xfId="11" applyFont="1" applyBorder="1" applyAlignment="1">
      <alignment horizontal="center" vertical="center"/>
    </xf>
    <xf numFmtId="178" fontId="19" fillId="0" borderId="2" xfId="11" applyNumberFormat="1" applyFont="1" applyBorder="1" applyAlignment="1">
      <alignment horizontal="center" vertical="center"/>
    </xf>
    <xf numFmtId="0" fontId="4" fillId="0" borderId="2" xfId="4" applyFont="1" applyBorder="1" applyAlignment="1">
      <alignment horizontal="center" vertical="center" wrapText="1"/>
    </xf>
    <xf numFmtId="0" fontId="18" fillId="0" borderId="2" xfId="15" applyFont="1" applyBorder="1" applyAlignment="1">
      <alignment horizontal="center" vertical="center"/>
    </xf>
    <xf numFmtId="178" fontId="18" fillId="0" borderId="2" xfId="15" applyNumberFormat="1" applyFont="1" applyBorder="1" applyAlignment="1">
      <alignment horizontal="center" vertical="center"/>
    </xf>
    <xf numFmtId="179" fontId="18" fillId="0" borderId="2" xfId="15" applyNumberFormat="1" applyFont="1" applyBorder="1" applyAlignment="1">
      <alignment horizontal="center" vertical="center"/>
    </xf>
    <xf numFmtId="0" fontId="17" fillId="0" borderId="2" xfId="0" applyFont="1" applyBorder="1" applyAlignment="1">
      <alignment horizontal="center" vertical="center" wrapText="1"/>
    </xf>
    <xf numFmtId="0" fontId="18" fillId="0" borderId="2" xfId="4" applyFont="1" applyBorder="1" applyAlignment="1">
      <alignment horizontal="center" vertical="center"/>
    </xf>
    <xf numFmtId="0" fontId="18" fillId="0" borderId="10" xfId="15" applyFont="1" applyBorder="1" applyAlignment="1">
      <alignment horizontal="center" vertical="center"/>
    </xf>
    <xf numFmtId="0" fontId="18" fillId="0" borderId="12" xfId="15" applyFont="1" applyBorder="1" applyAlignment="1">
      <alignment horizontal="center" vertical="center"/>
    </xf>
    <xf numFmtId="0" fontId="12" fillId="0" borderId="2" xfId="15" applyFont="1" applyBorder="1" applyAlignment="1">
      <alignment horizontal="left" vertical="center" wrapText="1"/>
    </xf>
    <xf numFmtId="0" fontId="1" fillId="0" borderId="2" xfId="15" applyFont="1" applyBorder="1" applyAlignment="1">
      <alignment horizontal="left" vertical="center" wrapText="1"/>
    </xf>
    <xf numFmtId="178" fontId="1" fillId="0" borderId="2" xfId="15" applyNumberFormat="1" applyFont="1" applyBorder="1" applyAlignment="1">
      <alignment horizontal="left" vertical="center" wrapText="1"/>
    </xf>
    <xf numFmtId="0" fontId="2" fillId="0" borderId="2" xfId="11" applyFont="1" applyBorder="1" applyAlignment="1">
      <alignment horizontal="center" vertical="top"/>
    </xf>
    <xf numFmtId="178" fontId="2" fillId="0" borderId="2" xfId="11" applyNumberFormat="1" applyFont="1" applyBorder="1" applyAlignment="1">
      <alignment horizontal="center" vertical="top"/>
    </xf>
    <xf numFmtId="0" fontId="15" fillId="0" borderId="10" xfId="4" applyFont="1" applyBorder="1" applyAlignment="1">
      <alignment horizontal="center" vertical="center" wrapText="1"/>
    </xf>
    <xf numFmtId="0" fontId="15" fillId="0" borderId="11" xfId="4" applyFont="1" applyBorder="1" applyAlignment="1">
      <alignment horizontal="center" vertical="center" wrapText="1"/>
    </xf>
    <xf numFmtId="0" fontId="15" fillId="0" borderId="12" xfId="4" applyFont="1" applyBorder="1" applyAlignment="1">
      <alignment horizontal="center" vertical="center" wrapText="1"/>
    </xf>
    <xf numFmtId="31" fontId="18" fillId="0" borderId="2" xfId="4" applyNumberFormat="1" applyFont="1" applyBorder="1" applyAlignment="1">
      <alignment horizontal="center" vertical="center"/>
    </xf>
    <xf numFmtId="0" fontId="17" fillId="0" borderId="2" xfId="2" applyFont="1" applyFill="1" applyBorder="1" applyAlignment="1" applyProtection="1">
      <alignment horizontal="center" vertical="center"/>
    </xf>
  </cellXfs>
  <cellStyles count="17">
    <cellStyle name="_x000a_mouse.drv=lm" xfId="4" xr:uid="{00000000-0005-0000-0000-000000000000}"/>
    <cellStyle name="BOM_Level_Below3" xfId="3" xr:uid="{00000000-0005-0000-0000-000001000000}"/>
    <cellStyle name="Comma" xfId="9" xr:uid="{00000000-0005-0000-0000-000002000000}"/>
    <cellStyle name="Comma [0]" xfId="10" xr:uid="{00000000-0005-0000-0000-000003000000}"/>
    <cellStyle name="Currency" xfId="5" xr:uid="{00000000-0005-0000-0000-000004000000}"/>
    <cellStyle name="Currency [0]" xfId="7" xr:uid="{00000000-0005-0000-0000-000005000000}"/>
    <cellStyle name="Normal" xfId="11" xr:uid="{00000000-0005-0000-0000-000006000000}"/>
    <cellStyle name="Percent" xfId="12" xr:uid="{00000000-0005-0000-0000-000007000000}"/>
    <cellStyle name="常规" xfId="0" builtinId="0"/>
    <cellStyle name="常规 12" xfId="6" xr:uid="{00000000-0005-0000-0000-000009000000}"/>
    <cellStyle name="常规 2" xfId="13" xr:uid="{00000000-0005-0000-0000-00000A000000}"/>
    <cellStyle name="常规 3" xfId="14" xr:uid="{00000000-0005-0000-0000-00000B000000}"/>
    <cellStyle name="常规 44" xfId="1" xr:uid="{00000000-0005-0000-0000-00000C000000}"/>
    <cellStyle name="常规 50" xfId="8" xr:uid="{00000000-0005-0000-0000-00000D000000}"/>
    <cellStyle name="超链接" xfId="2" builtinId="8"/>
    <cellStyle name="样式 1" xfId="15" xr:uid="{00000000-0005-0000-0000-00000F000000}"/>
    <cellStyle name="样式 1 10" xfId="16" xr:uid="{00000000-0005-0000-0000-000010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vxi@bjghrc.com" TargetMode="External"/><Relationship Id="rId1" Type="http://schemas.openxmlformats.org/officeDocument/2006/relationships/hyperlink" Target="mailto:fengjingqian@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4"/>
  <sheetViews>
    <sheetView tabSelected="1" view="pageBreakPreview" zoomScale="85" zoomScaleNormal="100" zoomScaleSheetLayoutView="85" workbookViewId="0">
      <selection activeCell="B12" sqref="B12"/>
    </sheetView>
  </sheetViews>
  <sheetFormatPr defaultColWidth="9" defaultRowHeight="14.25" x14ac:dyDescent="0.15"/>
  <cols>
    <col min="1" max="1" width="17.375" style="3" customWidth="1"/>
    <col min="2" max="2" width="20.875" style="3" customWidth="1"/>
    <col min="3" max="3" width="33.875" style="3" customWidth="1"/>
    <col min="4" max="4" width="27.125" style="3" customWidth="1"/>
    <col min="5" max="5" width="22.375" style="3" customWidth="1"/>
    <col min="6" max="7" width="16.75" style="3" customWidth="1"/>
    <col min="8" max="8" width="13.75" style="3" customWidth="1"/>
    <col min="9" max="9" width="11.5" style="3" customWidth="1"/>
    <col min="10" max="10" width="15.875" style="21" customWidth="1"/>
    <col min="11" max="11" width="22.25" style="3" customWidth="1"/>
    <col min="12" max="16384" width="9" style="3"/>
  </cols>
  <sheetData>
    <row r="1" spans="1:11" ht="30" customHeight="1" x14ac:dyDescent="0.15">
      <c r="A1" s="49" t="s">
        <v>0</v>
      </c>
      <c r="B1" s="49"/>
      <c r="C1" s="49"/>
      <c r="D1" s="49"/>
      <c r="E1" s="49"/>
      <c r="F1" s="49"/>
      <c r="G1" s="49"/>
      <c r="H1" s="48" t="s">
        <v>38</v>
      </c>
      <c r="I1" s="48"/>
      <c r="J1" s="47" t="s">
        <v>1</v>
      </c>
      <c r="K1" s="47"/>
    </row>
    <row r="2" spans="1:11" ht="30" customHeight="1" x14ac:dyDescent="0.15">
      <c r="A2" s="49"/>
      <c r="B2" s="49"/>
      <c r="C2" s="49"/>
      <c r="D2" s="49"/>
      <c r="E2" s="49"/>
      <c r="F2" s="49"/>
      <c r="G2" s="49"/>
      <c r="H2" s="1" t="s">
        <v>40</v>
      </c>
      <c r="I2" s="1"/>
      <c r="J2" s="1" t="s">
        <v>39</v>
      </c>
      <c r="K2" s="2"/>
    </row>
    <row r="3" spans="1:11" s="5" customFormat="1" ht="28.5" customHeight="1" x14ac:dyDescent="0.15">
      <c r="A3" s="4" t="s">
        <v>2</v>
      </c>
      <c r="B3" s="25"/>
      <c r="C3" s="25"/>
      <c r="D3" s="65" t="s">
        <v>3</v>
      </c>
      <c r="E3" s="65"/>
      <c r="F3" s="65">
        <v>45041</v>
      </c>
      <c r="G3" s="65"/>
      <c r="H3" s="50" t="s">
        <v>4</v>
      </c>
      <c r="I3" s="50"/>
      <c r="J3" s="52">
        <v>45037</v>
      </c>
      <c r="K3" s="52"/>
    </row>
    <row r="4" spans="1:11" s="5" customFormat="1" ht="28.5" customHeight="1" x14ac:dyDescent="0.15">
      <c r="A4" s="25" t="s">
        <v>5</v>
      </c>
      <c r="B4" s="50" t="s">
        <v>6</v>
      </c>
      <c r="C4" s="50"/>
      <c r="D4" s="50" t="s">
        <v>48</v>
      </c>
      <c r="E4" s="50"/>
      <c r="F4" s="50" t="s">
        <v>7</v>
      </c>
      <c r="G4" s="50"/>
      <c r="H4" s="50" t="s">
        <v>8</v>
      </c>
      <c r="I4" s="50"/>
      <c r="J4" s="50" t="s">
        <v>9</v>
      </c>
      <c r="K4" s="50"/>
    </row>
    <row r="5" spans="1:11" s="5" customFormat="1" ht="28.5" customHeight="1" x14ac:dyDescent="0.15">
      <c r="A5" s="25"/>
      <c r="B5" s="25" t="s">
        <v>10</v>
      </c>
      <c r="C5" s="25"/>
      <c r="D5" s="25"/>
      <c r="E5" s="25"/>
      <c r="F5" s="25" t="s">
        <v>54</v>
      </c>
      <c r="G5" s="50"/>
      <c r="H5" s="66">
        <v>19831788637</v>
      </c>
      <c r="I5" s="66"/>
      <c r="J5" s="53" t="s">
        <v>55</v>
      </c>
      <c r="K5" s="53"/>
    </row>
    <row r="6" spans="1:11" s="5" customFormat="1" ht="28.5" customHeight="1" x14ac:dyDescent="0.15">
      <c r="A6" s="4" t="s">
        <v>11</v>
      </c>
      <c r="B6" s="54" t="s">
        <v>50</v>
      </c>
      <c r="C6" s="54"/>
      <c r="D6" s="50" t="s">
        <v>12</v>
      </c>
      <c r="E6" s="50"/>
      <c r="F6" s="50"/>
      <c r="G6" s="50"/>
      <c r="H6" s="50" t="s">
        <v>13</v>
      </c>
      <c r="I6" s="50"/>
      <c r="J6" s="50"/>
      <c r="K6" s="50"/>
    </row>
    <row r="7" spans="1:11" s="5" customFormat="1" ht="28.5" customHeight="1" x14ac:dyDescent="0.15">
      <c r="A7" s="4" t="s">
        <v>14</v>
      </c>
      <c r="B7" s="25" t="s">
        <v>50</v>
      </c>
      <c r="C7" s="25"/>
      <c r="D7" s="50" t="s">
        <v>42</v>
      </c>
      <c r="E7" s="50"/>
      <c r="F7" s="55">
        <v>15652535136</v>
      </c>
      <c r="G7" s="56"/>
      <c r="H7" s="50" t="s">
        <v>41</v>
      </c>
      <c r="I7" s="50"/>
      <c r="J7" s="46" t="s">
        <v>51</v>
      </c>
      <c r="K7" s="46"/>
    </row>
    <row r="8" spans="1:11" s="5" customFormat="1" ht="28.5" customHeight="1" x14ac:dyDescent="0.15">
      <c r="A8" s="4" t="s">
        <v>15</v>
      </c>
      <c r="B8" s="25" t="s">
        <v>16</v>
      </c>
      <c r="C8" s="25"/>
      <c r="D8" s="50"/>
      <c r="E8" s="50"/>
      <c r="F8" s="50" t="s">
        <v>17</v>
      </c>
      <c r="G8" s="50"/>
      <c r="H8" s="50"/>
      <c r="I8" s="50"/>
      <c r="J8" s="51"/>
      <c r="K8" s="51"/>
    </row>
    <row r="9" spans="1:11" s="5" customFormat="1" ht="127.5" customHeight="1" x14ac:dyDescent="0.15">
      <c r="A9" s="7" t="s">
        <v>18</v>
      </c>
      <c r="B9" s="57" t="s">
        <v>53</v>
      </c>
      <c r="C9" s="58"/>
      <c r="D9" s="58"/>
      <c r="E9" s="58"/>
      <c r="F9" s="58"/>
      <c r="G9" s="58"/>
      <c r="H9" s="58"/>
      <c r="I9" s="58"/>
      <c r="J9" s="59"/>
      <c r="K9" s="58"/>
    </row>
    <row r="10" spans="1:11" s="5" customFormat="1" ht="42.75" customHeight="1" x14ac:dyDescent="0.15">
      <c r="A10" s="8" t="s">
        <v>19</v>
      </c>
      <c r="B10" s="8" t="s">
        <v>35</v>
      </c>
      <c r="C10" s="6" t="s">
        <v>37</v>
      </c>
      <c r="D10" s="6" t="s">
        <v>20</v>
      </c>
      <c r="E10" s="6" t="s">
        <v>21</v>
      </c>
      <c r="F10" s="6" t="s">
        <v>22</v>
      </c>
      <c r="G10" s="8" t="s">
        <v>23</v>
      </c>
      <c r="H10" s="8" t="s">
        <v>32</v>
      </c>
      <c r="I10" s="8" t="s">
        <v>33</v>
      </c>
      <c r="J10" s="9" t="s">
        <v>34</v>
      </c>
      <c r="K10" s="8" t="s">
        <v>43</v>
      </c>
    </row>
    <row r="11" spans="1:11" s="5" customFormat="1" ht="54.75" customHeight="1" x14ac:dyDescent="0.15">
      <c r="A11" s="10">
        <v>1</v>
      </c>
      <c r="B11" s="11" t="s">
        <v>60</v>
      </c>
      <c r="C11" s="11" t="s">
        <v>56</v>
      </c>
      <c r="D11" s="12" t="s">
        <v>58</v>
      </c>
      <c r="E11" s="13">
        <v>2</v>
      </c>
      <c r="F11" s="13" t="s">
        <v>52</v>
      </c>
      <c r="G11" s="14">
        <v>45041</v>
      </c>
      <c r="H11" s="15"/>
      <c r="I11" s="13"/>
      <c r="J11" s="15">
        <f>E11*H11*I11</f>
        <v>0</v>
      </c>
      <c r="K11" s="10"/>
    </row>
    <row r="12" spans="1:11" s="5" customFormat="1" ht="27" customHeight="1" x14ac:dyDescent="0.15">
      <c r="A12" s="10">
        <v>2</v>
      </c>
      <c r="B12" s="11" t="s">
        <v>61</v>
      </c>
      <c r="C12" s="11" t="s">
        <v>57</v>
      </c>
      <c r="D12" s="12" t="s">
        <v>59</v>
      </c>
      <c r="E12" s="13">
        <v>1</v>
      </c>
      <c r="F12" s="13" t="s">
        <v>52</v>
      </c>
      <c r="G12" s="14">
        <v>45041</v>
      </c>
      <c r="H12" s="15"/>
      <c r="I12" s="13"/>
      <c r="J12" s="15">
        <f t="shared" ref="J12:J14" si="0">E12*H12*I12</f>
        <v>0</v>
      </c>
      <c r="K12" s="10"/>
    </row>
    <row r="13" spans="1:11" s="5" customFormat="1" ht="27" customHeight="1" x14ac:dyDescent="0.15">
      <c r="A13" s="10">
        <v>3</v>
      </c>
      <c r="B13" s="11"/>
      <c r="C13" s="11"/>
      <c r="D13" s="12"/>
      <c r="E13" s="13"/>
      <c r="F13" s="13"/>
      <c r="G13" s="14"/>
      <c r="H13" s="15"/>
      <c r="I13" s="13"/>
      <c r="J13" s="15">
        <f t="shared" si="0"/>
        <v>0</v>
      </c>
      <c r="K13" s="10"/>
    </row>
    <row r="14" spans="1:11" s="5" customFormat="1" ht="27" customHeight="1" x14ac:dyDescent="0.15">
      <c r="A14" s="10">
        <v>4</v>
      </c>
      <c r="B14" s="11"/>
      <c r="C14" s="11"/>
      <c r="D14" s="12"/>
      <c r="E14" s="13"/>
      <c r="F14" s="13"/>
      <c r="G14" s="13"/>
      <c r="H14" s="15"/>
      <c r="I14" s="13"/>
      <c r="J14" s="15">
        <f t="shared" si="0"/>
        <v>0</v>
      </c>
      <c r="K14" s="10"/>
    </row>
    <row r="15" spans="1:11" s="5" customFormat="1" ht="30.75" customHeight="1" x14ac:dyDescent="0.15">
      <c r="A15" s="62" t="s">
        <v>24</v>
      </c>
      <c r="B15" s="63"/>
      <c r="C15" s="63"/>
      <c r="D15" s="63"/>
      <c r="E15" s="63"/>
      <c r="F15" s="63"/>
      <c r="G15" s="63"/>
      <c r="H15" s="63"/>
      <c r="I15" s="64"/>
      <c r="J15" s="16">
        <f>SUM(J11:J14)</f>
        <v>0</v>
      </c>
      <c r="K15" s="17"/>
    </row>
    <row r="16" spans="1:11" s="5" customFormat="1" ht="21.75" customHeight="1" x14ac:dyDescent="0.15">
      <c r="A16" s="38" t="s">
        <v>44</v>
      </c>
      <c r="B16" s="40"/>
      <c r="C16" s="44"/>
      <c r="D16" s="41"/>
      <c r="E16" s="38" t="s">
        <v>46</v>
      </c>
      <c r="F16" s="40"/>
      <c r="G16" s="41"/>
      <c r="H16" s="38" t="s">
        <v>47</v>
      </c>
      <c r="I16" s="32"/>
      <c r="J16" s="33"/>
      <c r="K16" s="34"/>
    </row>
    <row r="17" spans="1:11" s="5" customFormat="1" ht="21.75" customHeight="1" x14ac:dyDescent="0.15">
      <c r="A17" s="39"/>
      <c r="B17" s="42"/>
      <c r="C17" s="45"/>
      <c r="D17" s="43"/>
      <c r="E17" s="39"/>
      <c r="F17" s="42"/>
      <c r="G17" s="43"/>
      <c r="H17" s="39"/>
      <c r="I17" s="35"/>
      <c r="J17" s="36"/>
      <c r="K17" s="37"/>
    </row>
    <row r="18" spans="1:11" s="5" customFormat="1" ht="17.100000000000001" customHeight="1" x14ac:dyDescent="0.15">
      <c r="A18" s="60" t="s">
        <v>25</v>
      </c>
      <c r="B18" s="60"/>
      <c r="C18" s="60"/>
      <c r="D18" s="60"/>
      <c r="E18" s="60"/>
      <c r="F18" s="60"/>
      <c r="G18" s="60"/>
      <c r="H18" s="60"/>
      <c r="I18" s="60"/>
      <c r="J18" s="61"/>
      <c r="K18" s="60"/>
    </row>
    <row r="19" spans="1:11" s="5" customFormat="1" ht="26.25" customHeight="1" x14ac:dyDescent="0.15">
      <c r="A19" s="27" t="s">
        <v>26</v>
      </c>
      <c r="B19" s="30"/>
      <c r="C19" s="30"/>
      <c r="D19" s="30"/>
      <c r="E19" s="30"/>
      <c r="F19" s="30"/>
      <c r="G19" s="30"/>
      <c r="H19" s="30"/>
      <c r="I19" s="30"/>
      <c r="J19" s="31"/>
      <c r="K19" s="30"/>
    </row>
    <row r="20" spans="1:11" s="20" customFormat="1" ht="20.25" customHeight="1" x14ac:dyDescent="0.15">
      <c r="A20" s="18" t="s">
        <v>19</v>
      </c>
      <c r="B20" s="18" t="s">
        <v>27</v>
      </c>
      <c r="C20" s="18" t="s">
        <v>28</v>
      </c>
      <c r="D20" s="18" t="s">
        <v>29</v>
      </c>
      <c r="E20" s="26" t="s">
        <v>30</v>
      </c>
      <c r="F20" s="26"/>
      <c r="G20" s="18"/>
      <c r="H20" s="26" t="s">
        <v>36</v>
      </c>
      <c r="I20" s="26"/>
      <c r="J20" s="19"/>
      <c r="K20" s="18" t="s">
        <v>31</v>
      </c>
    </row>
    <row r="21" spans="1:11" s="20" customFormat="1" ht="20.25" customHeight="1" x14ac:dyDescent="0.15">
      <c r="A21" s="18">
        <v>1</v>
      </c>
      <c r="B21" s="18"/>
      <c r="C21" s="18"/>
      <c r="D21" s="18"/>
      <c r="E21" s="26"/>
      <c r="F21" s="26"/>
      <c r="G21" s="18"/>
      <c r="H21" s="26"/>
      <c r="I21" s="26"/>
      <c r="J21" s="19"/>
      <c r="K21" s="18"/>
    </row>
    <row r="22" spans="1:11" s="20" customFormat="1" ht="20.25" customHeight="1" x14ac:dyDescent="0.15">
      <c r="A22" s="18">
        <v>2</v>
      </c>
      <c r="B22" s="18"/>
      <c r="C22" s="18"/>
      <c r="D22" s="18"/>
      <c r="E22" s="26"/>
      <c r="F22" s="26"/>
      <c r="G22" s="18"/>
      <c r="H22" s="26"/>
      <c r="I22" s="26"/>
      <c r="J22" s="19"/>
      <c r="K22" s="18"/>
    </row>
    <row r="23" spans="1:11" s="5" customFormat="1" ht="32.25" customHeight="1" x14ac:dyDescent="0.15">
      <c r="A23" s="27" t="s">
        <v>45</v>
      </c>
      <c r="B23" s="28"/>
      <c r="C23" s="28"/>
      <c r="D23" s="28"/>
      <c r="E23" s="28"/>
      <c r="F23" s="28"/>
      <c r="G23" s="28"/>
      <c r="H23" s="28"/>
      <c r="I23" s="28"/>
      <c r="J23" s="29"/>
      <c r="K23" s="28"/>
    </row>
    <row r="24" spans="1:11" ht="95.25" customHeight="1" x14ac:dyDescent="0.15">
      <c r="A24" s="22" t="s">
        <v>49</v>
      </c>
      <c r="B24" s="23"/>
      <c r="C24" s="23"/>
      <c r="D24" s="23"/>
      <c r="E24" s="23"/>
      <c r="F24" s="23"/>
      <c r="G24" s="23"/>
      <c r="H24" s="23"/>
      <c r="I24" s="23"/>
      <c r="J24" s="24"/>
      <c r="K24" s="23"/>
    </row>
  </sheetData>
  <autoFilter ref="A10:N24" xr:uid="{00000000-0009-0000-0000-000000000000}"/>
  <mergeCells count="52">
    <mergeCell ref="H22:I22"/>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 ref="B9:K9"/>
    <mergeCell ref="D5:E5"/>
    <mergeCell ref="F6:G6"/>
    <mergeCell ref="A18:K18"/>
    <mergeCell ref="A15:I15"/>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A24:K24"/>
    <mergeCell ref="A4:A5"/>
    <mergeCell ref="E22:F22"/>
    <mergeCell ref="A23:K23"/>
    <mergeCell ref="E20:F20"/>
    <mergeCell ref="E21:F21"/>
    <mergeCell ref="A19:K19"/>
    <mergeCell ref="H20:I20"/>
    <mergeCell ref="H21:I21"/>
    <mergeCell ref="I16:K17"/>
    <mergeCell ref="A16:A17"/>
    <mergeCell ref="E16:E17"/>
    <mergeCell ref="F16:G17"/>
    <mergeCell ref="H16:H17"/>
    <mergeCell ref="B16:D17"/>
    <mergeCell ref="J7:K7"/>
  </mergeCells>
  <phoneticPr fontId="11" type="noConversion"/>
  <hyperlinks>
    <hyperlink ref="J5" r:id="rId1" xr:uid="{00000000-0004-0000-0000-000000000000}"/>
    <hyperlink ref="J7" r:id="rId2" xr:uid="{71316AA4-3371-49E6-93C0-97660BEF60F6}"/>
  </hyperlinks>
  <printOptions horizontalCentered="1" verticalCentered="1"/>
  <pageMargins left="0.74803149606299213" right="0.74803149606299213" top="0" bottom="0" header="0" footer="0"/>
  <pageSetup paperSize="9" scale="55"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2023-01-03T03:51:34Z</cp:lastPrinted>
  <dcterms:created xsi:type="dcterms:W3CDTF">2014-10-25T08:42:00Z</dcterms:created>
  <dcterms:modified xsi:type="dcterms:W3CDTF">2023-04-21T01:15:10Z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