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工作\1.项目明细\河北业务\旭兴降本\"/>
    </mc:Choice>
  </mc:AlternateContent>
  <bookViews>
    <workbookView xWindow="0" yWindow="0" windowWidth="21570" windowHeight="9525" tabRatio="926"/>
  </bookViews>
  <sheets>
    <sheet name="建议" sheetId="9" r:id="rId1"/>
  </sheets>
  <definedNames>
    <definedName name="_xlnm.Print_Area" localSheetId="0">建议!$A$1:$N$29</definedName>
  </definedNames>
  <calcPr calcId="162913"/>
</workbook>
</file>

<file path=xl/calcChain.xml><?xml version="1.0" encoding="utf-8"?>
<calcChain xmlns="http://schemas.openxmlformats.org/spreadsheetml/2006/main">
  <c r="L12" i="9" l="1"/>
  <c r="M12" i="9" s="1"/>
  <c r="L16" i="9"/>
  <c r="M16" i="9" s="1"/>
  <c r="K10" i="9"/>
  <c r="L10" i="9" s="1"/>
  <c r="M10" i="9" s="1"/>
  <c r="K11" i="9"/>
  <c r="L11" i="9" s="1"/>
  <c r="M11" i="9" s="1"/>
  <c r="K12" i="9"/>
  <c r="K13" i="9"/>
  <c r="L13" i="9" s="1"/>
  <c r="M13" i="9" s="1"/>
  <c r="K14" i="9"/>
  <c r="L14" i="9" s="1"/>
  <c r="M14" i="9" s="1"/>
  <c r="K15" i="9"/>
  <c r="L15" i="9" s="1"/>
  <c r="M15" i="9" s="1"/>
  <c r="K16" i="9"/>
  <c r="K9" i="9"/>
  <c r="L9" i="9" l="1"/>
  <c r="M9" i="9" s="1"/>
</calcChain>
</file>

<file path=xl/sharedStrings.xml><?xml version="1.0" encoding="utf-8"?>
<sst xmlns="http://schemas.openxmlformats.org/spreadsheetml/2006/main" count="78" uniqueCount="56">
  <si>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</si>
  <si>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</si>
  <si>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</si>
  <si>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</si>
  <si>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</si>
  <si>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</si>
  <si>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</si>
  <si>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</si>
  <si>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</si>
  <si>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</si>
  <si>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</si>
  <si>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</si>
  <si>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</si>
  <si>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</si>
  <si>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</si>
  <si>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</si>
  <si>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</si>
  <si>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</si>
  <si>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</si>
  <si>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</si>
  <si>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</si>
  <si>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</si>
  <si>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</si>
  <si>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</si>
  <si>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</si>
  <si>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</si>
  <si>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</si>
  <si>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</si>
  <si>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</si>
  <si>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</si>
  <si>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t>零部件采购价格协议</t>
    <phoneticPr fontId="7" type="noConversion"/>
  </si>
  <si>
    <t>——</t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</si>
  <si>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</si>
  <si>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</si>
  <si>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</si>
  <si>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</si>
  <si>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</si>
  <si>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沧州旭兴五金制造有限公司</t>
    </r>
    <phoneticPr fontId="4" type="noConversion"/>
  </si>
  <si>
    <t>SHT0001149</t>
    <phoneticPr fontId="22" type="noConversion"/>
  </si>
  <si>
    <t>连接杆2</t>
    <phoneticPr fontId="22" type="noConversion"/>
  </si>
  <si>
    <t>SLT0010910</t>
    <phoneticPr fontId="22" type="noConversion"/>
  </si>
  <si>
    <t>扶手旋转轴</t>
    <phoneticPr fontId="22" type="noConversion"/>
  </si>
  <si>
    <r>
      <t>S</t>
    </r>
    <r>
      <rPr>
        <sz val="12"/>
        <rFont val="宋体"/>
        <charset val="134"/>
      </rPr>
      <t>LT0011113</t>
    </r>
    <phoneticPr fontId="22" type="noConversion"/>
  </si>
  <si>
    <t>解锁旋转轴</t>
    <phoneticPr fontId="22" type="noConversion"/>
  </si>
  <si>
    <r>
      <t>S</t>
    </r>
    <r>
      <rPr>
        <sz val="12"/>
        <rFont val="宋体"/>
        <charset val="134"/>
      </rPr>
      <t>LT0010889</t>
    </r>
    <phoneticPr fontId="22" type="noConversion"/>
  </si>
  <si>
    <t>靠背锁付阶梯螺栓</t>
    <phoneticPr fontId="22" type="noConversion"/>
  </si>
  <si>
    <t>SLT0011546</t>
    <phoneticPr fontId="22" type="noConversion"/>
  </si>
  <si>
    <t>扶手旋转轴</t>
    <phoneticPr fontId="22" type="noConversion"/>
  </si>
  <si>
    <t>BFA0010014</t>
    <phoneticPr fontId="22" type="noConversion"/>
  </si>
  <si>
    <t>扶手锁止销</t>
    <phoneticPr fontId="22" type="noConversion"/>
  </si>
  <si>
    <t>SHT0012059</t>
    <phoneticPr fontId="22" type="noConversion"/>
  </si>
  <si>
    <t>连接轴</t>
    <phoneticPr fontId="22" type="noConversion"/>
  </si>
  <si>
    <t>SHT0011596</t>
    <phoneticPr fontId="22" type="noConversion"/>
  </si>
  <si>
    <t>连接杆</t>
    <phoneticPr fontId="22" type="noConversion"/>
  </si>
  <si>
    <t>乙方：沧州旭兴五金制造有限公司</t>
    <phoneticPr fontId="5" type="noConversion"/>
  </si>
  <si>
    <t xml:space="preserve">                                                协议编号：HBZYXY-20230423-L01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</si>
</sst>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  <numFmt numFmtId="180" formatCode="0.000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0" fontId="20" fillId="2" borderId="1" xfId="7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1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1" customWidth="1"/>
    <col min="2" max="2" width="12.25" style="20" customWidth="1"/>
    <col min="3" max="3" width="22.125" style="1" customWidth="1"/>
    <col min="4" max="4" width="12.375" style="16" customWidth="1"/>
    <col min="5" max="5" width="5.625" style="17" customWidth="1"/>
    <col min="6" max="6" width="8.25" style="18" customWidth="1"/>
    <col min="7" max="7" width="9.5" style="18" customWidth="1"/>
    <col min="8" max="8" width="9.375" style="18" customWidth="1"/>
    <col min="9" max="9" width="8.5" style="18" customWidth="1"/>
    <col min="10" max="10" width="16" style="18" customWidth="1"/>
    <col min="11" max="11" width="10.5" style="18" customWidth="1"/>
    <col min="12" max="12" width="9.75" style="18" bestFit="1" customWidth="1"/>
    <col min="13" max="13" width="12.75" style="18" bestFit="1" customWidth="1"/>
    <col min="14" max="14" width="15.25" style="19" customWidth="1"/>
    <col min="15" max="16384" width="9" style="1"/>
  </cols>
  <sheetData>
    <row r="1" spans="1:14" ht="22.5" x14ac:dyDescent="0.1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6.5" customHeight="1" x14ac:dyDescent="0.15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15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 customHeight="1" x14ac:dyDescent="0.15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1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x14ac:dyDescent="0.15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60" customHeight="1" x14ac:dyDescent="0.15">
      <c r="A7" s="37" t="s">
        <v>0</v>
      </c>
      <c r="B7" s="38" t="s">
        <v>1</v>
      </c>
      <c r="C7" s="39" t="s">
        <v>2</v>
      </c>
      <c r="D7" s="39" t="s">
        <v>3</v>
      </c>
      <c r="E7" s="40" t="s">
        <v>4</v>
      </c>
      <c r="F7" s="41" t="s">
        <v>7</v>
      </c>
      <c r="G7" s="41"/>
      <c r="H7" s="35" t="s">
        <v>8</v>
      </c>
      <c r="I7" s="35"/>
      <c r="J7" s="35"/>
      <c r="K7" s="21" t="s">
        <v>9</v>
      </c>
      <c r="L7" s="21" t="s">
        <v>10</v>
      </c>
      <c r="M7" s="21" t="s">
        <v>11</v>
      </c>
      <c r="N7" s="36" t="s">
        <v>5</v>
      </c>
    </row>
    <row r="8" spans="1:14" ht="21.75" customHeight="1" x14ac:dyDescent="0.15">
      <c r="A8" s="37"/>
      <c r="B8" s="38"/>
      <c r="C8" s="39"/>
      <c r="D8" s="39"/>
      <c r="E8" s="40"/>
      <c r="F8" s="2" t="s">
        <v>29</v>
      </c>
      <c r="G8" s="2" t="s">
        <v>36</v>
      </c>
      <c r="H8" s="22" t="s">
        <v>12</v>
      </c>
      <c r="I8" s="22" t="s">
        <v>13</v>
      </c>
      <c r="J8" s="22" t="s">
        <v>14</v>
      </c>
      <c r="K8" s="32" t="s">
        <v>36</v>
      </c>
      <c r="L8" s="32"/>
      <c r="M8" s="32"/>
      <c r="N8" s="36"/>
    </row>
    <row r="9" spans="1:14" ht="21.75" customHeight="1" x14ac:dyDescent="0.15">
      <c r="A9" s="26">
        <v>1</v>
      </c>
      <c r="B9" s="4" t="s">
        <v>38</v>
      </c>
      <c r="C9" s="4" t="s">
        <v>39</v>
      </c>
      <c r="D9" s="27" t="s">
        <v>31</v>
      </c>
      <c r="E9" s="27" t="s">
        <v>32</v>
      </c>
      <c r="F9" s="4">
        <v>3.9820000000000002</v>
      </c>
      <c r="G9" s="4">
        <v>3.6</v>
      </c>
      <c r="H9" s="4">
        <v>0</v>
      </c>
      <c r="I9" s="4">
        <v>0</v>
      </c>
      <c r="J9" s="3" t="s">
        <v>28</v>
      </c>
      <c r="K9" s="4">
        <f>G9</f>
        <v>3.6</v>
      </c>
      <c r="L9" s="4">
        <f>K9*0.13</f>
        <v>0.46800000000000003</v>
      </c>
      <c r="M9" s="28">
        <f>L9+K9</f>
        <v>4.0680000000000005</v>
      </c>
      <c r="N9" s="25"/>
    </row>
    <row r="10" spans="1:14" ht="21.75" customHeight="1" x14ac:dyDescent="0.15">
      <c r="A10" s="26">
        <v>2</v>
      </c>
      <c r="B10" s="4" t="s">
        <v>40</v>
      </c>
      <c r="C10" s="4" t="s">
        <v>41</v>
      </c>
      <c r="D10" s="27" t="s">
        <v>31</v>
      </c>
      <c r="E10" s="27" t="s">
        <v>32</v>
      </c>
      <c r="F10" s="4">
        <v>1.68</v>
      </c>
      <c r="G10" s="4">
        <v>1.4</v>
      </c>
      <c r="H10" s="4">
        <v>0</v>
      </c>
      <c r="I10" s="4">
        <v>0</v>
      </c>
      <c r="J10" s="3" t="s">
        <v>28</v>
      </c>
      <c r="K10" s="4">
        <f t="shared" ref="K10:K16" si="0">G10</f>
        <v>1.4</v>
      </c>
      <c r="L10" s="4">
        <f t="shared" ref="L10:L16" si="1">K10*0.13</f>
        <v>0.182</v>
      </c>
      <c r="M10" s="28">
        <f t="shared" ref="M10:M16" si="2">L10+K10</f>
        <v>1.5819999999999999</v>
      </c>
      <c r="N10" s="25"/>
    </row>
    <row r="11" spans="1:14" ht="21.75" customHeight="1" x14ac:dyDescent="0.15">
      <c r="A11" s="26">
        <v>3</v>
      </c>
      <c r="B11" s="4" t="s">
        <v>42</v>
      </c>
      <c r="C11" s="4" t="s">
        <v>43</v>
      </c>
      <c r="D11" s="27" t="s">
        <v>31</v>
      </c>
      <c r="E11" s="27" t="s">
        <v>32</v>
      </c>
      <c r="F11" s="4">
        <v>0.51</v>
      </c>
      <c r="G11" s="4">
        <v>0.45</v>
      </c>
      <c r="H11" s="4">
        <v>0</v>
      </c>
      <c r="I11" s="4">
        <v>0</v>
      </c>
      <c r="J11" s="3" t="s">
        <v>28</v>
      </c>
      <c r="K11" s="4">
        <f t="shared" si="0"/>
        <v>0.45</v>
      </c>
      <c r="L11" s="4">
        <f t="shared" si="1"/>
        <v>5.8500000000000003E-2</v>
      </c>
      <c r="M11" s="28">
        <f t="shared" si="2"/>
        <v>0.50850000000000006</v>
      </c>
      <c r="N11" s="29"/>
    </row>
    <row r="12" spans="1:14" ht="21.75" customHeight="1" x14ac:dyDescent="0.15">
      <c r="A12" s="26">
        <v>4</v>
      </c>
      <c r="B12" s="4" t="s">
        <v>44</v>
      </c>
      <c r="C12" s="4" t="s">
        <v>45</v>
      </c>
      <c r="D12" s="27" t="s">
        <v>31</v>
      </c>
      <c r="E12" s="27" t="s">
        <v>32</v>
      </c>
      <c r="F12" s="4">
        <v>0.69</v>
      </c>
      <c r="G12" s="4">
        <v>0.69</v>
      </c>
      <c r="H12" s="4">
        <v>0</v>
      </c>
      <c r="I12" s="4">
        <v>0</v>
      </c>
      <c r="J12" s="3" t="s">
        <v>28</v>
      </c>
      <c r="K12" s="4">
        <f t="shared" si="0"/>
        <v>0.69</v>
      </c>
      <c r="L12" s="4">
        <f t="shared" si="1"/>
        <v>8.9700000000000002E-2</v>
      </c>
      <c r="M12" s="28">
        <f t="shared" si="2"/>
        <v>0.77969999999999995</v>
      </c>
      <c r="N12" s="29"/>
    </row>
    <row r="13" spans="1:14" ht="21.75" customHeight="1" x14ac:dyDescent="0.15">
      <c r="A13" s="26">
        <v>5</v>
      </c>
      <c r="B13" s="4" t="s">
        <v>46</v>
      </c>
      <c r="C13" s="4" t="s">
        <v>47</v>
      </c>
      <c r="D13" s="27" t="s">
        <v>31</v>
      </c>
      <c r="E13" s="27" t="s">
        <v>32</v>
      </c>
      <c r="F13" s="4">
        <v>1.55</v>
      </c>
      <c r="G13" s="4">
        <v>1.55</v>
      </c>
      <c r="H13" s="4">
        <v>0</v>
      </c>
      <c r="I13" s="4">
        <v>0</v>
      </c>
      <c r="J13" s="3" t="s">
        <v>28</v>
      </c>
      <c r="K13" s="4">
        <f t="shared" si="0"/>
        <v>1.55</v>
      </c>
      <c r="L13" s="4">
        <f t="shared" si="1"/>
        <v>0.20150000000000001</v>
      </c>
      <c r="M13" s="28">
        <f t="shared" si="2"/>
        <v>1.7515000000000001</v>
      </c>
      <c r="N13" s="29"/>
    </row>
    <row r="14" spans="1:14" ht="21.75" customHeight="1" x14ac:dyDescent="0.15">
      <c r="A14" s="26">
        <v>6</v>
      </c>
      <c r="B14" s="4" t="s">
        <v>48</v>
      </c>
      <c r="C14" s="4" t="s">
        <v>49</v>
      </c>
      <c r="D14" s="27" t="s">
        <v>31</v>
      </c>
      <c r="E14" s="27" t="s">
        <v>32</v>
      </c>
      <c r="F14" s="4">
        <v>0.95</v>
      </c>
      <c r="G14" s="4">
        <v>0.95</v>
      </c>
      <c r="H14" s="4">
        <v>0</v>
      </c>
      <c r="I14" s="4">
        <v>0</v>
      </c>
      <c r="J14" s="3" t="s">
        <v>28</v>
      </c>
      <c r="K14" s="4">
        <f t="shared" si="0"/>
        <v>0.95</v>
      </c>
      <c r="L14" s="4">
        <f t="shared" si="1"/>
        <v>0.1235</v>
      </c>
      <c r="M14" s="28">
        <f t="shared" si="2"/>
        <v>1.0734999999999999</v>
      </c>
      <c r="N14" s="25"/>
    </row>
    <row r="15" spans="1:14" ht="21.75" customHeight="1" x14ac:dyDescent="0.15">
      <c r="A15" s="26">
        <v>7</v>
      </c>
      <c r="B15" s="4" t="s">
        <v>50</v>
      </c>
      <c r="C15" s="4" t="s">
        <v>51</v>
      </c>
      <c r="D15" s="27" t="s">
        <v>31</v>
      </c>
      <c r="E15" s="27" t="s">
        <v>32</v>
      </c>
      <c r="F15" s="4">
        <v>2.819</v>
      </c>
      <c r="G15" s="4">
        <v>2.8</v>
      </c>
      <c r="H15" s="4">
        <v>0</v>
      </c>
      <c r="I15" s="4">
        <v>0</v>
      </c>
      <c r="J15" s="3" t="s">
        <v>28</v>
      </c>
      <c r="K15" s="4">
        <f t="shared" si="0"/>
        <v>2.8</v>
      </c>
      <c r="L15" s="4">
        <f t="shared" si="1"/>
        <v>0.36399999999999999</v>
      </c>
      <c r="M15" s="28">
        <f t="shared" si="2"/>
        <v>3.1639999999999997</v>
      </c>
      <c r="N15" s="25"/>
    </row>
    <row r="16" spans="1:14" ht="21.75" customHeight="1" x14ac:dyDescent="0.15">
      <c r="A16" s="26">
        <v>8</v>
      </c>
      <c r="B16" s="4" t="s">
        <v>52</v>
      </c>
      <c r="C16" s="4" t="s">
        <v>53</v>
      </c>
      <c r="D16" s="27" t="s">
        <v>31</v>
      </c>
      <c r="E16" s="27" t="s">
        <v>32</v>
      </c>
      <c r="F16" s="4">
        <v>6.6</v>
      </c>
      <c r="G16" s="4">
        <v>3.6</v>
      </c>
      <c r="H16" s="4">
        <v>0</v>
      </c>
      <c r="I16" s="4">
        <v>0</v>
      </c>
      <c r="J16" s="3" t="s">
        <v>28</v>
      </c>
      <c r="K16" s="4">
        <f t="shared" si="0"/>
        <v>3.6</v>
      </c>
      <c r="L16" s="4">
        <f t="shared" si="1"/>
        <v>0.46800000000000003</v>
      </c>
      <c r="M16" s="28">
        <f t="shared" si="2"/>
        <v>4.0680000000000005</v>
      </c>
      <c r="N16" s="25"/>
    </row>
    <row r="17" spans="1:14" s="5" customFormat="1" x14ac:dyDescent="0.15">
      <c r="A17" s="34" t="s">
        <v>16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s="5" customFormat="1" x14ac:dyDescent="0.15">
      <c r="A18" s="30" t="s">
        <v>35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s="5" customFormat="1" x14ac:dyDescent="0.15">
      <c r="A19" s="34" t="s">
        <v>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s="5" customFormat="1" x14ac:dyDescent="0.15">
      <c r="A20" s="30" t="s">
        <v>27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s="5" customFormat="1" x14ac:dyDescent="0.15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s="5" customFormat="1" x14ac:dyDescent="0.15">
      <c r="A22" s="30" t="s">
        <v>24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s="5" customFormat="1" x14ac:dyDescent="0.15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s="5" customFormat="1" ht="23.2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5" customFormat="1" x14ac:dyDescent="0.15">
      <c r="A25" s="7" t="s">
        <v>34</v>
      </c>
      <c r="B25" s="8"/>
      <c r="C25" s="9"/>
      <c r="H25" s="23" t="s">
        <v>54</v>
      </c>
      <c r="I25" s="10"/>
      <c r="J25" s="9"/>
      <c r="K25" s="11"/>
      <c r="L25" s="11"/>
      <c r="M25" s="11"/>
      <c r="N25" s="12"/>
    </row>
    <row r="26" spans="1:14" s="5" customFormat="1" x14ac:dyDescent="0.15">
      <c r="A26" s="9" t="s">
        <v>21</v>
      </c>
      <c r="B26" s="8"/>
      <c r="C26" s="9"/>
      <c r="H26" s="23" t="s">
        <v>17</v>
      </c>
      <c r="I26" s="9"/>
      <c r="J26" s="9"/>
      <c r="K26" s="11"/>
      <c r="L26" s="9"/>
      <c r="M26" s="9"/>
      <c r="N26" s="13"/>
    </row>
    <row r="27" spans="1:14" s="5" customFormat="1" x14ac:dyDescent="0.15">
      <c r="A27" s="9"/>
      <c r="B27" s="8"/>
      <c r="C27" s="9"/>
      <c r="H27" s="23"/>
      <c r="I27" s="9"/>
      <c r="J27" s="9"/>
      <c r="K27" s="11"/>
      <c r="L27" s="9"/>
      <c r="M27" s="9"/>
      <c r="N27" s="13"/>
    </row>
    <row r="28" spans="1:14" s="5" customFormat="1" x14ac:dyDescent="0.15">
      <c r="A28" s="7" t="s">
        <v>22</v>
      </c>
      <c r="B28" s="7"/>
      <c r="C28" s="14"/>
      <c r="H28" s="23" t="s">
        <v>18</v>
      </c>
      <c r="I28" s="7"/>
      <c r="J28" s="14"/>
      <c r="K28" s="11"/>
      <c r="L28" s="11"/>
      <c r="M28" s="11"/>
      <c r="N28" s="13"/>
    </row>
    <row r="29" spans="1:14" s="5" customFormat="1" ht="14.25" customHeight="1" x14ac:dyDescent="0.15">
      <c r="A29" s="11"/>
      <c r="B29" s="15" t="s">
        <v>20</v>
      </c>
      <c r="C29" s="11"/>
      <c r="H29" s="23"/>
      <c r="I29" s="11" t="s">
        <v>19</v>
      </c>
      <c r="J29" s="11"/>
      <c r="K29" s="11"/>
      <c r="L29" s="11"/>
      <c r="M29" s="11"/>
      <c r="N29" s="13"/>
    </row>
    <row r="30" spans="1:14" x14ac:dyDescent="0.15">
      <c r="B30" s="1"/>
      <c r="H30" s="24"/>
      <c r="I30" s="24"/>
      <c r="J30" s="24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</sheetData>
  <mergeCells count="22">
    <mergeCell ref="A1:N1"/>
    <mergeCell ref="A2:N2"/>
    <mergeCell ref="A3:N3"/>
    <mergeCell ref="A4:N4"/>
    <mergeCell ref="A5:N5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20:N20"/>
    <mergeCell ref="A18:N18"/>
    <mergeCell ref="A22:N22"/>
    <mergeCell ref="A23:N23"/>
    <mergeCell ref="K8:M8"/>
    <mergeCell ref="A21:N21"/>
  </mergeCells>
  <phoneticPr fontId="22" type="noConversion"/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2023-04-07T08:41:25Z</cp:lastPrinted>
  <dcterms:created xsi:type="dcterms:W3CDTF">2006-09-13T11:21:00Z</dcterms:created>
  <dcterms:modified xsi:type="dcterms:W3CDTF">2023-04-23T08:00:53Z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