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C:\Users\xuhaifeng\Desktop\工作\项目\ZY2240-福田EST\样件\"/>
    </mc:Choice>
  </mc:AlternateContent>
  <xr:revisionPtr revIDLastSave="0" documentId="13_ncr:1_{FE61020C-A248-4F87-9209-D77DE64AE095}" xr6:coauthVersionLast="47" xr6:coauthVersionMax="47" xr10:uidLastSave="{00000000-0000-0000-0000-000000000000}"/>
  <bookViews>
    <workbookView xWindow="-98" yWindow="-98" windowWidth="21795" windowHeight="12975" xr2:uid="{00000000-000D-0000-FFFF-FFFF0000000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G13" i="1"/>
  <c r="G14" i="1"/>
  <c r="J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color indexed="81"/>
            <rFont val="宋体"/>
            <family val="3"/>
            <charset val="134"/>
          </rPr>
          <t>项目订单编号：PRF-项目编码-PTXX顺序号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color indexed="81"/>
            <rFont val="宋体"/>
            <family val="3"/>
            <charset val="134"/>
          </rPr>
          <t>技术人员联系电话</t>
        </r>
      </text>
    </comment>
    <comment ref="B9" authorId="0" shapeId="0" xr:uid="{00000000-0006-0000-0000-000010000000}">
      <text>
        <r>
          <rPr>
            <b/>
            <sz val="9"/>
            <color indexed="81"/>
            <rFont val="宋体"/>
            <family val="3"/>
            <charset val="134"/>
          </rPr>
          <t>订单说明、收货人、收货地址等其他说明</t>
        </r>
      </text>
    </comment>
    <comment ref="G10" authorId="0" shapeId="0" xr:uid="{00000000-0006-0000-0000-000011000000}">
      <text>
        <r>
          <rPr>
            <b/>
            <sz val="9"/>
            <color indexed="81"/>
            <rFont val="宋体"/>
            <family val="3"/>
            <charset val="134"/>
          </rPr>
          <t>要求到货时间</t>
        </r>
      </text>
    </comment>
    <comment ref="H10" authorId="0" shapeId="0" xr:uid="{00000000-0006-0000-0000-000012000000}">
      <text>
        <r>
          <rPr>
            <b/>
            <sz val="9"/>
            <color indexed="81"/>
            <rFont val="宋体"/>
            <family val="3"/>
            <charset val="134"/>
          </rPr>
          <t>零部件材料成本</t>
        </r>
      </text>
    </comment>
    <comment ref="I10" authorId="0" shapeId="0" xr:uid="{00000000-0006-0000-0000-000013000000}">
      <text>
        <r>
          <rPr>
            <b/>
            <sz val="9"/>
            <color indexed="81"/>
            <rFont val="宋体"/>
            <family val="3"/>
            <charset val="134"/>
          </rPr>
          <t>（自制1.3/外购1.1/改制3）</t>
        </r>
      </text>
    </comment>
    <comment ref="J10" authorId="0" shapeId="0" xr:uid="{00000000-0006-0000-0000-000014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5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6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7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8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<sst xmlns="http://schemas.openxmlformats.org/spreadsheetml/2006/main" count="75" uniqueCount="72">
  <si>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</si>
  <si>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</si>
  <si>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</si>
  <si>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</si>
  <si>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</si>
  <si>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</si>
  <si>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</si>
  <si>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</si>
  <si>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</si>
  <si>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</si>
  <si>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</si>
  <si>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</si>
  <si>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</si>
  <si>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</si>
  <si>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</si>
  <si>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</si>
  <si>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</si>
  <si>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</si>
  <si>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</si>
  <si>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</si>
  <si>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</si>
  <si>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</si>
  <si>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</si>
  <si>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</si>
  <si>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</si>
  <si>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</si>
  <si>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</si>
  <si>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</si>
  <si>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</si>
  <si>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</si>
  <si>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</si>
  <si>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</si>
  <si>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</si>
  <si>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</si>
  <si>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</si>
  <si>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</si>
  <si>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</si>
  <si>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表单编号</t>
    <phoneticPr fontId="13" type="noConversion"/>
  </si>
  <si>
    <t>采购订单号</t>
    <phoneticPr fontId="13" type="noConversion"/>
  </si>
  <si>
    <t>项目订单号</t>
    <phoneticPr fontId="13" type="noConversion"/>
  </si>
  <si>
    <t>技术人员邮箱：</t>
    <phoneticPr fontId="13" type="noConversion"/>
  </si>
  <si>
    <t>技术人员联系方式</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</si>
  <si>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</si>
  <si>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</si>
  <si>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</si>
  <si>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</si>
  <si>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</si>
  <si>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北京光华荣昌</t>
  </si>
  <si>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</si>
  <si>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</si>
  <si>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PRF-2240-PT10</t>
    <phoneticPr fontId="13" type="noConversion"/>
  </si>
  <si>
    <t>邓春博</t>
    <phoneticPr fontId="13" type="noConversion"/>
  </si>
  <si>
    <t>dengchunbo@bjghrc.com</t>
    <phoneticPr fontId="13" type="noConversion"/>
  </si>
  <si>
    <t>河北光华荣昌汽车部件有限公司</t>
    <phoneticPr fontId="13" type="noConversion"/>
  </si>
  <si>
    <t>EST座椅项目
（ZY2240）</t>
    <phoneticPr fontId="13" type="noConversion"/>
  </si>
  <si>
    <t>李宁</t>
    <phoneticPr fontId="13" type="noConversion"/>
  </si>
  <si>
    <t>lining@bjghrc.com</t>
    <phoneticPr fontId="13" type="noConversion"/>
  </si>
  <si>
    <t>PA6+GF30</t>
    <phoneticPr fontId="13" type="noConversion"/>
  </si>
  <si>
    <t>KG</t>
    <phoneticPr fontId="13" type="noConversion"/>
  </si>
  <si>
    <t>PC+ABS</t>
    <phoneticPr fontId="13" type="noConversion"/>
  </si>
  <si>
    <t>PP-T20</t>
    <phoneticPr fontId="13" type="noConversion"/>
  </si>
  <si>
    <t>靠背调节手柄销轴</t>
    <phoneticPr fontId="13" type="noConversion"/>
  </si>
  <si>
    <t>件</t>
    <phoneticPr fontId="13" type="noConversion"/>
  </si>
  <si>
    <t>SHT0010356</t>
    <phoneticPr fontId="13" type="noConversion"/>
  </si>
  <si>
    <t>TMI0000134</t>
    <phoneticPr fontId="13" type="noConversion"/>
  </si>
  <si>
    <t>TMI0000135</t>
    <phoneticPr fontId="13" type="noConversion"/>
  </si>
  <si>
    <t>TMI0000133</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</si>
  <si>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订单输入：H4-3.0平台项目启动，申请座椅注塑件10套，需我司提供原材料及手柄销轴，要求到货日期5月8日。
</t>
    </r>
    <r>
      <rPr>
        <b/>
        <sz val="11"/>
        <color rgb="FFFF0000"/>
        <rFont val="宋体"/>
        <family val="3"/>
        <charset val="134"/>
      </rPr>
      <t>收货地址：台州市黄岩区新前：街道双丰村裕名街22号
收 件 人：陈维国 13806590997</t>
    </r>
    <phoneticPr fontId="13" type="noConversion"/>
  </si>
  <si>
    <t>左右前罩壳</t>
    <phoneticPr fontId="13" type="noConversion"/>
  </si>
  <si>
    <t>靠背手柄/高调手柄</t>
    <phoneticPr fontId="13" type="noConversion"/>
  </si>
  <si>
    <t>速降开关</t>
    <phoneticPr fontId="13" type="noConversion"/>
  </si>
  <si>
    <t>3.0手柄60件
H6手柄60件</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</si>
</sst>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20"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
      <b/>
      <sz val="11"/>
      <color rgb="FFFF0000"/>
      <name val="宋体"/>
      <family val="3"/>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cellStyleXfs>
  <cellXfs count="65">
    <xf numFmtId="0" fontId="0" fillId="0" borderId="0" xfId="0" applyAlignment="1"/>
    <xf numFmtId="0" fontId="4" fillId="0" borderId="0" xfId="11" applyFont="1"/>
    <xf numFmtId="0" fontId="4" fillId="0" borderId="0" xfId="11" applyFont="1" applyAlignment="1">
      <alignment vertical="center"/>
    </xf>
    <xf numFmtId="0" fontId="1" fillId="0" borderId="0" xfId="11" applyFont="1"/>
    <xf numFmtId="178" fontId="1" fillId="0" borderId="0" xfId="11" applyNumberFormat="1" applyFont="1"/>
    <xf numFmtId="178" fontId="4" fillId="0" borderId="2" xfId="11" applyNumberFormat="1" applyFont="1" applyBorder="1" applyAlignment="1">
      <alignment horizontal="center" vertical="center" wrapText="1"/>
    </xf>
    <xf numFmtId="0" fontId="11" fillId="0" borderId="2" xfId="4" applyFont="1" applyBorder="1" applyAlignment="1">
      <alignment horizontal="center" vertical="center" wrapText="1"/>
    </xf>
    <xf numFmtId="0" fontId="11" fillId="0" borderId="2" xfId="4" applyFont="1" applyBorder="1" applyAlignment="1">
      <alignment horizontal="center" vertical="center"/>
    </xf>
    <xf numFmtId="178" fontId="11" fillId="0" borderId="2" xfId="4" applyNumberFormat="1" applyFont="1" applyBorder="1" applyAlignment="1">
      <alignment horizontal="center" vertical="center"/>
    </xf>
    <xf numFmtId="0" fontId="2" fillId="0" borderId="2" xfId="4" applyFont="1" applyBorder="1" applyAlignment="1">
      <alignment horizontal="center" vertical="center" wrapText="1"/>
    </xf>
    <xf numFmtId="0" fontId="11" fillId="0" borderId="2" xfId="4" applyFont="1" applyBorder="1" applyAlignment="1">
      <alignment vertical="center"/>
    </xf>
    <xf numFmtId="0" fontId="2" fillId="0" borderId="4" xfId="4" applyFont="1" applyBorder="1" applyAlignment="1">
      <alignment horizontal="left" vertical="center" wrapText="1"/>
    </xf>
    <xf numFmtId="0" fontId="4" fillId="0" borderId="2" xfId="11" applyFont="1" applyBorder="1" applyAlignment="1">
      <alignment horizontal="center" vertical="center"/>
    </xf>
    <xf numFmtId="178" fontId="18" fillId="0" borderId="2" xfId="11" applyNumberFormat="1" applyFont="1" applyBorder="1" applyAlignment="1">
      <alignment horizontal="center" vertical="center"/>
    </xf>
    <xf numFmtId="0" fontId="18" fillId="0" borderId="2" xfId="11" applyFont="1" applyBorder="1" applyAlignment="1">
      <alignment horizontal="center" vertical="center"/>
    </xf>
    <xf numFmtId="0" fontId="17" fillId="0" borderId="2" xfId="15" applyFont="1" applyBorder="1" applyAlignment="1">
      <alignment horizontal="center" vertical="center" wrapText="1"/>
    </xf>
    <xf numFmtId="0" fontId="3" fillId="0" borderId="2" xfId="15"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4" applyFont="1" applyBorder="1" applyAlignment="1">
      <alignment horizontal="center" vertical="center"/>
    </xf>
    <xf numFmtId="180" fontId="2" fillId="0" borderId="2" xfId="4" applyNumberFormat="1" applyFont="1" applyBorder="1" applyAlignment="1">
      <alignment horizontal="center" vertical="center"/>
    </xf>
    <xf numFmtId="43" fontId="2" fillId="0" borderId="2" xfId="4" applyNumberFormat="1" applyFont="1" applyBorder="1" applyAlignment="1">
      <alignment horizontal="center" vertical="center"/>
    </xf>
    <xf numFmtId="43" fontId="11" fillId="0" borderId="2" xfId="4" applyNumberFormat="1" applyFont="1" applyBorder="1" applyAlignment="1">
      <alignment vertical="center"/>
    </xf>
    <xf numFmtId="0" fontId="4" fillId="0" borderId="2" xfId="11" applyFont="1" applyBorder="1" applyAlignment="1">
      <alignment horizontal="center" vertical="center"/>
    </xf>
    <xf numFmtId="0" fontId="17" fillId="0" borderId="2" xfId="15" applyFont="1" applyBorder="1" applyAlignment="1">
      <alignment horizontal="center" vertical="center" wrapText="1"/>
    </xf>
    <xf numFmtId="31" fontId="17" fillId="0" borderId="2" xfId="4" applyNumberFormat="1" applyFont="1" applyBorder="1" applyAlignment="1">
      <alignment horizontal="center" vertical="center"/>
    </xf>
    <xf numFmtId="0" fontId="17" fillId="0" borderId="2" xfId="15" applyFont="1" applyBorder="1" applyAlignment="1">
      <alignment horizontal="center" vertical="center"/>
    </xf>
    <xf numFmtId="0" fontId="11" fillId="0" borderId="2" xfId="2" applyFont="1" applyFill="1" applyBorder="1" applyAlignment="1" applyProtection="1">
      <alignment horizontal="center" vertical="center"/>
    </xf>
    <xf numFmtId="0" fontId="2" fillId="0" borderId="2" xfId="15" applyFont="1" applyBorder="1" applyAlignment="1">
      <alignment horizontal="left" vertical="center" wrapText="1"/>
    </xf>
    <xf numFmtId="0" fontId="3" fillId="0" borderId="2" xfId="15" applyFont="1" applyBorder="1" applyAlignment="1">
      <alignment horizontal="left" vertical="center" wrapText="1"/>
    </xf>
    <xf numFmtId="178" fontId="3" fillId="0" borderId="2" xfId="15" applyNumberFormat="1" applyFont="1" applyBorder="1" applyAlignment="1">
      <alignment horizontal="left" vertical="center" wrapText="1"/>
    </xf>
    <xf numFmtId="0" fontId="17" fillId="0" borderId="10" xfId="15" applyFont="1" applyBorder="1" applyAlignment="1">
      <alignment horizontal="center" vertical="center" wrapText="1"/>
    </xf>
    <xf numFmtId="0" fontId="17" fillId="0" borderId="12" xfId="15" applyFont="1" applyBorder="1" applyAlignment="1">
      <alignment horizontal="center" vertical="center" wrapText="1"/>
    </xf>
    <xf numFmtId="0" fontId="4" fillId="0" borderId="2" xfId="11" applyFont="1" applyBorder="1" applyAlignment="1">
      <alignment horizontal="center" vertical="top"/>
    </xf>
    <xf numFmtId="178" fontId="4" fillId="0" borderId="2" xfId="11" applyNumberFormat="1" applyFont="1" applyBorder="1" applyAlignment="1">
      <alignment horizontal="center" vertical="top"/>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12" xfId="4" applyFont="1" applyBorder="1" applyAlignment="1">
      <alignment horizontal="center" vertical="center" wrapText="1"/>
    </xf>
    <xf numFmtId="0" fontId="18" fillId="0" borderId="2" xfId="11" applyFont="1" applyBorder="1" applyAlignment="1">
      <alignment horizontal="center" vertical="center"/>
    </xf>
    <xf numFmtId="178" fontId="18" fillId="0" borderId="2" xfId="11" applyNumberFormat="1" applyFont="1" applyBorder="1" applyAlignment="1">
      <alignment horizontal="center" vertical="center"/>
    </xf>
    <xf numFmtId="0" fontId="5" fillId="0" borderId="2" xfId="4" applyFont="1" applyBorder="1" applyAlignment="1">
      <alignment horizontal="center" vertical="center" wrapText="1"/>
    </xf>
    <xf numFmtId="178" fontId="17" fillId="0" borderId="2" xfId="15" applyNumberFormat="1" applyFont="1" applyBorder="1" applyAlignment="1">
      <alignment horizontal="center" vertical="center"/>
    </xf>
    <xf numFmtId="179" fontId="17" fillId="0" borderId="2" xfId="15" applyNumberFormat="1" applyFont="1" applyBorder="1" applyAlignment="1">
      <alignment horizontal="center" vertical="center"/>
    </xf>
    <xf numFmtId="0" fontId="11" fillId="0" borderId="2" xfId="0" applyFont="1" applyBorder="1" applyAlignment="1">
      <alignment horizontal="center" vertical="center" wrapText="1"/>
    </xf>
    <xf numFmtId="0" fontId="17" fillId="0" borderId="2" xfId="4" applyFont="1" applyBorder="1" applyAlignment="1">
      <alignment horizontal="center" vertical="center"/>
    </xf>
    <xf numFmtId="0" fontId="17" fillId="0" borderId="10" xfId="15" applyFont="1" applyBorder="1" applyAlignment="1">
      <alignment horizontal="center" vertical="center"/>
    </xf>
    <xf numFmtId="0" fontId="17" fillId="0" borderId="12" xfId="15" applyFont="1" applyBorder="1" applyAlignment="1">
      <alignment horizontal="center" vertical="center"/>
    </xf>
    <xf numFmtId="0" fontId="3" fillId="0" borderId="2" xfId="11" applyFont="1" applyBorder="1" applyAlignment="1">
      <alignment horizontal="left" vertical="top" wrapText="1"/>
    </xf>
    <xf numFmtId="0" fontId="3" fillId="0" borderId="2" xfId="11" applyFont="1" applyBorder="1" applyAlignment="1">
      <alignment horizontal="left" vertical="top"/>
    </xf>
    <xf numFmtId="178" fontId="3" fillId="0" borderId="2" xfId="11" applyNumberFormat="1" applyFont="1" applyBorder="1" applyAlignment="1">
      <alignment horizontal="left" vertical="top"/>
    </xf>
    <xf numFmtId="0" fontId="4" fillId="0" borderId="2" xfId="11" applyFont="1" applyBorder="1" applyAlignment="1">
      <alignment horizontal="left" wrapText="1"/>
    </xf>
    <xf numFmtId="0" fontId="4" fillId="0" borderId="2" xfId="11" applyFont="1" applyBorder="1"/>
    <xf numFmtId="178" fontId="4" fillId="0" borderId="2" xfId="11" applyNumberFormat="1" applyFont="1" applyBorder="1"/>
    <xf numFmtId="0" fontId="4" fillId="0" borderId="2" xfId="11" applyFont="1" applyBorder="1" applyAlignment="1">
      <alignment horizontal="left" vertical="center" wrapText="1"/>
    </xf>
    <xf numFmtId="178" fontId="4" fillId="0" borderId="2" xfId="11" applyNumberFormat="1" applyFont="1" applyBorder="1" applyAlignment="1">
      <alignment horizontal="left"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8"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Normal="100" zoomScaleSheetLayoutView="100" workbookViewId="0">
      <selection activeCell="J8" sqref="J8:K8"/>
    </sheetView>
  </sheetViews>
  <sheetFormatPr defaultColWidth="9" defaultRowHeight="15.75" x14ac:dyDescent="0.4"/>
  <cols>
    <col min="1" max="1" width="16.9375" style="3" customWidth="1"/>
    <col min="2" max="2" width="16.4375" style="3" customWidth="1"/>
    <col min="3" max="3" width="19.0625" style="3" customWidth="1"/>
    <col min="4" max="5" width="15.0625" style="3" customWidth="1"/>
    <col min="6" max="6" width="10.9375" style="3" customWidth="1"/>
    <col min="7" max="8" width="15.0625" style="3" customWidth="1"/>
    <col min="9" max="9" width="15" style="3" customWidth="1"/>
    <col min="10" max="10" width="15.0625" style="4" customWidth="1"/>
    <col min="11" max="11" width="15.0625" style="3" customWidth="1"/>
    <col min="12" max="16384" width="9" style="3"/>
  </cols>
  <sheetData>
    <row r="1" spans="1:11" ht="30" customHeight="1" x14ac:dyDescent="0.4">
      <c r="A1" s="40" t="s">
        <v>0</v>
      </c>
      <c r="B1" s="40"/>
      <c r="C1" s="40"/>
      <c r="D1" s="40"/>
      <c r="E1" s="40"/>
      <c r="F1" s="40"/>
      <c r="G1" s="40"/>
      <c r="H1" s="39" t="s">
        <v>37</v>
      </c>
      <c r="I1" s="39"/>
      <c r="J1" s="38" t="s">
        <v>1</v>
      </c>
      <c r="K1" s="38"/>
    </row>
    <row r="2" spans="1:11" ht="30" customHeight="1" x14ac:dyDescent="0.4">
      <c r="A2" s="40"/>
      <c r="B2" s="40"/>
      <c r="C2" s="40"/>
      <c r="D2" s="40"/>
      <c r="E2" s="40"/>
      <c r="F2" s="40"/>
      <c r="G2" s="40"/>
      <c r="H2" s="13" t="s">
        <v>39</v>
      </c>
      <c r="I2" s="13" t="s">
        <v>50</v>
      </c>
      <c r="J2" s="13" t="s">
        <v>38</v>
      </c>
      <c r="K2" s="14"/>
    </row>
    <row r="3" spans="1:11" s="1" customFormat="1" ht="28.5" customHeight="1" x14ac:dyDescent="0.3">
      <c r="A3" s="15" t="s">
        <v>46</v>
      </c>
      <c r="B3" s="24" t="s">
        <v>54</v>
      </c>
      <c r="C3" s="24"/>
      <c r="D3" s="25" t="s">
        <v>2</v>
      </c>
      <c r="E3" s="25"/>
      <c r="F3" s="25">
        <v>45042</v>
      </c>
      <c r="G3" s="25"/>
      <c r="H3" s="26" t="s">
        <v>3</v>
      </c>
      <c r="I3" s="26"/>
      <c r="J3" s="42">
        <v>45043</v>
      </c>
      <c r="K3" s="42"/>
    </row>
    <row r="4" spans="1:11" s="1" customFormat="1" ht="28.5" customHeight="1" x14ac:dyDescent="0.3">
      <c r="A4" s="24" t="s">
        <v>4</v>
      </c>
      <c r="B4" s="26" t="s">
        <v>5</v>
      </c>
      <c r="C4" s="26"/>
      <c r="D4" s="45" t="s">
        <v>48</v>
      </c>
      <c r="E4" s="46"/>
      <c r="F4" s="26" t="s">
        <v>6</v>
      </c>
      <c r="G4" s="26"/>
      <c r="H4" s="26" t="s">
        <v>7</v>
      </c>
      <c r="I4" s="26"/>
      <c r="J4" s="26" t="s">
        <v>8</v>
      </c>
      <c r="K4" s="26"/>
    </row>
    <row r="5" spans="1:11" s="1" customFormat="1" ht="28.5" customHeight="1" x14ac:dyDescent="0.3">
      <c r="A5" s="24"/>
      <c r="B5" s="24" t="s">
        <v>53</v>
      </c>
      <c r="C5" s="24"/>
      <c r="D5" s="31" t="s">
        <v>47</v>
      </c>
      <c r="E5" s="32"/>
      <c r="F5" s="24" t="s">
        <v>51</v>
      </c>
      <c r="G5" s="26"/>
      <c r="H5" s="27">
        <v>19831788628</v>
      </c>
      <c r="I5" s="27"/>
      <c r="J5" s="43" t="s">
        <v>52</v>
      </c>
      <c r="K5" s="43"/>
    </row>
    <row r="6" spans="1:11" s="1" customFormat="1" ht="28.5" customHeight="1" x14ac:dyDescent="0.3">
      <c r="A6" s="15" t="s">
        <v>9</v>
      </c>
      <c r="B6" s="44"/>
      <c r="C6" s="44"/>
      <c r="D6" s="26" t="s">
        <v>10</v>
      </c>
      <c r="E6" s="26"/>
      <c r="F6" s="26"/>
      <c r="G6" s="26"/>
      <c r="H6" s="26" t="s">
        <v>11</v>
      </c>
      <c r="I6" s="26"/>
      <c r="J6" s="26"/>
      <c r="K6" s="26"/>
    </row>
    <row r="7" spans="1:11" s="1" customFormat="1" ht="28.5" customHeight="1" x14ac:dyDescent="0.3">
      <c r="A7" s="15" t="s">
        <v>12</v>
      </c>
      <c r="B7" s="24" t="s">
        <v>55</v>
      </c>
      <c r="C7" s="24"/>
      <c r="D7" s="26" t="s">
        <v>41</v>
      </c>
      <c r="E7" s="26"/>
      <c r="F7" s="26">
        <v>18202296300</v>
      </c>
      <c r="G7" s="26"/>
      <c r="H7" s="26" t="s">
        <v>40</v>
      </c>
      <c r="I7" s="26"/>
      <c r="J7" s="63" t="s">
        <v>56</v>
      </c>
      <c r="K7" s="64"/>
    </row>
    <row r="8" spans="1:11" s="1" customFormat="1" ht="28.5" customHeight="1" x14ac:dyDescent="0.3">
      <c r="A8" s="15" t="s">
        <v>13</v>
      </c>
      <c r="B8" s="24" t="s">
        <v>14</v>
      </c>
      <c r="C8" s="24"/>
      <c r="D8" s="26"/>
      <c r="E8" s="26"/>
      <c r="F8" s="26" t="s">
        <v>15</v>
      </c>
      <c r="G8" s="26"/>
      <c r="H8" s="26"/>
      <c r="I8" s="26"/>
      <c r="J8" s="41"/>
      <c r="K8" s="41"/>
    </row>
    <row r="9" spans="1:11" s="1" customFormat="1" ht="127.5" customHeight="1" x14ac:dyDescent="0.3">
      <c r="A9" s="16" t="s">
        <v>16</v>
      </c>
      <c r="B9" s="28" t="s">
        <v>67</v>
      </c>
      <c r="C9" s="29"/>
      <c r="D9" s="29"/>
      <c r="E9" s="29"/>
      <c r="F9" s="29"/>
      <c r="G9" s="29"/>
      <c r="H9" s="29"/>
      <c r="I9" s="29"/>
      <c r="J9" s="30"/>
      <c r="K9" s="29"/>
    </row>
    <row r="10" spans="1:11" s="1" customFormat="1" ht="42.75" customHeight="1" x14ac:dyDescent="0.3">
      <c r="A10" s="6" t="s">
        <v>17</v>
      </c>
      <c r="B10" s="6" t="s">
        <v>34</v>
      </c>
      <c r="C10" s="7" t="s">
        <v>36</v>
      </c>
      <c r="D10" s="7" t="s">
        <v>18</v>
      </c>
      <c r="E10" s="7" t="s">
        <v>19</v>
      </c>
      <c r="F10" s="7" t="s">
        <v>20</v>
      </c>
      <c r="G10" s="6" t="s">
        <v>21</v>
      </c>
      <c r="H10" s="6" t="s">
        <v>31</v>
      </c>
      <c r="I10" s="6" t="s">
        <v>32</v>
      </c>
      <c r="J10" s="8" t="s">
        <v>33</v>
      </c>
      <c r="K10" s="6" t="s">
        <v>42</v>
      </c>
    </row>
    <row r="11" spans="1:11" s="1" customFormat="1" ht="27" customHeight="1" x14ac:dyDescent="0.3">
      <c r="A11" s="9">
        <v>1</v>
      </c>
      <c r="B11" s="17" t="s">
        <v>64</v>
      </c>
      <c r="C11" s="18" t="s">
        <v>60</v>
      </c>
      <c r="D11" s="18"/>
      <c r="E11" s="19">
        <v>50</v>
      </c>
      <c r="F11" s="19" t="s">
        <v>58</v>
      </c>
      <c r="G11" s="20">
        <v>45054</v>
      </c>
      <c r="H11" s="21"/>
      <c r="I11" s="19"/>
      <c r="J11" s="21"/>
      <c r="K11" s="11" t="s">
        <v>68</v>
      </c>
    </row>
    <row r="12" spans="1:11" s="1" customFormat="1" ht="27" customHeight="1" x14ac:dyDescent="0.3">
      <c r="A12" s="9">
        <v>2</v>
      </c>
      <c r="B12" s="17" t="s">
        <v>65</v>
      </c>
      <c r="C12" s="18" t="s">
        <v>57</v>
      </c>
      <c r="D12" s="18"/>
      <c r="E12" s="19">
        <v>25</v>
      </c>
      <c r="F12" s="19" t="s">
        <v>58</v>
      </c>
      <c r="G12" s="20">
        <f>G11</f>
        <v>45054</v>
      </c>
      <c r="H12" s="21"/>
      <c r="I12" s="19"/>
      <c r="J12" s="21"/>
      <c r="K12" s="11" t="s">
        <v>69</v>
      </c>
    </row>
    <row r="13" spans="1:11" s="1" customFormat="1" ht="27" customHeight="1" x14ac:dyDescent="0.3">
      <c r="A13" s="9">
        <v>3</v>
      </c>
      <c r="B13" s="17" t="s">
        <v>66</v>
      </c>
      <c r="C13" s="18" t="s">
        <v>59</v>
      </c>
      <c r="D13" s="18"/>
      <c r="E13" s="19">
        <v>25</v>
      </c>
      <c r="F13" s="19" t="s">
        <v>58</v>
      </c>
      <c r="G13" s="20">
        <f t="shared" ref="G13:G14" si="0">G12</f>
        <v>45054</v>
      </c>
      <c r="H13" s="21"/>
      <c r="I13" s="19"/>
      <c r="J13" s="21"/>
      <c r="K13" s="11" t="s">
        <v>70</v>
      </c>
    </row>
    <row r="14" spans="1:11" s="1" customFormat="1" ht="27" customHeight="1" x14ac:dyDescent="0.3">
      <c r="A14" s="9">
        <v>4</v>
      </c>
      <c r="B14" s="17" t="s">
        <v>63</v>
      </c>
      <c r="C14" s="18" t="s">
        <v>61</v>
      </c>
      <c r="D14" s="18"/>
      <c r="E14" s="19">
        <v>120</v>
      </c>
      <c r="F14" s="19" t="s">
        <v>62</v>
      </c>
      <c r="G14" s="20">
        <f t="shared" si="0"/>
        <v>45054</v>
      </c>
      <c r="H14" s="21"/>
      <c r="I14" s="19"/>
      <c r="J14" s="21"/>
      <c r="K14" s="11" t="s">
        <v>71</v>
      </c>
    </row>
    <row r="15" spans="1:11" s="1" customFormat="1" ht="18.75" customHeight="1" x14ac:dyDescent="0.3">
      <c r="A15" s="35" t="s">
        <v>22</v>
      </c>
      <c r="B15" s="36"/>
      <c r="C15" s="36"/>
      <c r="D15" s="36"/>
      <c r="E15" s="36"/>
      <c r="F15" s="36"/>
      <c r="G15" s="36"/>
      <c r="H15" s="36"/>
      <c r="I15" s="37"/>
      <c r="J15" s="22">
        <f>SUM(J11:J14)</f>
        <v>0</v>
      </c>
      <c r="K15" s="10"/>
    </row>
    <row r="16" spans="1:11" s="1" customFormat="1" ht="21.75" customHeight="1" x14ac:dyDescent="0.3">
      <c r="A16" s="61" t="s">
        <v>45</v>
      </c>
      <c r="B16" s="55"/>
      <c r="C16" s="56"/>
      <c r="D16" s="57"/>
      <c r="E16" s="61" t="s">
        <v>44</v>
      </c>
      <c r="F16" s="55"/>
      <c r="G16" s="57"/>
      <c r="H16" s="61" t="s">
        <v>43</v>
      </c>
      <c r="I16" s="55"/>
      <c r="J16" s="56"/>
      <c r="K16" s="57"/>
    </row>
    <row r="17" spans="1:11" s="1" customFormat="1" ht="21.75" customHeight="1" x14ac:dyDescent="0.3">
      <c r="A17" s="62"/>
      <c r="B17" s="58"/>
      <c r="C17" s="59"/>
      <c r="D17" s="60"/>
      <c r="E17" s="62"/>
      <c r="F17" s="58"/>
      <c r="G17" s="60"/>
      <c r="H17" s="62"/>
      <c r="I17" s="58"/>
      <c r="J17" s="59"/>
      <c r="K17" s="60"/>
    </row>
    <row r="18" spans="1:11" s="1" customFormat="1" ht="17.2" customHeight="1" x14ac:dyDescent="0.3">
      <c r="A18" s="33" t="s">
        <v>23</v>
      </c>
      <c r="B18" s="33"/>
      <c r="C18" s="33"/>
      <c r="D18" s="33"/>
      <c r="E18" s="33"/>
      <c r="F18" s="33"/>
      <c r="G18" s="33"/>
      <c r="H18" s="33"/>
      <c r="I18" s="33"/>
      <c r="J18" s="34"/>
      <c r="K18" s="33"/>
    </row>
    <row r="19" spans="1:11" s="1" customFormat="1" ht="26.25" customHeight="1" x14ac:dyDescent="0.3">
      <c r="A19" s="53" t="s">
        <v>24</v>
      </c>
      <c r="B19" s="50"/>
      <c r="C19" s="50"/>
      <c r="D19" s="50"/>
      <c r="E19" s="50"/>
      <c r="F19" s="50"/>
      <c r="G19" s="50"/>
      <c r="H19" s="50"/>
      <c r="I19" s="50"/>
      <c r="J19" s="54"/>
      <c r="K19" s="50"/>
    </row>
    <row r="20" spans="1:11" s="2" customFormat="1" ht="20.25" customHeight="1" x14ac:dyDescent="0.4">
      <c r="A20" s="12" t="s">
        <v>17</v>
      </c>
      <c r="B20" s="12" t="s">
        <v>25</v>
      </c>
      <c r="C20" s="12" t="s">
        <v>26</v>
      </c>
      <c r="D20" s="12" t="s">
        <v>27</v>
      </c>
      <c r="E20" s="23" t="s">
        <v>28</v>
      </c>
      <c r="F20" s="23"/>
      <c r="G20" s="12"/>
      <c r="H20" s="23" t="s">
        <v>35</v>
      </c>
      <c r="I20" s="23"/>
      <c r="J20" s="5"/>
      <c r="K20" s="12" t="s">
        <v>29</v>
      </c>
    </row>
    <row r="21" spans="1:11" s="2" customFormat="1" ht="20.25" customHeight="1" x14ac:dyDescent="0.4">
      <c r="A21" s="12">
        <v>1</v>
      </c>
      <c r="B21" s="12"/>
      <c r="C21" s="12"/>
      <c r="D21" s="12"/>
      <c r="E21" s="23"/>
      <c r="F21" s="23"/>
      <c r="G21" s="12"/>
      <c r="H21" s="23"/>
      <c r="I21" s="23"/>
      <c r="J21" s="5"/>
      <c r="K21" s="12"/>
    </row>
    <row r="22" spans="1:11" s="2" customFormat="1" ht="20.25" customHeight="1" x14ac:dyDescent="0.4">
      <c r="A22" s="12">
        <v>2</v>
      </c>
      <c r="B22" s="12"/>
      <c r="C22" s="12"/>
      <c r="D22" s="12"/>
      <c r="E22" s="23"/>
      <c r="F22" s="23"/>
      <c r="G22" s="12"/>
      <c r="H22" s="23"/>
      <c r="I22" s="23"/>
      <c r="J22" s="5"/>
      <c r="K22" s="12"/>
    </row>
    <row r="23" spans="1:11" s="1" customFormat="1" ht="43.5" customHeight="1" x14ac:dyDescent="0.3">
      <c r="A23" s="50" t="s">
        <v>30</v>
      </c>
      <c r="B23" s="51"/>
      <c r="C23" s="51"/>
      <c r="D23" s="51"/>
      <c r="E23" s="51"/>
      <c r="F23" s="51"/>
      <c r="G23" s="51"/>
      <c r="H23" s="51"/>
      <c r="I23" s="51"/>
      <c r="J23" s="52"/>
      <c r="K23" s="51"/>
    </row>
    <row r="24" spans="1:11" ht="111.75" customHeight="1" x14ac:dyDescent="0.4">
      <c r="A24" s="47" t="s">
        <v>49</v>
      </c>
      <c r="B24" s="48"/>
      <c r="C24" s="48"/>
      <c r="D24" s="48"/>
      <c r="E24" s="48"/>
      <c r="F24" s="48"/>
      <c r="G24" s="48"/>
      <c r="H24" s="48"/>
      <c r="I24" s="48"/>
      <c r="J24" s="49"/>
      <c r="K24" s="48"/>
    </row>
  </sheetData>
  <autoFilter ref="A10:N24" xr:uid="{00000000-0009-0000-0000-000000000000}"/>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3" type="noConversion"/>
  <dataValidations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82B986C7-523E-42BD-B0D6-1C42862AEF44}"/>
  </hyperlinks>
  <printOptions horizontalCentered="1" verticalCentered="1"/>
  <pageMargins left="0.74803149606299213" right="0.74803149606299213"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cp:lastPrinted>2023-02-24T09:48:55Z</cp:lastPrinted>
  <dcterms:created xsi:type="dcterms:W3CDTF">2014-10-25T08:42:00Z</dcterms:created>
  <dcterms:modified xsi:type="dcterms:W3CDTF">2023-04-26T10:26:14Z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