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2"/>
  </bookViews>
  <sheets>
    <sheet name="1-2月" sheetId="36" r:id="rId1"/>
    <sheet name="3月" sheetId="37" r:id="rId2"/>
    <sheet name="4月-5月" sheetId="38" r:id="rId3"/>
  </sheets>
  <calcPr calcId="144525"/>
</workbook>
</file>

<file path=xl/sharedStrings.xml><?xml version="1.0" encoding="utf-8"?>
<sst xmlns="http://schemas.openxmlformats.org/spreadsheetml/2006/main" count="220" uniqueCount="136">
  <si>
    <t>河北光华荣昌汽车部件有限公司 
采 购 申 请 单</t>
  </si>
  <si>
    <t>编制</t>
  </si>
  <si>
    <t>审核</t>
  </si>
  <si>
    <t>审定</t>
  </si>
  <si>
    <t>批准</t>
  </si>
  <si>
    <t>李霞</t>
  </si>
  <si>
    <t>申购部门：潍坊市场</t>
  </si>
  <si>
    <r>
      <rPr>
        <b/>
        <sz val="12"/>
        <color theme="1"/>
        <rFont val="微软雅黑"/>
        <charset val="134"/>
      </rPr>
      <t xml:space="preserve">申购类型：           </t>
    </r>
    <r>
      <rPr>
        <sz val="12"/>
        <color theme="1"/>
        <rFont val="微软雅黑"/>
        <charset val="134"/>
      </rPr>
      <t>周期采购                   紧急采购</t>
    </r>
  </si>
  <si>
    <t>申购时间：2023.1.3</t>
  </si>
  <si>
    <t>序号</t>
  </si>
  <si>
    <t>物料编码</t>
  </si>
  <si>
    <t>QAD编码</t>
  </si>
  <si>
    <t>物料名称</t>
  </si>
  <si>
    <t>规格型号</t>
  </si>
  <si>
    <t>生产计划</t>
  </si>
  <si>
    <t>现存库存</t>
  </si>
  <si>
    <t>申购</t>
  </si>
  <si>
    <t>物品用途</t>
  </si>
  <si>
    <t>要求到货时间</t>
  </si>
  <si>
    <t>直接/间接物料</t>
  </si>
  <si>
    <t>备注</t>
  </si>
  <si>
    <t>日销耗量
（单位）</t>
  </si>
  <si>
    <t>月需求量
（单位）</t>
  </si>
  <si>
    <t>剩余数量
（单位）</t>
  </si>
  <si>
    <t>可使用周期（天）</t>
  </si>
  <si>
    <t>申购数量
（单位）</t>
  </si>
  <si>
    <t>总价预估（元）</t>
  </si>
  <si>
    <t>胶带</t>
  </si>
  <si>
    <t>透明，厚</t>
  </si>
  <si>
    <t>埃及散件打包使用</t>
  </si>
  <si>
    <t>间接物料</t>
  </si>
  <si>
    <t>胶带器</t>
  </si>
  <si>
    <t>自喷漆</t>
  </si>
  <si>
    <t>黑色</t>
  </si>
  <si>
    <t>骨架防护</t>
  </si>
  <si>
    <t>2月份同步采购</t>
  </si>
  <si>
    <t>透明，薄</t>
  </si>
  <si>
    <t>防风打火机</t>
  </si>
  <si>
    <t>日常维修使用</t>
  </si>
  <si>
    <t>插座</t>
  </si>
  <si>
    <t>电气线路维修</t>
  </si>
  <si>
    <t>线手套</t>
  </si>
  <si>
    <t>纱线</t>
  </si>
  <si>
    <t>劳保用品消耗</t>
  </si>
  <si>
    <t>消毒液</t>
  </si>
  <si>
    <t>酒精消毒液，1L/桶</t>
  </si>
  <si>
    <t>疫情防控使用</t>
  </si>
  <si>
    <t>反光背心</t>
  </si>
  <si>
    <t>客户现场服务穿戴</t>
  </si>
  <si>
    <t>3M口罩</t>
  </si>
  <si>
    <t>喷漆防护</t>
  </si>
  <si>
    <t xml:space="preserve">   本申请单一式三联: 仓库第一联  采购第二联  统计第三联</t>
  </si>
  <si>
    <t>表单No.GR-42-01-01（B/0）                                                                                                                                                            A4(210mm×297mm)</t>
  </si>
  <si>
    <t>潍坊光华荣昌汽车技术有限公司 
采 购 申 请 单</t>
  </si>
  <si>
    <t>张亚霖</t>
  </si>
  <si>
    <t>申购部门：潍坊工厂</t>
  </si>
  <si>
    <t>申购时间：2023.2.22</t>
  </si>
  <si>
    <t>气管</t>
  </si>
  <si>
    <t xml:space="preserve">   #10</t>
  </si>
  <si>
    <t>1盘</t>
  </si>
  <si>
    <t>新增产线使用</t>
  </si>
  <si>
    <t>气管接头</t>
  </si>
  <si>
    <t>15套</t>
  </si>
  <si>
    <t>卡环枪</t>
  </si>
  <si>
    <t>6把</t>
  </si>
  <si>
    <t>新增产线使用
线体更换2把</t>
  </si>
  <si>
    <t>风扳机</t>
  </si>
  <si>
    <t>8把</t>
  </si>
  <si>
    <t>新增产线使用
线体更换3把</t>
  </si>
  <si>
    <t>气改锥</t>
  </si>
  <si>
    <t>电枪</t>
  </si>
  <si>
    <t>4把</t>
  </si>
  <si>
    <t>其中主机厂使用2把</t>
  </si>
  <si>
    <t>缠绕膜</t>
  </si>
  <si>
    <t>50卷</t>
  </si>
  <si>
    <t>KD发货支腿防护</t>
  </si>
  <si>
    <t>双面胶</t>
  </si>
  <si>
    <t>前翻系列使用</t>
  </si>
  <si>
    <t>自攻钉</t>
  </si>
  <si>
    <t>6*25</t>
  </si>
  <si>
    <t>20斤</t>
  </si>
  <si>
    <t>紧急采购保生产</t>
  </si>
  <si>
    <t>改锥头</t>
  </si>
  <si>
    <t>200个</t>
  </si>
  <si>
    <t>机物料消耗</t>
  </si>
  <si>
    <t>240副</t>
  </si>
  <si>
    <t>40人次*6副</t>
  </si>
  <si>
    <t>电子秤</t>
  </si>
  <si>
    <t xml:space="preserve">1台  </t>
  </si>
  <si>
    <t>盘点小件称重使用</t>
  </si>
  <si>
    <t>装订器</t>
  </si>
  <si>
    <t>1个</t>
  </si>
  <si>
    <t>财务装订凭证使用</t>
  </si>
  <si>
    <t>120瓶</t>
  </si>
  <si>
    <t>骨架喷漆</t>
  </si>
  <si>
    <t>合计</t>
  </si>
  <si>
    <t>申购时间：2023.4.20</t>
  </si>
  <si>
    <t>1000个</t>
  </si>
  <si>
    <t>生产线使用</t>
  </si>
  <si>
    <t>650付</t>
  </si>
  <si>
    <t>劳保用品</t>
  </si>
  <si>
    <t>捆绳</t>
  </si>
  <si>
    <t>4捆</t>
  </si>
  <si>
    <t>成品发运使用</t>
  </si>
  <si>
    <t>羊角锤</t>
  </si>
  <si>
    <t>2把</t>
  </si>
  <si>
    <t>安装头枕管使用</t>
  </si>
  <si>
    <t>断路器绝缘隔弧片</t>
  </si>
  <si>
    <t>1包</t>
  </si>
  <si>
    <t>安全隐患整改</t>
  </si>
  <si>
    <t>游标卡尺</t>
  </si>
  <si>
    <t>1把</t>
  </si>
  <si>
    <t>质量使用</t>
  </si>
  <si>
    <t>记号笔（红）</t>
  </si>
  <si>
    <t>1盒</t>
  </si>
  <si>
    <t>中性笔（粘桌）</t>
  </si>
  <si>
    <t>6支</t>
  </si>
  <si>
    <t>记号笔（黑）</t>
  </si>
  <si>
    <t>60支</t>
  </si>
  <si>
    <t>硒鼓</t>
  </si>
  <si>
    <t>2个</t>
  </si>
  <si>
    <t>塑料小方盒</t>
  </si>
  <si>
    <t>20个</t>
  </si>
  <si>
    <t>螺丝专用</t>
  </si>
  <si>
    <t>雨布</t>
  </si>
  <si>
    <r>
      <t>120</t>
    </r>
    <r>
      <rPr>
        <sz val="14"/>
        <color rgb="FF000000"/>
        <rFont val="宋体"/>
        <charset val="134"/>
      </rPr>
      <t>㎡</t>
    </r>
  </si>
  <si>
    <t>3块</t>
  </si>
  <si>
    <t>电气线路耗材</t>
  </si>
  <si>
    <t>1套</t>
  </si>
  <si>
    <t>新生产线改造</t>
  </si>
  <si>
    <t>扫帚</t>
  </si>
  <si>
    <t>笤帚</t>
  </si>
  <si>
    <t>10把</t>
  </si>
  <si>
    <t>丝锥（8号）</t>
  </si>
  <si>
    <t>2盒</t>
  </si>
  <si>
    <t>丝锥（10号）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</si>
</sst>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m&quot;月&quot;d&quot;日&quot;;@"/>
    <numFmt numFmtId="177" formatCode="_(* #,##0.00_);_(* \(#,##0.00\);_(* &quot;-&quot;??_);_(@_)"/>
    <numFmt numFmtId="178" formatCode="&quot;￥&quot;#,##0.00_);[Red]\(&quot;￥&quot;#,##0.00\)"/>
  </numFmts>
  <fonts count="43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9"/>
      <name val="宋体"/>
      <charset val="134"/>
    </font>
    <font>
      <b/>
      <sz val="22"/>
      <color rgb="FF000000"/>
      <name val="微软雅黑"/>
      <charset val="134"/>
    </font>
    <font>
      <sz val="10.5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b/>
      <sz val="12"/>
      <color theme="1"/>
      <name val="微软雅黑"/>
      <charset val="134"/>
    </font>
    <font>
      <b/>
      <sz val="10"/>
      <color rgb="FF000000"/>
      <name val="微软雅黑"/>
      <charset val="134"/>
    </font>
    <font>
      <b/>
      <sz val="12"/>
      <color rgb="FF000000"/>
      <name val="微软雅黑"/>
      <charset val="134"/>
    </font>
    <font>
      <sz val="12"/>
      <color rgb="FF000000"/>
      <name val="微软雅黑"/>
      <charset val="134"/>
    </font>
    <font>
      <sz val="14"/>
      <color rgb="FF000000"/>
      <name val="微软雅黑"/>
      <charset val="134"/>
    </font>
    <font>
      <sz val="14"/>
      <color theme="1"/>
      <name val="宋体"/>
      <charset val="134"/>
      <scheme val="minor"/>
    </font>
    <font>
      <b/>
      <sz val="20"/>
      <color rgb="FF000000"/>
      <name val="微软雅黑"/>
      <charset val="134"/>
    </font>
    <font>
      <b/>
      <sz val="14"/>
      <color rgb="FF000000"/>
      <name val="微软雅黑"/>
      <charset val="134"/>
    </font>
    <font>
      <b/>
      <sz val="18"/>
      <color rgb="FF000000"/>
      <name val="微软雅黑"/>
      <charset val="134"/>
    </font>
    <font>
      <sz val="12"/>
      <name val="宋体"/>
      <charset val="134"/>
    </font>
    <font>
      <b/>
      <sz val="16"/>
      <color rgb="FF000000"/>
      <name val="微软雅黑"/>
      <charset val="134"/>
    </font>
    <font>
      <sz val="20"/>
      <color rgb="FF000000"/>
      <name val="微软雅黑"/>
      <charset val="134"/>
    </font>
    <font>
      <sz val="18"/>
      <color rgb="FF000000"/>
      <name val="微软雅黑"/>
      <charset val="134"/>
    </font>
    <font>
      <sz val="16"/>
      <color rgb="FF000000"/>
      <name val="微软雅黑"/>
      <charset val="134"/>
    </font>
    <font>
      <sz val="10"/>
      <color rgb="FF000000"/>
      <name val="微软雅黑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  <font>
      <sz val="12"/>
      <color theme="1"/>
      <name val="微软雅黑"/>
      <charset val="134"/>
    </font>
    <font>
      <sz val="14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2" fillId="4" borderId="2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8" borderId="24" applyNumberFormat="0" applyFont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25" applyNumberFormat="0" applyFill="0" applyAlignment="0" applyProtection="0">
      <alignment vertical="center"/>
    </xf>
    <xf numFmtId="0" fontId="32" fillId="0" borderId="25" applyNumberFormat="0" applyFill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7" fillId="0" borderId="26" applyNumberFormat="0" applyFill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33" fillId="12" borderId="27" applyNumberFormat="0" applyAlignment="0" applyProtection="0">
      <alignment vertical="center"/>
    </xf>
    <xf numFmtId="0" fontId="34" fillId="12" borderId="23" applyNumberFormat="0" applyAlignment="0" applyProtection="0">
      <alignment vertical="center"/>
    </xf>
    <xf numFmtId="0" fontId="35" fillId="13" borderId="28" applyNumberFormat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36" fillId="0" borderId="29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177" fontId="15" fillId="0" borderId="0" applyFont="0" applyFill="0" applyBorder="0" applyAlignment="0" applyProtection="0"/>
    <xf numFmtId="0" fontId="15" fillId="0" borderId="0"/>
    <xf numFmtId="0" fontId="40" fillId="0" borderId="0"/>
  </cellStyleXfs>
  <cellXfs count="81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justify" vertical="top" wrapText="1"/>
    </xf>
    <xf numFmtId="0" fontId="5" fillId="0" borderId="1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7" fillId="2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/>
    </xf>
    <xf numFmtId="0" fontId="10" fillId="0" borderId="8" xfId="0" applyFont="1" applyBorder="1" applyAlignment="1">
      <alignment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left" vertical="center" wrapText="1"/>
    </xf>
    <xf numFmtId="0" fontId="15" fillId="0" borderId="0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18" xfId="0" applyFont="1" applyBorder="1" applyAlignment="1">
      <alignment horizontal="left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178" fontId="9" fillId="0" borderId="8" xfId="0" applyNumberFormat="1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4" fillId="0" borderId="8" xfId="0" applyFont="1" applyBorder="1" applyAlignment="1">
      <alignment vertical="center" wrapText="1"/>
    </xf>
    <xf numFmtId="58" fontId="17" fillId="0" borderId="8" xfId="0" applyNumberFormat="1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178" fontId="9" fillId="0" borderId="10" xfId="0" applyNumberFormat="1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58" fontId="17" fillId="0" borderId="10" xfId="0" applyNumberFormat="1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0" borderId="1" xfId="0" applyFont="1" applyBorder="1">
      <alignment vertical="center"/>
    </xf>
    <xf numFmtId="0" fontId="5" fillId="0" borderId="2" xfId="0" applyFont="1" applyBorder="1">
      <alignment vertical="center"/>
    </xf>
    <xf numFmtId="0" fontId="7" fillId="0" borderId="9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8" fillId="0" borderId="8" xfId="0" applyFont="1" applyBorder="1" applyAlignment="1">
      <alignment vertical="center" wrapText="1"/>
    </xf>
    <xf numFmtId="0" fontId="20" fillId="0" borderId="8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0" fontId="15" fillId="0" borderId="0" xfId="0" applyFont="1" applyAlignment="1">
      <alignment horizontal="center" vertical="center"/>
    </xf>
    <xf numFmtId="178" fontId="10" fillId="0" borderId="8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22" xfId="0" applyFont="1" applyBorder="1" applyAlignment="1">
      <alignment vertical="center" wrapText="1"/>
    </xf>
    <xf numFmtId="176" fontId="10" fillId="0" borderId="8" xfId="0" applyNumberFormat="1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178" fontId="14" fillId="0" borderId="8" xfId="0" applyNumberFormat="1" applyFont="1" applyBorder="1" applyAlignment="1">
      <alignment horizontal="center" vertical="center" wrapText="1"/>
    </xf>
    <xf numFmtId="176" fontId="19" fillId="0" borderId="8" xfId="0" applyNumberFormat="1" applyFont="1" applyBorder="1" applyAlignment="1">
      <alignment horizontal="center" vertical="center" wrapText="1"/>
    </xf>
    <xf numFmtId="0" fontId="19" fillId="0" borderId="22" xfId="0" applyFont="1" applyBorder="1" applyAlignment="1">
      <alignment vertical="center" wrapText="1"/>
    </xf>
    <xf numFmtId="0" fontId="7" fillId="0" borderId="17" xfId="0" applyFont="1" applyBorder="1" applyAlignment="1">
      <alignment horizontal="left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Comma_doc1" xfId="49"/>
    <cellStyle name="Normal_doc1" xfId="50"/>
    <cellStyle name="常规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264160</xdr:colOff>
      <xdr:row>0</xdr:row>
      <xdr:rowOff>93345</xdr:rowOff>
    </xdr:from>
    <xdr:to>
      <xdr:col>1</xdr:col>
      <xdr:colOff>1238885</xdr:colOff>
      <xdr:row>1</xdr:row>
      <xdr:rowOff>546735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64160" y="93345"/>
          <a:ext cx="1533525" cy="1087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7</xdr:col>
      <xdr:colOff>821055</xdr:colOff>
      <xdr:row>3</xdr:row>
      <xdr:rowOff>196215</xdr:rowOff>
    </xdr:from>
    <xdr:to>
      <xdr:col>8</xdr:col>
      <xdr:colOff>338455</xdr:colOff>
      <xdr:row>3</xdr:row>
      <xdr:rowOff>435610</xdr:rowOff>
    </xdr:to>
    <xdr:sp>
      <xdr:nvSpPr>
        <xdr:cNvPr id="3" name="矩形 2"/>
        <xdr:cNvSpPr/>
      </xdr:nvSpPr>
      <xdr:spPr>
        <a:xfrm>
          <a:off x="10600055" y="1584960"/>
          <a:ext cx="482600" cy="2393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chemeClr val="tx1"/>
              </a:solidFill>
            </a14:hiddenFill>
          </a:ext>
        </a:extLst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10</xdr:col>
      <xdr:colOff>274955</xdr:colOff>
      <xdr:row>3</xdr:row>
      <xdr:rowOff>194945</xdr:rowOff>
    </xdr:from>
    <xdr:to>
      <xdr:col>10</xdr:col>
      <xdr:colOff>822960</xdr:colOff>
      <xdr:row>3</xdr:row>
      <xdr:rowOff>448945</xdr:rowOff>
    </xdr:to>
    <xdr:sp>
      <xdr:nvSpPr>
        <xdr:cNvPr id="4" name="矩形 3"/>
        <xdr:cNvSpPr/>
      </xdr:nvSpPr>
      <xdr:spPr>
        <a:xfrm>
          <a:off x="12949555" y="1583690"/>
          <a:ext cx="548005" cy="254000"/>
        </a:xfrm>
        <a:prstGeom prst="rect">
          <a:avLst/>
        </a:prstGeom>
        <a:solidFill>
          <a:schemeClr val="tx1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 editAs="oneCell">
    <xdr:from>
      <xdr:col>7</xdr:col>
      <xdr:colOff>478228</xdr:colOff>
      <xdr:row>23</xdr:row>
      <xdr:rowOff>34641</xdr:rowOff>
    </xdr:from>
    <xdr:to>
      <xdr:col>9</xdr:col>
      <xdr:colOff>577288</xdr:colOff>
      <xdr:row>23</xdr:row>
      <xdr:rowOff>263241</xdr:rowOff>
    </xdr:to>
    <xdr:pic>
      <xdr:nvPicPr>
        <xdr:cNvPr id="5" name="图片 4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10257155" y="7250430"/>
          <a:ext cx="2029460" cy="2286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264160</xdr:colOff>
      <xdr:row>0</xdr:row>
      <xdr:rowOff>93345</xdr:rowOff>
    </xdr:from>
    <xdr:to>
      <xdr:col>2</xdr:col>
      <xdr:colOff>77470</xdr:colOff>
      <xdr:row>2</xdr:row>
      <xdr:rowOff>100965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64160" y="93345"/>
          <a:ext cx="1041400" cy="731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7</xdr:col>
      <xdr:colOff>821055</xdr:colOff>
      <xdr:row>3</xdr:row>
      <xdr:rowOff>196215</xdr:rowOff>
    </xdr:from>
    <xdr:to>
      <xdr:col>8</xdr:col>
      <xdr:colOff>338455</xdr:colOff>
      <xdr:row>3</xdr:row>
      <xdr:rowOff>435610</xdr:rowOff>
    </xdr:to>
    <xdr:sp>
      <xdr:nvSpPr>
        <xdr:cNvPr id="3" name="矩形 2"/>
        <xdr:cNvSpPr/>
      </xdr:nvSpPr>
      <xdr:spPr>
        <a:xfrm>
          <a:off x="7057390" y="1040765"/>
          <a:ext cx="338455" cy="2393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chemeClr val="tx1"/>
              </a:solidFill>
            </a14:hiddenFill>
          </a:ext>
        </a:extLst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10</xdr:col>
      <xdr:colOff>274955</xdr:colOff>
      <xdr:row>3</xdr:row>
      <xdr:rowOff>194945</xdr:rowOff>
    </xdr:from>
    <xdr:to>
      <xdr:col>10</xdr:col>
      <xdr:colOff>822960</xdr:colOff>
      <xdr:row>3</xdr:row>
      <xdr:rowOff>448945</xdr:rowOff>
    </xdr:to>
    <xdr:sp>
      <xdr:nvSpPr>
        <xdr:cNvPr id="4" name="矩形 3"/>
        <xdr:cNvSpPr/>
      </xdr:nvSpPr>
      <xdr:spPr>
        <a:xfrm>
          <a:off x="9095105" y="1039495"/>
          <a:ext cx="548005" cy="254000"/>
        </a:xfrm>
        <a:prstGeom prst="rect">
          <a:avLst/>
        </a:prstGeom>
        <a:solidFill>
          <a:schemeClr val="tx1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 editAs="oneCell">
    <xdr:from>
      <xdr:col>7</xdr:col>
      <xdr:colOff>478228</xdr:colOff>
      <xdr:row>22</xdr:row>
      <xdr:rowOff>34641</xdr:rowOff>
    </xdr:from>
    <xdr:to>
      <xdr:col>9</xdr:col>
      <xdr:colOff>921458</xdr:colOff>
      <xdr:row>22</xdr:row>
      <xdr:rowOff>263241</xdr:rowOff>
    </xdr:to>
    <xdr:pic>
      <xdr:nvPicPr>
        <xdr:cNvPr id="5" name="图片 4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6754495" y="6123940"/>
          <a:ext cx="2024380" cy="2286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264160</xdr:colOff>
      <xdr:row>0</xdr:row>
      <xdr:rowOff>93345</xdr:rowOff>
    </xdr:from>
    <xdr:to>
      <xdr:col>2</xdr:col>
      <xdr:colOff>77470</xdr:colOff>
      <xdr:row>2</xdr:row>
      <xdr:rowOff>100965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64160" y="93345"/>
          <a:ext cx="1041400" cy="731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7</xdr:col>
      <xdr:colOff>821055</xdr:colOff>
      <xdr:row>3</xdr:row>
      <xdr:rowOff>196215</xdr:rowOff>
    </xdr:from>
    <xdr:to>
      <xdr:col>8</xdr:col>
      <xdr:colOff>338455</xdr:colOff>
      <xdr:row>3</xdr:row>
      <xdr:rowOff>435610</xdr:rowOff>
    </xdr:to>
    <xdr:sp>
      <xdr:nvSpPr>
        <xdr:cNvPr id="3" name="矩形 2"/>
        <xdr:cNvSpPr/>
      </xdr:nvSpPr>
      <xdr:spPr>
        <a:xfrm>
          <a:off x="7289800" y="1040765"/>
          <a:ext cx="338455" cy="2393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chemeClr val="tx1"/>
              </a:solidFill>
            </a14:hiddenFill>
          </a:ext>
        </a:extLst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10</xdr:col>
      <xdr:colOff>274955</xdr:colOff>
      <xdr:row>3</xdr:row>
      <xdr:rowOff>194945</xdr:rowOff>
    </xdr:from>
    <xdr:to>
      <xdr:col>10</xdr:col>
      <xdr:colOff>822960</xdr:colOff>
      <xdr:row>3</xdr:row>
      <xdr:rowOff>448945</xdr:rowOff>
    </xdr:to>
    <xdr:sp>
      <xdr:nvSpPr>
        <xdr:cNvPr id="4" name="矩形 3"/>
        <xdr:cNvSpPr/>
      </xdr:nvSpPr>
      <xdr:spPr>
        <a:xfrm>
          <a:off x="9327515" y="1039495"/>
          <a:ext cx="548005" cy="254000"/>
        </a:xfrm>
        <a:prstGeom prst="rect">
          <a:avLst/>
        </a:prstGeom>
        <a:solidFill>
          <a:schemeClr val="tx1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 editAs="oneCell">
    <xdr:from>
      <xdr:col>7</xdr:col>
      <xdr:colOff>478228</xdr:colOff>
      <xdr:row>26</xdr:row>
      <xdr:rowOff>34641</xdr:rowOff>
    </xdr:from>
    <xdr:to>
      <xdr:col>9</xdr:col>
      <xdr:colOff>921458</xdr:colOff>
      <xdr:row>26</xdr:row>
      <xdr:rowOff>263241</xdr:rowOff>
    </xdr:to>
    <xdr:pic>
      <xdr:nvPicPr>
        <xdr:cNvPr id="5" name="图片 4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6986905" y="7139940"/>
          <a:ext cx="2024380" cy="2286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4"/>
  <sheetViews>
    <sheetView zoomScale="70" zoomScaleNormal="70" workbookViewId="0">
      <selection activeCell="D32" sqref="D32"/>
    </sheetView>
  </sheetViews>
  <sheetFormatPr defaultColWidth="9" defaultRowHeight="25.95" customHeight="1"/>
  <cols>
    <col min="1" max="1" width="7.33333333333333" customWidth="1"/>
    <col min="2" max="3" width="18.6666666666667" customWidth="1"/>
    <col min="4" max="4" width="23.3333333333333" customWidth="1"/>
    <col min="5" max="5" width="35" customWidth="1"/>
    <col min="6" max="10" width="12.6666666666667" customWidth="1"/>
    <col min="11" max="11" width="22" customWidth="1"/>
    <col min="12" max="12" width="12.6666666666667" customWidth="1"/>
    <col min="13" max="13" width="25.6666666666667" customWidth="1"/>
    <col min="14" max="14" width="17.2166666666667" customWidth="1"/>
    <col min="15" max="15" width="17.1083333333333" customWidth="1"/>
    <col min="16" max="16" width="29.1083333333333" customWidth="1"/>
  </cols>
  <sheetData>
    <row r="1" ht="49.95" customHeight="1" spans="1:16">
      <c r="A1" s="57"/>
      <c r="B1" s="58"/>
      <c r="C1" s="6" t="s">
        <v>0</v>
      </c>
      <c r="D1" s="6"/>
      <c r="E1" s="6"/>
      <c r="F1" s="6"/>
      <c r="G1" s="6"/>
      <c r="H1" s="6"/>
      <c r="I1" s="6"/>
      <c r="J1" s="31" t="s">
        <v>1</v>
      </c>
      <c r="K1" s="32"/>
      <c r="L1" s="31" t="s">
        <v>2</v>
      </c>
      <c r="M1" s="32"/>
      <c r="N1" s="31" t="s">
        <v>3</v>
      </c>
      <c r="O1" s="32"/>
      <c r="P1" s="33" t="s">
        <v>4</v>
      </c>
    </row>
    <row r="2" ht="49.95" customHeight="1" spans="1:16">
      <c r="A2" s="59"/>
      <c r="B2" s="60"/>
      <c r="C2" s="9"/>
      <c r="D2" s="9"/>
      <c r="E2" s="9"/>
      <c r="F2" s="9"/>
      <c r="G2" s="9"/>
      <c r="H2" s="9"/>
      <c r="I2" s="9"/>
      <c r="J2" s="34" t="s">
        <v>5</v>
      </c>
      <c r="K2" s="35"/>
      <c r="L2" s="34"/>
      <c r="M2" s="35"/>
      <c r="N2" s="36"/>
      <c r="O2" s="37"/>
      <c r="P2" s="38"/>
    </row>
    <row r="3" ht="9.45" customHeight="1" spans="1:16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</row>
    <row r="4" ht="48" customHeight="1" spans="1:16">
      <c r="A4" s="61" t="s">
        <v>6</v>
      </c>
      <c r="B4" s="62"/>
      <c r="C4" s="62"/>
      <c r="D4" s="62"/>
      <c r="E4" s="62"/>
      <c r="F4" s="13" t="s">
        <v>7</v>
      </c>
      <c r="G4" s="14"/>
      <c r="H4" s="14"/>
      <c r="I4" s="14"/>
      <c r="J4" s="14"/>
      <c r="K4" s="39"/>
      <c r="L4" s="40" t="s">
        <v>8</v>
      </c>
      <c r="M4" s="41"/>
      <c r="N4" s="41"/>
      <c r="O4" s="41"/>
      <c r="P4" s="42"/>
    </row>
    <row r="5" ht="22.95" customHeight="1" spans="1:16">
      <c r="A5" s="15" t="s">
        <v>9</v>
      </c>
      <c r="B5" s="16" t="s">
        <v>10</v>
      </c>
      <c r="C5" s="16" t="s">
        <v>11</v>
      </c>
      <c r="D5" s="16" t="s">
        <v>12</v>
      </c>
      <c r="E5" s="16" t="s">
        <v>13</v>
      </c>
      <c r="F5" s="16" t="s">
        <v>14</v>
      </c>
      <c r="G5" s="16"/>
      <c r="H5" s="16" t="s">
        <v>15</v>
      </c>
      <c r="I5" s="16"/>
      <c r="J5" s="16" t="s">
        <v>16</v>
      </c>
      <c r="K5" s="16"/>
      <c r="L5" s="16"/>
      <c r="M5" s="16" t="s">
        <v>17</v>
      </c>
      <c r="N5" s="16" t="s">
        <v>18</v>
      </c>
      <c r="O5" s="43" t="s">
        <v>19</v>
      </c>
      <c r="P5" s="44" t="s">
        <v>20</v>
      </c>
    </row>
    <row r="6" ht="34.95" customHeight="1" spans="1:16">
      <c r="A6" s="15"/>
      <c r="B6" s="16"/>
      <c r="C6" s="16"/>
      <c r="D6" s="16"/>
      <c r="E6" s="16"/>
      <c r="F6" s="16" t="s">
        <v>21</v>
      </c>
      <c r="G6" s="16" t="s">
        <v>22</v>
      </c>
      <c r="H6" s="16" t="s">
        <v>23</v>
      </c>
      <c r="I6" s="16" t="s">
        <v>24</v>
      </c>
      <c r="J6" s="16" t="s">
        <v>25</v>
      </c>
      <c r="K6" s="16" t="s">
        <v>26</v>
      </c>
      <c r="L6" s="16" t="s">
        <v>24</v>
      </c>
      <c r="M6" s="16"/>
      <c r="N6" s="16"/>
      <c r="O6" s="45"/>
      <c r="P6" s="44"/>
    </row>
    <row r="7" ht="30" customHeight="1" spans="1:16">
      <c r="A7" s="63">
        <v>1</v>
      </c>
      <c r="B7" s="64"/>
      <c r="C7" s="65"/>
      <c r="D7" s="20" t="s">
        <v>27</v>
      </c>
      <c r="E7" s="20" t="s">
        <v>28</v>
      </c>
      <c r="F7" s="20">
        <v>24</v>
      </c>
      <c r="G7" s="20">
        <v>24</v>
      </c>
      <c r="H7" s="20">
        <v>0</v>
      </c>
      <c r="I7" s="20">
        <v>0</v>
      </c>
      <c r="J7" s="20">
        <v>24</v>
      </c>
      <c r="K7" s="71">
        <v>200</v>
      </c>
      <c r="L7" s="20">
        <v>10</v>
      </c>
      <c r="M7" s="72" t="s">
        <v>29</v>
      </c>
      <c r="N7" s="25">
        <v>1.15</v>
      </c>
      <c r="O7" s="20" t="s">
        <v>30</v>
      </c>
      <c r="P7" s="72"/>
    </row>
    <row r="8" ht="30" customHeight="1" spans="1:16">
      <c r="A8" s="63">
        <v>2</v>
      </c>
      <c r="B8" s="55"/>
      <c r="C8" s="65"/>
      <c r="D8" s="20" t="s">
        <v>31</v>
      </c>
      <c r="E8" s="20"/>
      <c r="F8" s="20"/>
      <c r="G8" s="20">
        <v>4</v>
      </c>
      <c r="H8" s="20">
        <v>0</v>
      </c>
      <c r="I8" s="20">
        <v>0</v>
      </c>
      <c r="J8" s="20">
        <v>4</v>
      </c>
      <c r="K8" s="71">
        <v>20</v>
      </c>
      <c r="L8" s="20">
        <v>360</v>
      </c>
      <c r="M8" s="72" t="s">
        <v>29</v>
      </c>
      <c r="N8" s="25">
        <v>1.15</v>
      </c>
      <c r="O8" s="20" t="s">
        <v>30</v>
      </c>
      <c r="P8" s="73"/>
    </row>
    <row r="9" ht="30" customHeight="1" spans="1:16">
      <c r="A9" s="63">
        <v>3</v>
      </c>
      <c r="B9" s="55"/>
      <c r="C9" s="65"/>
      <c r="D9" s="20" t="s">
        <v>32</v>
      </c>
      <c r="E9" s="20" t="s">
        <v>33</v>
      </c>
      <c r="F9" s="20">
        <v>6</v>
      </c>
      <c r="G9" s="20">
        <v>180</v>
      </c>
      <c r="H9" s="20">
        <v>0</v>
      </c>
      <c r="I9" s="20">
        <v>0</v>
      </c>
      <c r="J9" s="20">
        <v>360</v>
      </c>
      <c r="K9" s="71">
        <v>2520</v>
      </c>
      <c r="L9" s="20">
        <v>60</v>
      </c>
      <c r="M9" s="20" t="s">
        <v>34</v>
      </c>
      <c r="N9" s="25">
        <v>1.15</v>
      </c>
      <c r="O9" s="20" t="s">
        <v>30</v>
      </c>
      <c r="P9" s="73" t="s">
        <v>35</v>
      </c>
    </row>
    <row r="10" ht="30" customHeight="1" spans="1:16">
      <c r="A10" s="63">
        <v>4</v>
      </c>
      <c r="B10" s="55"/>
      <c r="C10" s="65"/>
      <c r="D10" s="20" t="s">
        <v>27</v>
      </c>
      <c r="E10" s="20" t="s">
        <v>36</v>
      </c>
      <c r="F10" s="20">
        <v>12</v>
      </c>
      <c r="G10" s="20">
        <v>12</v>
      </c>
      <c r="H10" s="20">
        <v>0</v>
      </c>
      <c r="I10" s="20">
        <v>0</v>
      </c>
      <c r="J10" s="20">
        <v>12</v>
      </c>
      <c r="K10" s="71">
        <v>60</v>
      </c>
      <c r="L10" s="20">
        <v>10</v>
      </c>
      <c r="M10" s="72" t="s">
        <v>29</v>
      </c>
      <c r="N10" s="25">
        <v>1.15</v>
      </c>
      <c r="O10" s="20" t="s">
        <v>30</v>
      </c>
      <c r="P10" s="74"/>
    </row>
    <row r="11" ht="30" customHeight="1" spans="1:16">
      <c r="A11" s="63">
        <v>5</v>
      </c>
      <c r="B11" s="66"/>
      <c r="C11" s="65"/>
      <c r="D11" s="20" t="s">
        <v>37</v>
      </c>
      <c r="E11" s="20"/>
      <c r="F11" s="20">
        <v>0.5</v>
      </c>
      <c r="G11" s="20">
        <v>20</v>
      </c>
      <c r="H11" s="20">
        <v>0</v>
      </c>
      <c r="I11" s="20">
        <v>0</v>
      </c>
      <c r="J11" s="20">
        <v>10</v>
      </c>
      <c r="K11" s="71">
        <v>30</v>
      </c>
      <c r="L11" s="20">
        <v>30</v>
      </c>
      <c r="M11" s="20" t="s">
        <v>38</v>
      </c>
      <c r="N11" s="25">
        <v>1.15</v>
      </c>
      <c r="O11" s="20" t="s">
        <v>30</v>
      </c>
      <c r="P11" s="72"/>
    </row>
    <row r="12" ht="30" customHeight="1" spans="1:16">
      <c r="A12" s="63">
        <v>6</v>
      </c>
      <c r="B12" s="66"/>
      <c r="C12" s="65"/>
      <c r="D12" s="20" t="s">
        <v>39</v>
      </c>
      <c r="E12" s="20"/>
      <c r="F12" s="20">
        <v>0</v>
      </c>
      <c r="G12" s="20">
        <v>1</v>
      </c>
      <c r="H12" s="20">
        <v>0</v>
      </c>
      <c r="I12" s="20">
        <v>0</v>
      </c>
      <c r="J12" s="20">
        <v>1</v>
      </c>
      <c r="K12" s="71">
        <v>15</v>
      </c>
      <c r="L12" s="20">
        <v>360</v>
      </c>
      <c r="M12" s="20" t="s">
        <v>40</v>
      </c>
      <c r="N12" s="25">
        <v>1.15</v>
      </c>
      <c r="O12" s="20" t="s">
        <v>30</v>
      </c>
      <c r="P12" s="72"/>
    </row>
    <row r="13" ht="30" customHeight="1" spans="1:16">
      <c r="A13" s="63">
        <v>7</v>
      </c>
      <c r="B13" s="66"/>
      <c r="C13" s="65"/>
      <c r="D13" s="20" t="s">
        <v>41</v>
      </c>
      <c r="E13" s="20" t="s">
        <v>42</v>
      </c>
      <c r="F13" s="20"/>
      <c r="G13" s="20">
        <v>180</v>
      </c>
      <c r="H13" s="20">
        <v>0</v>
      </c>
      <c r="I13" s="20">
        <v>0</v>
      </c>
      <c r="J13" s="20">
        <v>180</v>
      </c>
      <c r="K13" s="71">
        <v>180</v>
      </c>
      <c r="L13" s="20">
        <v>30</v>
      </c>
      <c r="M13" s="20" t="s">
        <v>43</v>
      </c>
      <c r="N13" s="25">
        <v>1.15</v>
      </c>
      <c r="O13" s="20" t="s">
        <v>30</v>
      </c>
      <c r="P13" s="72"/>
    </row>
    <row r="14" ht="30" customHeight="1" spans="1:16">
      <c r="A14" s="63">
        <v>8</v>
      </c>
      <c r="B14" s="66"/>
      <c r="C14" s="65"/>
      <c r="D14" s="20" t="s">
        <v>44</v>
      </c>
      <c r="E14" s="20" t="s">
        <v>45</v>
      </c>
      <c r="F14" s="20"/>
      <c r="G14" s="20">
        <v>10</v>
      </c>
      <c r="H14" s="20">
        <v>0</v>
      </c>
      <c r="I14" s="20">
        <v>0</v>
      </c>
      <c r="J14" s="20">
        <v>10</v>
      </c>
      <c r="K14" s="71">
        <v>450</v>
      </c>
      <c r="L14" s="20">
        <v>60</v>
      </c>
      <c r="M14" s="20" t="s">
        <v>46</v>
      </c>
      <c r="N14" s="25">
        <v>1.15</v>
      </c>
      <c r="O14" s="20" t="s">
        <v>30</v>
      </c>
      <c r="P14" s="74"/>
    </row>
    <row r="15" ht="30" customHeight="1" spans="1:16">
      <c r="A15" s="63">
        <v>9</v>
      </c>
      <c r="B15" s="66"/>
      <c r="C15" s="65"/>
      <c r="D15" s="20" t="s">
        <v>47</v>
      </c>
      <c r="E15" s="20"/>
      <c r="F15" s="20"/>
      <c r="G15" s="20">
        <v>5</v>
      </c>
      <c r="H15" s="20">
        <v>0</v>
      </c>
      <c r="I15" s="20">
        <v>0</v>
      </c>
      <c r="J15" s="20">
        <v>5</v>
      </c>
      <c r="K15" s="71">
        <v>150</v>
      </c>
      <c r="L15" s="20">
        <v>360</v>
      </c>
      <c r="M15" s="20" t="s">
        <v>48</v>
      </c>
      <c r="N15" s="25">
        <v>1.15</v>
      </c>
      <c r="O15" s="20" t="s">
        <v>30</v>
      </c>
      <c r="P15" s="74"/>
    </row>
    <row r="16" ht="30" customHeight="1" spans="1:16">
      <c r="A16" s="63">
        <v>10</v>
      </c>
      <c r="B16" s="66"/>
      <c r="C16" s="65"/>
      <c r="D16" s="20" t="s">
        <v>49</v>
      </c>
      <c r="E16" s="20"/>
      <c r="F16" s="20"/>
      <c r="G16" s="20">
        <v>100</v>
      </c>
      <c r="H16" s="20">
        <v>0</v>
      </c>
      <c r="I16" s="20">
        <v>0</v>
      </c>
      <c r="J16" s="20">
        <v>100</v>
      </c>
      <c r="K16" s="71">
        <v>350</v>
      </c>
      <c r="L16" s="20">
        <v>30</v>
      </c>
      <c r="M16" s="20" t="s">
        <v>50</v>
      </c>
      <c r="N16" s="25">
        <v>1.15</v>
      </c>
      <c r="O16" s="20" t="s">
        <v>30</v>
      </c>
      <c r="P16" s="74"/>
    </row>
    <row r="17" ht="30" customHeight="1" spans="1:16">
      <c r="A17" s="67">
        <v>8</v>
      </c>
      <c r="B17" s="66"/>
      <c r="C17" s="65"/>
      <c r="D17" s="20"/>
      <c r="E17" s="20"/>
      <c r="F17" s="20"/>
      <c r="G17" s="20"/>
      <c r="H17" s="20"/>
      <c r="I17" s="20"/>
      <c r="J17" s="20"/>
      <c r="K17" s="71">
        <f>SUM(K7:K16)</f>
        <v>3975</v>
      </c>
      <c r="L17" s="20"/>
      <c r="M17" s="20"/>
      <c r="N17" s="75"/>
      <c r="O17" s="20"/>
      <c r="P17" s="74"/>
    </row>
    <row r="18" ht="40.05" hidden="1" customHeight="1" spans="1:16">
      <c r="A18" s="67"/>
      <c r="B18" s="66"/>
      <c r="C18" s="55"/>
      <c r="D18" s="55"/>
      <c r="E18" s="55"/>
      <c r="F18" s="55"/>
      <c r="G18" s="55"/>
      <c r="H18" s="55"/>
      <c r="I18" s="55"/>
      <c r="J18" s="76"/>
      <c r="K18" s="77"/>
      <c r="L18" s="55"/>
      <c r="M18" s="55"/>
      <c r="N18" s="78"/>
      <c r="O18" s="55"/>
      <c r="P18" s="79"/>
    </row>
    <row r="19" ht="40.05" hidden="1" customHeight="1" spans="1:16">
      <c r="A19" s="67"/>
      <c r="B19" s="66"/>
      <c r="C19" s="55"/>
      <c r="D19" s="55"/>
      <c r="E19" s="55"/>
      <c r="F19" s="55"/>
      <c r="G19" s="55"/>
      <c r="H19" s="55"/>
      <c r="I19" s="55"/>
      <c r="J19" s="76"/>
      <c r="K19" s="77"/>
      <c r="L19" s="55"/>
      <c r="M19" s="55"/>
      <c r="N19" s="78"/>
      <c r="O19" s="55"/>
      <c r="P19" s="79"/>
    </row>
    <row r="20" ht="40.05" hidden="1" customHeight="1" spans="1:16">
      <c r="A20" s="67"/>
      <c r="B20" s="66"/>
      <c r="C20" s="55"/>
      <c r="D20" s="55"/>
      <c r="E20" s="55"/>
      <c r="F20" s="55"/>
      <c r="G20" s="55"/>
      <c r="H20" s="55"/>
      <c r="I20" s="55"/>
      <c r="J20" s="76"/>
      <c r="K20" s="77"/>
      <c r="L20" s="55"/>
      <c r="M20" s="55"/>
      <c r="N20" s="78"/>
      <c r="O20" s="55"/>
      <c r="P20" s="79"/>
    </row>
    <row r="21" ht="40.05" hidden="1" customHeight="1" spans="1:16">
      <c r="A21" s="67"/>
      <c r="B21" s="66"/>
      <c r="C21" s="55"/>
      <c r="D21" s="55"/>
      <c r="E21" s="55"/>
      <c r="F21" s="55"/>
      <c r="G21" s="55"/>
      <c r="H21" s="55"/>
      <c r="I21" s="55"/>
      <c r="J21" s="76"/>
      <c r="K21" s="77"/>
      <c r="L21" s="55"/>
      <c r="M21" s="55"/>
      <c r="N21" s="78"/>
      <c r="O21" s="55"/>
      <c r="P21" s="79"/>
    </row>
    <row r="22" ht="40.05" hidden="1" customHeight="1" spans="1:16">
      <c r="A22" s="67">
        <v>9</v>
      </c>
      <c r="B22" s="66"/>
      <c r="C22" s="55"/>
      <c r="D22" s="55"/>
      <c r="E22" s="55"/>
      <c r="F22" s="55"/>
      <c r="G22" s="55"/>
      <c r="H22" s="55"/>
      <c r="I22" s="55"/>
      <c r="J22" s="76"/>
      <c r="K22" s="77"/>
      <c r="L22" s="55"/>
      <c r="M22" s="55"/>
      <c r="N22" s="78"/>
      <c r="O22" s="55"/>
      <c r="P22" s="79"/>
    </row>
    <row r="23" ht="22.95" customHeight="1" spans="1:16">
      <c r="A23" s="68" t="s">
        <v>20</v>
      </c>
      <c r="B23" s="69" t="s">
        <v>51</v>
      </c>
      <c r="C23" s="69"/>
      <c r="D23" s="69"/>
      <c r="E23" s="69"/>
      <c r="F23" s="69"/>
      <c r="G23" s="69"/>
      <c r="H23" s="69"/>
      <c r="I23" s="69"/>
      <c r="J23" s="69"/>
      <c r="K23" s="69"/>
      <c r="L23" s="69"/>
      <c r="M23" s="69"/>
      <c r="N23" s="69"/>
      <c r="O23" s="69"/>
      <c r="P23" s="80"/>
    </row>
    <row r="24" s="3" customFormat="1" customHeight="1" spans="1:16">
      <c r="A24" s="70" t="s">
        <v>52</v>
      </c>
      <c r="B24" s="70"/>
      <c r="C24" s="70"/>
      <c r="D24" s="70"/>
      <c r="E24" s="70"/>
      <c r="F24" s="70"/>
      <c r="G24" s="70"/>
      <c r="H24" s="70"/>
      <c r="I24" s="70"/>
      <c r="J24" s="70"/>
      <c r="K24" s="70"/>
      <c r="L24" s="70"/>
      <c r="M24" s="70"/>
      <c r="N24" s="70"/>
      <c r="O24" s="70"/>
      <c r="P24" s="70"/>
    </row>
  </sheetData>
  <mergeCells count="26">
    <mergeCell ref="J1:K1"/>
    <mergeCell ref="L1:M1"/>
    <mergeCell ref="N1:O1"/>
    <mergeCell ref="J2:K2"/>
    <mergeCell ref="L2:M2"/>
    <mergeCell ref="N2:O2"/>
    <mergeCell ref="A3:P3"/>
    <mergeCell ref="A4:E4"/>
    <mergeCell ref="F4:K4"/>
    <mergeCell ref="L4:P4"/>
    <mergeCell ref="F5:G5"/>
    <mergeCell ref="H5:I5"/>
    <mergeCell ref="J5:L5"/>
    <mergeCell ref="B23:P23"/>
    <mergeCell ref="A24:P24"/>
    <mergeCell ref="A5:A6"/>
    <mergeCell ref="B5:B6"/>
    <mergeCell ref="C5:C6"/>
    <mergeCell ref="D5:D6"/>
    <mergeCell ref="E5:E6"/>
    <mergeCell ref="M5:M6"/>
    <mergeCell ref="N5:N6"/>
    <mergeCell ref="O5:O6"/>
    <mergeCell ref="P5:P6"/>
    <mergeCell ref="A1:B2"/>
    <mergeCell ref="C1:I2"/>
  </mergeCells>
  <printOptions horizontalCentered="1" verticalCentered="1"/>
  <pageMargins left="0" right="0" top="0" bottom="0" header="0.5" footer="0.5"/>
  <pageSetup paperSize="9" scale="50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3"/>
  <sheetViews>
    <sheetView zoomScale="80" zoomScaleNormal="80" workbookViewId="0">
      <selection activeCell="I29" sqref="I29"/>
    </sheetView>
  </sheetViews>
  <sheetFormatPr defaultColWidth="9" defaultRowHeight="26" customHeight="1"/>
  <cols>
    <col min="1" max="1" width="7.36666666666667" style="1" customWidth="1"/>
    <col min="2" max="2" width="8.75" style="1" customWidth="1"/>
    <col min="3" max="3" width="10.75" style="1" customWidth="1"/>
    <col min="4" max="4" width="16.5" style="1" customWidth="1"/>
    <col min="5" max="5" width="16.75" style="1" customWidth="1"/>
    <col min="6" max="6" width="11.75" style="1" customWidth="1"/>
    <col min="7" max="7" width="10.5" style="1" customWidth="1"/>
    <col min="8" max="8" width="10.25" style="1" customWidth="1"/>
    <col min="9" max="9" width="10.5" style="1" customWidth="1"/>
    <col min="10" max="10" width="12.6333333333333" style="1" customWidth="1"/>
    <col min="11" max="11" width="14" style="1" customWidth="1"/>
    <col min="12" max="12" width="12.6333333333333" style="1" customWidth="1"/>
    <col min="13" max="13" width="13.75" style="1" customWidth="1"/>
    <col min="14" max="14" width="12.5" style="1" customWidth="1"/>
    <col min="15" max="15" width="13.25" style="1" customWidth="1"/>
    <col min="16" max="16" width="18.75" style="1" customWidth="1"/>
    <col min="17" max="16384" width="9" style="1"/>
  </cols>
  <sheetData>
    <row r="1" s="1" customFormat="1" ht="27" customHeight="1" spans="1:16">
      <c r="A1" s="4"/>
      <c r="B1" s="5"/>
      <c r="C1" s="6" t="s">
        <v>53</v>
      </c>
      <c r="D1" s="6"/>
      <c r="E1" s="6"/>
      <c r="F1" s="6"/>
      <c r="G1" s="6"/>
      <c r="H1" s="6"/>
      <c r="I1" s="6"/>
      <c r="J1" s="31" t="s">
        <v>1</v>
      </c>
      <c r="K1" s="32"/>
      <c r="L1" s="31" t="s">
        <v>2</v>
      </c>
      <c r="M1" s="32"/>
      <c r="N1" s="31" t="s">
        <v>3</v>
      </c>
      <c r="O1" s="32"/>
      <c r="P1" s="33" t="s">
        <v>4</v>
      </c>
    </row>
    <row r="2" s="1" customFormat="1" ht="30" customHeight="1" spans="1:16">
      <c r="A2" s="7"/>
      <c r="B2" s="8"/>
      <c r="C2" s="9"/>
      <c r="D2" s="9"/>
      <c r="E2" s="9"/>
      <c r="F2" s="9"/>
      <c r="G2" s="9"/>
      <c r="H2" s="9"/>
      <c r="I2" s="9"/>
      <c r="J2" s="34" t="s">
        <v>54</v>
      </c>
      <c r="K2" s="35"/>
      <c r="L2" s="34"/>
      <c r="M2" s="35"/>
      <c r="N2" s="36"/>
      <c r="O2" s="37"/>
      <c r="P2" s="38"/>
    </row>
    <row r="3" s="1" customFormat="1" ht="9.5" customHeight="1" spans="1:16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</row>
    <row r="4" s="1" customFormat="1" ht="43" customHeight="1" spans="1:16">
      <c r="A4" s="11" t="s">
        <v>55</v>
      </c>
      <c r="B4" s="12"/>
      <c r="C4" s="12"/>
      <c r="D4" s="12"/>
      <c r="E4" s="12"/>
      <c r="F4" s="13" t="s">
        <v>7</v>
      </c>
      <c r="G4" s="14"/>
      <c r="H4" s="14"/>
      <c r="I4" s="14"/>
      <c r="J4" s="14"/>
      <c r="K4" s="39"/>
      <c r="L4" s="40" t="s">
        <v>56</v>
      </c>
      <c r="M4" s="41"/>
      <c r="N4" s="41"/>
      <c r="O4" s="41"/>
      <c r="P4" s="42"/>
    </row>
    <row r="5" s="1" customFormat="1" ht="25" customHeight="1" spans="1:16">
      <c r="A5" s="15" t="s">
        <v>9</v>
      </c>
      <c r="B5" s="16" t="s">
        <v>10</v>
      </c>
      <c r="C5" s="16" t="s">
        <v>11</v>
      </c>
      <c r="D5" s="16" t="s">
        <v>12</v>
      </c>
      <c r="E5" s="16" t="s">
        <v>13</v>
      </c>
      <c r="F5" s="16" t="s">
        <v>14</v>
      </c>
      <c r="G5" s="16"/>
      <c r="H5" s="16" t="s">
        <v>15</v>
      </c>
      <c r="I5" s="16"/>
      <c r="J5" s="16" t="s">
        <v>16</v>
      </c>
      <c r="K5" s="16"/>
      <c r="L5" s="16"/>
      <c r="M5" s="16" t="s">
        <v>17</v>
      </c>
      <c r="N5" s="16" t="s">
        <v>18</v>
      </c>
      <c r="O5" s="43" t="s">
        <v>19</v>
      </c>
      <c r="P5" s="44" t="s">
        <v>20</v>
      </c>
    </row>
    <row r="6" s="1" customFormat="1" ht="25" customHeight="1" spans="1:16">
      <c r="A6" s="15"/>
      <c r="B6" s="16"/>
      <c r="C6" s="16"/>
      <c r="D6" s="16"/>
      <c r="E6" s="16"/>
      <c r="F6" s="16" t="s">
        <v>21</v>
      </c>
      <c r="G6" s="16" t="s">
        <v>22</v>
      </c>
      <c r="H6" s="16" t="s">
        <v>23</v>
      </c>
      <c r="I6" s="16" t="s">
        <v>24</v>
      </c>
      <c r="J6" s="16" t="s">
        <v>25</v>
      </c>
      <c r="K6" s="16" t="s">
        <v>26</v>
      </c>
      <c r="L6" s="16" t="s">
        <v>24</v>
      </c>
      <c r="M6" s="16"/>
      <c r="N6" s="16"/>
      <c r="O6" s="45"/>
      <c r="P6" s="44"/>
    </row>
    <row r="7" s="1" customFormat="1" ht="20" customHeight="1" spans="1:16">
      <c r="A7" s="17">
        <v>1</v>
      </c>
      <c r="B7" s="18"/>
      <c r="C7" s="19"/>
      <c r="D7" s="20" t="s">
        <v>57</v>
      </c>
      <c r="E7" s="21" t="s">
        <v>58</v>
      </c>
      <c r="F7" s="22"/>
      <c r="G7" s="22"/>
      <c r="H7" s="22"/>
      <c r="I7" s="22"/>
      <c r="J7" s="19" t="s">
        <v>59</v>
      </c>
      <c r="K7" s="46">
        <v>450</v>
      </c>
      <c r="L7" s="47"/>
      <c r="M7" s="48"/>
      <c r="N7" s="49"/>
      <c r="O7" s="47"/>
      <c r="P7" s="19" t="s">
        <v>60</v>
      </c>
    </row>
    <row r="8" s="1" customFormat="1" ht="20" customHeight="1" spans="1:16">
      <c r="A8" s="17">
        <v>2</v>
      </c>
      <c r="B8" s="18"/>
      <c r="C8" s="19"/>
      <c r="D8" s="20" t="s">
        <v>61</v>
      </c>
      <c r="E8" s="21" t="s">
        <v>58</v>
      </c>
      <c r="F8" s="22"/>
      <c r="G8" s="22"/>
      <c r="H8" s="22"/>
      <c r="I8" s="22"/>
      <c r="J8" s="19" t="s">
        <v>62</v>
      </c>
      <c r="K8" s="46">
        <v>150</v>
      </c>
      <c r="L8" s="47"/>
      <c r="M8" s="48"/>
      <c r="N8" s="49"/>
      <c r="O8" s="47"/>
      <c r="P8" s="19" t="s">
        <v>60</v>
      </c>
    </row>
    <row r="9" s="1" customFormat="1" ht="20" customHeight="1" spans="1:16">
      <c r="A9" s="17">
        <v>3</v>
      </c>
      <c r="B9" s="19"/>
      <c r="C9" s="19"/>
      <c r="D9" s="20" t="s">
        <v>63</v>
      </c>
      <c r="E9" s="21"/>
      <c r="F9" s="20"/>
      <c r="G9" s="20"/>
      <c r="H9" s="20"/>
      <c r="I9" s="20"/>
      <c r="J9" s="19" t="s">
        <v>64</v>
      </c>
      <c r="K9" s="46">
        <v>27000</v>
      </c>
      <c r="L9" s="47"/>
      <c r="M9" s="48"/>
      <c r="N9" s="49"/>
      <c r="O9" s="47"/>
      <c r="P9" s="19" t="s">
        <v>65</v>
      </c>
    </row>
    <row r="10" s="1" customFormat="1" ht="20" customHeight="1" spans="1:16">
      <c r="A10" s="17">
        <v>4</v>
      </c>
      <c r="B10" s="19"/>
      <c r="C10" s="19"/>
      <c r="D10" s="20" t="s">
        <v>66</v>
      </c>
      <c r="E10" s="23"/>
      <c r="F10" s="22"/>
      <c r="G10" s="22"/>
      <c r="H10" s="22"/>
      <c r="I10" s="22"/>
      <c r="J10" s="19" t="s">
        <v>67</v>
      </c>
      <c r="K10" s="46">
        <v>3600</v>
      </c>
      <c r="L10" s="47"/>
      <c r="M10" s="48"/>
      <c r="N10" s="49"/>
      <c r="O10" s="47"/>
      <c r="P10" s="19" t="s">
        <v>68</v>
      </c>
    </row>
    <row r="11" s="1" customFormat="1" ht="20" customHeight="1" spans="1:16">
      <c r="A11" s="17">
        <v>5</v>
      </c>
      <c r="B11" s="19"/>
      <c r="C11" s="19"/>
      <c r="D11" s="20" t="s">
        <v>69</v>
      </c>
      <c r="E11" s="22"/>
      <c r="F11" s="22"/>
      <c r="G11" s="22"/>
      <c r="H11" s="22"/>
      <c r="I11" s="22"/>
      <c r="J11" s="19" t="s">
        <v>64</v>
      </c>
      <c r="K11" s="46">
        <v>1800</v>
      </c>
      <c r="L11" s="47"/>
      <c r="M11" s="50"/>
      <c r="N11" s="49"/>
      <c r="O11" s="47"/>
      <c r="P11" s="19" t="s">
        <v>60</v>
      </c>
    </row>
    <row r="12" s="1" customFormat="1" ht="20" customHeight="1" spans="1:16">
      <c r="A12" s="17">
        <v>6</v>
      </c>
      <c r="B12" s="24"/>
      <c r="C12" s="24"/>
      <c r="D12" s="20" t="s">
        <v>70</v>
      </c>
      <c r="E12" s="25"/>
      <c r="F12" s="25"/>
      <c r="G12" s="25"/>
      <c r="H12" s="25"/>
      <c r="I12" s="25"/>
      <c r="J12" s="19" t="s">
        <v>71</v>
      </c>
      <c r="K12" s="46">
        <v>1600</v>
      </c>
      <c r="L12" s="47"/>
      <c r="M12" s="47"/>
      <c r="N12" s="49"/>
      <c r="O12" s="47"/>
      <c r="P12" s="19" t="s">
        <v>72</v>
      </c>
    </row>
    <row r="13" s="1" customFormat="1" ht="20" customHeight="1" spans="1:16">
      <c r="A13" s="17">
        <v>7</v>
      </c>
      <c r="B13" s="19"/>
      <c r="C13" s="19"/>
      <c r="D13" s="20" t="s">
        <v>73</v>
      </c>
      <c r="E13" s="23"/>
      <c r="F13" s="22"/>
      <c r="G13" s="22"/>
      <c r="H13" s="22"/>
      <c r="I13" s="22"/>
      <c r="J13" s="19" t="s">
        <v>74</v>
      </c>
      <c r="K13" s="46">
        <v>2500</v>
      </c>
      <c r="L13" s="47"/>
      <c r="M13" s="48"/>
      <c r="N13" s="49"/>
      <c r="O13" s="47"/>
      <c r="P13" s="19" t="s">
        <v>75</v>
      </c>
    </row>
    <row r="14" s="1" customFormat="1" ht="20" customHeight="1" spans="1:16">
      <c r="A14" s="17">
        <v>8</v>
      </c>
      <c r="B14" s="19"/>
      <c r="C14" s="19"/>
      <c r="D14" s="20" t="s">
        <v>76</v>
      </c>
      <c r="E14" s="22"/>
      <c r="F14" s="22"/>
      <c r="G14" s="22"/>
      <c r="H14" s="22"/>
      <c r="I14" s="22"/>
      <c r="J14" s="19" t="s">
        <v>74</v>
      </c>
      <c r="K14" s="46">
        <v>2200</v>
      </c>
      <c r="L14" s="47"/>
      <c r="M14" s="50"/>
      <c r="N14" s="49"/>
      <c r="O14" s="47"/>
      <c r="P14" s="19" t="s">
        <v>77</v>
      </c>
    </row>
    <row r="15" s="1" customFormat="1" ht="20" customHeight="1" spans="1:16">
      <c r="A15" s="17">
        <v>9</v>
      </c>
      <c r="B15" s="24"/>
      <c r="C15" s="24"/>
      <c r="D15" s="20" t="s">
        <v>78</v>
      </c>
      <c r="E15" s="20" t="s">
        <v>79</v>
      </c>
      <c r="F15" s="25"/>
      <c r="G15" s="25"/>
      <c r="H15" s="25"/>
      <c r="I15" s="25"/>
      <c r="J15" s="19" t="s">
        <v>80</v>
      </c>
      <c r="K15" s="46">
        <v>120</v>
      </c>
      <c r="L15" s="47"/>
      <c r="M15" s="47"/>
      <c r="N15" s="49"/>
      <c r="O15" s="47"/>
      <c r="P15" s="19" t="s">
        <v>81</v>
      </c>
    </row>
    <row r="16" s="1" customFormat="1" ht="20" customHeight="1" spans="1:16">
      <c r="A16" s="17">
        <v>10</v>
      </c>
      <c r="B16" s="24"/>
      <c r="C16" s="24"/>
      <c r="D16" s="20" t="s">
        <v>82</v>
      </c>
      <c r="E16" s="20"/>
      <c r="F16" s="25"/>
      <c r="G16" s="25"/>
      <c r="H16" s="25"/>
      <c r="I16" s="25"/>
      <c r="J16" s="19" t="s">
        <v>83</v>
      </c>
      <c r="K16" s="46">
        <v>600</v>
      </c>
      <c r="L16" s="47"/>
      <c r="M16" s="47"/>
      <c r="N16" s="49"/>
      <c r="O16" s="47"/>
      <c r="P16" s="19" t="s">
        <v>84</v>
      </c>
    </row>
    <row r="17" s="1" customFormat="1" ht="20" customHeight="1" spans="1:16">
      <c r="A17" s="17">
        <v>11</v>
      </c>
      <c r="B17" s="24"/>
      <c r="C17" s="24"/>
      <c r="D17" s="20" t="s">
        <v>41</v>
      </c>
      <c r="E17" s="20"/>
      <c r="F17" s="25"/>
      <c r="G17" s="25"/>
      <c r="H17" s="25"/>
      <c r="I17" s="25"/>
      <c r="J17" s="19" t="s">
        <v>85</v>
      </c>
      <c r="K17" s="46">
        <v>216</v>
      </c>
      <c r="L17" s="47"/>
      <c r="M17" s="47"/>
      <c r="N17" s="49"/>
      <c r="O17" s="47"/>
      <c r="P17" s="19" t="s">
        <v>86</v>
      </c>
    </row>
    <row r="18" s="1" customFormat="1" ht="20" customHeight="1" spans="1:16">
      <c r="A18" s="17">
        <v>12</v>
      </c>
      <c r="B18" s="24"/>
      <c r="C18" s="24"/>
      <c r="D18" s="20" t="s">
        <v>87</v>
      </c>
      <c r="E18" s="20"/>
      <c r="F18" s="25"/>
      <c r="G18" s="25"/>
      <c r="H18" s="25"/>
      <c r="I18" s="25"/>
      <c r="J18" s="19" t="s">
        <v>88</v>
      </c>
      <c r="K18" s="46">
        <v>150</v>
      </c>
      <c r="L18" s="47"/>
      <c r="M18" s="47"/>
      <c r="N18" s="49"/>
      <c r="O18" s="47"/>
      <c r="P18" s="19" t="s">
        <v>89</v>
      </c>
    </row>
    <row r="19" s="1" customFormat="1" ht="20" customHeight="1" spans="1:16">
      <c r="A19" s="17">
        <v>13</v>
      </c>
      <c r="B19" s="24"/>
      <c r="C19" s="24"/>
      <c r="D19" s="20" t="s">
        <v>90</v>
      </c>
      <c r="E19" s="20"/>
      <c r="F19" s="25"/>
      <c r="G19" s="25"/>
      <c r="H19" s="25"/>
      <c r="I19" s="25"/>
      <c r="J19" s="19" t="s">
        <v>91</v>
      </c>
      <c r="K19" s="46">
        <v>100</v>
      </c>
      <c r="L19" s="47"/>
      <c r="M19" s="47"/>
      <c r="N19" s="49"/>
      <c r="O19" s="47"/>
      <c r="P19" s="19" t="s">
        <v>92</v>
      </c>
    </row>
    <row r="20" s="1" customFormat="1" ht="20" customHeight="1" spans="1:16">
      <c r="A20" s="17">
        <v>13</v>
      </c>
      <c r="B20" s="24"/>
      <c r="C20" s="24"/>
      <c r="D20" s="20" t="s">
        <v>32</v>
      </c>
      <c r="E20" s="20"/>
      <c r="F20" s="25"/>
      <c r="G20" s="25"/>
      <c r="H20" s="25"/>
      <c r="I20" s="25"/>
      <c r="J20" s="19" t="s">
        <v>93</v>
      </c>
      <c r="K20" s="46">
        <v>960</v>
      </c>
      <c r="L20" s="47"/>
      <c r="M20" s="47"/>
      <c r="N20" s="49"/>
      <c r="O20" s="47"/>
      <c r="P20" s="19" t="s">
        <v>94</v>
      </c>
    </row>
    <row r="21" s="1" customFormat="1" ht="18" customHeight="1" spans="1:16">
      <c r="A21" s="26" t="s">
        <v>95</v>
      </c>
      <c r="B21" s="27"/>
      <c r="C21" s="27"/>
      <c r="D21" s="27"/>
      <c r="E21" s="27"/>
      <c r="F21" s="27"/>
      <c r="G21" s="27"/>
      <c r="H21" s="27"/>
      <c r="I21" s="27"/>
      <c r="J21" s="51"/>
      <c r="K21" s="52">
        <f>SUM(K7:K20)</f>
        <v>41446</v>
      </c>
      <c r="L21" s="53"/>
      <c r="M21" s="53"/>
      <c r="N21" s="54"/>
      <c r="O21" s="53"/>
      <c r="P21" s="55"/>
    </row>
    <row r="22" s="2" customFormat="1" ht="22" customHeight="1" spans="1:16">
      <c r="A22" s="28" t="s">
        <v>20</v>
      </c>
      <c r="B22" s="29" t="s">
        <v>51</v>
      </c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56"/>
    </row>
    <row r="23" s="3" customFormat="1" customHeight="1" spans="1:16">
      <c r="A23" s="30" t="s">
        <v>52</v>
      </c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</row>
  </sheetData>
  <mergeCells count="27">
    <mergeCell ref="J1:K1"/>
    <mergeCell ref="L1:M1"/>
    <mergeCell ref="N1:O1"/>
    <mergeCell ref="J2:K2"/>
    <mergeCell ref="L2:M2"/>
    <mergeCell ref="N2:O2"/>
    <mergeCell ref="A3:P3"/>
    <mergeCell ref="A4:E4"/>
    <mergeCell ref="F4:K4"/>
    <mergeCell ref="L4:P4"/>
    <mergeCell ref="F5:G5"/>
    <mergeCell ref="H5:I5"/>
    <mergeCell ref="J5:L5"/>
    <mergeCell ref="A21:J21"/>
    <mergeCell ref="B22:P22"/>
    <mergeCell ref="A23:P23"/>
    <mergeCell ref="A5:A6"/>
    <mergeCell ref="B5:B6"/>
    <mergeCell ref="C5:C6"/>
    <mergeCell ref="D5:D6"/>
    <mergeCell ref="E5:E6"/>
    <mergeCell ref="M5:M6"/>
    <mergeCell ref="N5:N6"/>
    <mergeCell ref="O5:O6"/>
    <mergeCell ref="P5:P6"/>
    <mergeCell ref="A1:B2"/>
    <mergeCell ref="C1:I2"/>
  </mergeCells>
  <printOptions horizontalCentered="1"/>
  <pageMargins left="0.357638888888889" right="0.357638888888889" top="0.2125" bottom="0.2125" header="0.5" footer="0.5"/>
  <pageSetup paperSize="9" scale="70" orientation="landscape" horizontalDpi="600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7"/>
  <sheetViews>
    <sheetView tabSelected="1" zoomScale="80" zoomScaleNormal="80" workbookViewId="0">
      <selection activeCell="U20" sqref="U20"/>
    </sheetView>
  </sheetViews>
  <sheetFormatPr defaultColWidth="9" defaultRowHeight="26" customHeight="1"/>
  <cols>
    <col min="1" max="1" width="7.36666666666667" style="1" customWidth="1"/>
    <col min="2" max="2" width="8.75" style="1" customWidth="1"/>
    <col min="3" max="3" width="9.20833333333333" style="1" customWidth="1"/>
    <col min="4" max="4" width="21.0916666666667" style="1" customWidth="1"/>
    <col min="5" max="5" width="16.75" style="1" customWidth="1"/>
    <col min="6" max="6" width="11.75" style="1" customWidth="1"/>
    <col min="7" max="7" width="10.5" style="1" customWidth="1"/>
    <col min="8" max="8" width="10.25" style="1" customWidth="1"/>
    <col min="9" max="9" width="10.5" style="1" customWidth="1"/>
    <col min="10" max="10" width="12.6333333333333" style="1" customWidth="1"/>
    <col min="11" max="11" width="14" style="1" customWidth="1"/>
    <col min="12" max="12" width="12.6333333333333" style="1" customWidth="1"/>
    <col min="13" max="13" width="13.75" style="1" customWidth="1"/>
    <col min="14" max="14" width="12.5" style="1" customWidth="1"/>
    <col min="15" max="15" width="13.25" style="1" customWidth="1"/>
    <col min="16" max="16" width="18.75" style="1" customWidth="1"/>
    <col min="17" max="16384" width="9" style="1"/>
  </cols>
  <sheetData>
    <row r="1" s="1" customFormat="1" ht="27" customHeight="1" spans="1:16">
      <c r="A1" s="4"/>
      <c r="B1" s="5"/>
      <c r="C1" s="6" t="s">
        <v>53</v>
      </c>
      <c r="D1" s="6"/>
      <c r="E1" s="6"/>
      <c r="F1" s="6"/>
      <c r="G1" s="6"/>
      <c r="H1" s="6"/>
      <c r="I1" s="6"/>
      <c r="J1" s="31" t="s">
        <v>1</v>
      </c>
      <c r="K1" s="32"/>
      <c r="L1" s="31" t="s">
        <v>2</v>
      </c>
      <c r="M1" s="32"/>
      <c r="N1" s="31" t="s">
        <v>3</v>
      </c>
      <c r="O1" s="32"/>
      <c r="P1" s="33" t="s">
        <v>4</v>
      </c>
    </row>
    <row r="2" s="1" customFormat="1" ht="30" customHeight="1" spans="1:16">
      <c r="A2" s="7"/>
      <c r="B2" s="8"/>
      <c r="C2" s="9"/>
      <c r="D2" s="9"/>
      <c r="E2" s="9"/>
      <c r="F2" s="9"/>
      <c r="G2" s="9"/>
      <c r="H2" s="9"/>
      <c r="I2" s="9"/>
      <c r="J2" s="34" t="s">
        <v>54</v>
      </c>
      <c r="K2" s="35"/>
      <c r="L2" s="34"/>
      <c r="M2" s="35"/>
      <c r="N2" s="36"/>
      <c r="O2" s="37"/>
      <c r="P2" s="38"/>
    </row>
    <row r="3" s="1" customFormat="1" ht="9.5" customHeight="1" spans="1:16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</row>
    <row r="4" s="1" customFormat="1" ht="43" customHeight="1" spans="1:16">
      <c r="A4" s="11" t="s">
        <v>55</v>
      </c>
      <c r="B4" s="12"/>
      <c r="C4" s="12"/>
      <c r="D4" s="12"/>
      <c r="E4" s="12"/>
      <c r="F4" s="13" t="s">
        <v>7</v>
      </c>
      <c r="G4" s="14"/>
      <c r="H4" s="14"/>
      <c r="I4" s="14"/>
      <c r="J4" s="14"/>
      <c r="K4" s="39"/>
      <c r="L4" s="40" t="s">
        <v>96</v>
      </c>
      <c r="M4" s="41"/>
      <c r="N4" s="41"/>
      <c r="O4" s="41"/>
      <c r="P4" s="42"/>
    </row>
    <row r="5" s="1" customFormat="1" ht="25" customHeight="1" spans="1:16">
      <c r="A5" s="15" t="s">
        <v>9</v>
      </c>
      <c r="B5" s="16" t="s">
        <v>10</v>
      </c>
      <c r="C5" s="16" t="s">
        <v>11</v>
      </c>
      <c r="D5" s="16" t="s">
        <v>12</v>
      </c>
      <c r="E5" s="16" t="s">
        <v>13</v>
      </c>
      <c r="F5" s="16" t="s">
        <v>14</v>
      </c>
      <c r="G5" s="16"/>
      <c r="H5" s="16" t="s">
        <v>15</v>
      </c>
      <c r="I5" s="16"/>
      <c r="J5" s="16" t="s">
        <v>16</v>
      </c>
      <c r="K5" s="16"/>
      <c r="L5" s="16"/>
      <c r="M5" s="16" t="s">
        <v>17</v>
      </c>
      <c r="N5" s="16" t="s">
        <v>18</v>
      </c>
      <c r="O5" s="43" t="s">
        <v>19</v>
      </c>
      <c r="P5" s="44" t="s">
        <v>20</v>
      </c>
    </row>
    <row r="6" s="1" customFormat="1" ht="25" customHeight="1" spans="1:16">
      <c r="A6" s="15"/>
      <c r="B6" s="16"/>
      <c r="C6" s="16"/>
      <c r="D6" s="16"/>
      <c r="E6" s="16"/>
      <c r="F6" s="16" t="s">
        <v>21</v>
      </c>
      <c r="G6" s="16" t="s">
        <v>22</v>
      </c>
      <c r="H6" s="16" t="s">
        <v>23</v>
      </c>
      <c r="I6" s="16" t="s">
        <v>24</v>
      </c>
      <c r="J6" s="16" t="s">
        <v>25</v>
      </c>
      <c r="K6" s="16" t="s">
        <v>26</v>
      </c>
      <c r="L6" s="16" t="s">
        <v>24</v>
      </c>
      <c r="M6" s="16"/>
      <c r="N6" s="16"/>
      <c r="O6" s="45"/>
      <c r="P6" s="44"/>
    </row>
    <row r="7" s="1" customFormat="1" ht="20" customHeight="1" spans="1:16">
      <c r="A7" s="17">
        <v>1</v>
      </c>
      <c r="B7" s="18"/>
      <c r="C7" s="19"/>
      <c r="D7" s="20" t="s">
        <v>82</v>
      </c>
      <c r="E7" s="21"/>
      <c r="F7" s="22"/>
      <c r="G7" s="22"/>
      <c r="H7" s="22"/>
      <c r="I7" s="22"/>
      <c r="J7" s="19" t="s">
        <v>97</v>
      </c>
      <c r="K7" s="46">
        <v>2000</v>
      </c>
      <c r="L7" s="47"/>
      <c r="M7" s="48"/>
      <c r="N7" s="49"/>
      <c r="O7" s="47"/>
      <c r="P7" s="19" t="s">
        <v>98</v>
      </c>
    </row>
    <row r="8" s="1" customFormat="1" ht="20" customHeight="1" spans="1:16">
      <c r="A8" s="17">
        <v>2</v>
      </c>
      <c r="B8" s="18"/>
      <c r="C8" s="19"/>
      <c r="D8" s="20" t="s">
        <v>41</v>
      </c>
      <c r="E8" s="21"/>
      <c r="F8" s="22"/>
      <c r="G8" s="22"/>
      <c r="H8" s="22"/>
      <c r="I8" s="22"/>
      <c r="J8" s="19" t="s">
        <v>99</v>
      </c>
      <c r="K8" s="46">
        <v>650</v>
      </c>
      <c r="L8" s="47"/>
      <c r="M8" s="48"/>
      <c r="N8" s="49"/>
      <c r="O8" s="47"/>
      <c r="P8" s="19" t="s">
        <v>100</v>
      </c>
    </row>
    <row r="9" s="1" customFormat="1" ht="20" customHeight="1" spans="1:16">
      <c r="A9" s="17">
        <v>3</v>
      </c>
      <c r="B9" s="19"/>
      <c r="C9" s="19"/>
      <c r="D9" s="20" t="s">
        <v>101</v>
      </c>
      <c r="E9" s="21"/>
      <c r="F9" s="20"/>
      <c r="G9" s="20"/>
      <c r="H9" s="20"/>
      <c r="I9" s="20"/>
      <c r="J9" s="19" t="s">
        <v>102</v>
      </c>
      <c r="K9" s="46">
        <v>480</v>
      </c>
      <c r="L9" s="47"/>
      <c r="M9" s="48"/>
      <c r="N9" s="49"/>
      <c r="O9" s="47"/>
      <c r="P9" s="19" t="s">
        <v>103</v>
      </c>
    </row>
    <row r="10" s="1" customFormat="1" ht="20" customHeight="1" spans="1:16">
      <c r="A10" s="17">
        <v>4</v>
      </c>
      <c r="B10" s="19"/>
      <c r="C10" s="19"/>
      <c r="D10" s="20" t="s">
        <v>104</v>
      </c>
      <c r="E10" s="23"/>
      <c r="F10" s="22"/>
      <c r="G10" s="22"/>
      <c r="H10" s="22"/>
      <c r="I10" s="22"/>
      <c r="J10" s="19" t="s">
        <v>105</v>
      </c>
      <c r="K10" s="46">
        <v>50</v>
      </c>
      <c r="L10" s="47"/>
      <c r="M10" s="48"/>
      <c r="N10" s="49"/>
      <c r="O10" s="47"/>
      <c r="P10" s="19" t="s">
        <v>106</v>
      </c>
    </row>
    <row r="11" s="1" customFormat="1" ht="20" customHeight="1" spans="1:16">
      <c r="A11" s="17">
        <v>5</v>
      </c>
      <c r="B11" s="19"/>
      <c r="C11" s="19"/>
      <c r="D11" s="20" t="s">
        <v>107</v>
      </c>
      <c r="E11" s="22"/>
      <c r="F11" s="22"/>
      <c r="G11" s="22"/>
      <c r="H11" s="22"/>
      <c r="I11" s="22"/>
      <c r="J11" s="19" t="s">
        <v>108</v>
      </c>
      <c r="K11" s="46">
        <v>60</v>
      </c>
      <c r="L11" s="47"/>
      <c r="M11" s="50"/>
      <c r="N11" s="49"/>
      <c r="O11" s="47"/>
      <c r="P11" s="19" t="s">
        <v>109</v>
      </c>
    </row>
    <row r="12" s="1" customFormat="1" ht="20" customHeight="1" spans="1:16">
      <c r="A12" s="17">
        <v>6</v>
      </c>
      <c r="B12" s="24"/>
      <c r="C12" s="24"/>
      <c r="D12" s="20" t="s">
        <v>110</v>
      </c>
      <c r="E12" s="25"/>
      <c r="F12" s="25"/>
      <c r="G12" s="25"/>
      <c r="H12" s="25"/>
      <c r="I12" s="25"/>
      <c r="J12" s="19" t="s">
        <v>111</v>
      </c>
      <c r="K12" s="46">
        <v>120</v>
      </c>
      <c r="L12" s="47"/>
      <c r="M12" s="47"/>
      <c r="N12" s="49"/>
      <c r="O12" s="47"/>
      <c r="P12" s="19" t="s">
        <v>112</v>
      </c>
    </row>
    <row r="13" s="1" customFormat="1" ht="20" customHeight="1" spans="1:16">
      <c r="A13" s="17">
        <v>7</v>
      </c>
      <c r="B13" s="19"/>
      <c r="C13" s="19"/>
      <c r="D13" s="20" t="s">
        <v>113</v>
      </c>
      <c r="E13" s="23"/>
      <c r="F13" s="22"/>
      <c r="G13" s="22"/>
      <c r="H13" s="22"/>
      <c r="I13" s="22"/>
      <c r="J13" s="19" t="s">
        <v>114</v>
      </c>
      <c r="K13" s="46">
        <v>12</v>
      </c>
      <c r="L13" s="47"/>
      <c r="M13" s="48"/>
      <c r="N13" s="49"/>
      <c r="O13" s="47"/>
      <c r="P13" s="19"/>
    </row>
    <row r="14" s="1" customFormat="1" ht="20" customHeight="1" spans="1:16">
      <c r="A14" s="17">
        <v>8</v>
      </c>
      <c r="B14" s="19"/>
      <c r="C14" s="19"/>
      <c r="D14" s="20" t="s">
        <v>115</v>
      </c>
      <c r="E14" s="22"/>
      <c r="F14" s="22"/>
      <c r="G14" s="22"/>
      <c r="H14" s="22"/>
      <c r="I14" s="22"/>
      <c r="J14" s="19" t="s">
        <v>116</v>
      </c>
      <c r="K14" s="46">
        <v>36</v>
      </c>
      <c r="L14" s="47"/>
      <c r="M14" s="50"/>
      <c r="N14" s="49"/>
      <c r="O14" s="47"/>
      <c r="P14" s="19"/>
    </row>
    <row r="15" s="1" customFormat="1" ht="20" customHeight="1" spans="1:16">
      <c r="A15" s="17">
        <v>9</v>
      </c>
      <c r="B15" s="24"/>
      <c r="C15" s="24"/>
      <c r="D15" s="20" t="s">
        <v>117</v>
      </c>
      <c r="E15" s="20"/>
      <c r="F15" s="25"/>
      <c r="G15" s="25"/>
      <c r="H15" s="25"/>
      <c r="I15" s="25"/>
      <c r="J15" s="19" t="s">
        <v>118</v>
      </c>
      <c r="K15" s="46">
        <v>90</v>
      </c>
      <c r="L15" s="47"/>
      <c r="M15" s="47"/>
      <c r="N15" s="49"/>
      <c r="O15" s="47"/>
      <c r="P15" s="19"/>
    </row>
    <row r="16" s="1" customFormat="1" ht="20" customHeight="1" spans="1:16">
      <c r="A16" s="17">
        <v>10</v>
      </c>
      <c r="B16" s="24"/>
      <c r="C16" s="24"/>
      <c r="D16" s="20" t="s">
        <v>119</v>
      </c>
      <c r="E16" s="20"/>
      <c r="F16" s="25"/>
      <c r="G16" s="25"/>
      <c r="H16" s="25"/>
      <c r="I16" s="25"/>
      <c r="J16" s="19" t="s">
        <v>120</v>
      </c>
      <c r="K16" s="46">
        <v>80</v>
      </c>
      <c r="L16" s="47"/>
      <c r="M16" s="47"/>
      <c r="N16" s="49"/>
      <c r="O16" s="47"/>
      <c r="P16" s="19"/>
    </row>
    <row r="17" s="1" customFormat="1" ht="20" customHeight="1" spans="1:16">
      <c r="A17" s="17">
        <v>11</v>
      </c>
      <c r="B17" s="24"/>
      <c r="C17" s="24"/>
      <c r="D17" s="20" t="s">
        <v>90</v>
      </c>
      <c r="E17" s="20"/>
      <c r="F17" s="25"/>
      <c r="G17" s="25"/>
      <c r="H17" s="25"/>
      <c r="I17" s="25"/>
      <c r="J17" s="19" t="s">
        <v>91</v>
      </c>
      <c r="K17" s="46">
        <v>80</v>
      </c>
      <c r="L17" s="47"/>
      <c r="M17" s="47"/>
      <c r="N17" s="49"/>
      <c r="O17" s="47"/>
      <c r="P17" s="19"/>
    </row>
    <row r="18" s="1" customFormat="1" ht="20" customHeight="1" spans="1:16">
      <c r="A18" s="17">
        <v>12</v>
      </c>
      <c r="B18" s="24"/>
      <c r="C18" s="24"/>
      <c r="D18" s="20" t="s">
        <v>121</v>
      </c>
      <c r="E18" s="20"/>
      <c r="F18" s="25"/>
      <c r="G18" s="25"/>
      <c r="H18" s="25"/>
      <c r="I18" s="25"/>
      <c r="J18" s="19" t="s">
        <v>122</v>
      </c>
      <c r="K18" s="46">
        <v>320</v>
      </c>
      <c r="L18" s="47"/>
      <c r="M18" s="47"/>
      <c r="N18" s="49"/>
      <c r="O18" s="47"/>
      <c r="P18" s="19" t="s">
        <v>123</v>
      </c>
    </row>
    <row r="19" s="1" customFormat="1" ht="20" customHeight="1" spans="1:16">
      <c r="A19" s="17">
        <v>13</v>
      </c>
      <c r="B19" s="24"/>
      <c r="C19" s="24"/>
      <c r="D19" s="20" t="s">
        <v>124</v>
      </c>
      <c r="E19" s="20" t="s">
        <v>125</v>
      </c>
      <c r="F19" s="25"/>
      <c r="G19" s="25"/>
      <c r="H19" s="25"/>
      <c r="I19" s="25"/>
      <c r="J19" s="19" t="s">
        <v>126</v>
      </c>
      <c r="K19" s="46">
        <v>500</v>
      </c>
      <c r="L19" s="47"/>
      <c r="M19" s="47"/>
      <c r="N19" s="49"/>
      <c r="O19" s="47"/>
      <c r="P19" s="19"/>
    </row>
    <row r="20" s="1" customFormat="1" ht="20" customHeight="1" spans="1:16">
      <c r="A20" s="17">
        <v>14</v>
      </c>
      <c r="B20" s="24"/>
      <c r="C20" s="24"/>
      <c r="D20" s="20" t="s">
        <v>127</v>
      </c>
      <c r="E20" s="20"/>
      <c r="F20" s="25"/>
      <c r="G20" s="25"/>
      <c r="H20" s="25"/>
      <c r="I20" s="25"/>
      <c r="J20" s="19" t="s">
        <v>128</v>
      </c>
      <c r="K20" s="46">
        <v>1100</v>
      </c>
      <c r="L20" s="47"/>
      <c r="M20" s="47"/>
      <c r="N20" s="49"/>
      <c r="O20" s="47"/>
      <c r="P20" s="19" t="s">
        <v>129</v>
      </c>
    </row>
    <row r="21" s="1" customFormat="1" ht="20" customHeight="1" spans="1:16">
      <c r="A21" s="17">
        <v>15</v>
      </c>
      <c r="B21" s="24"/>
      <c r="C21" s="24"/>
      <c r="D21" s="20" t="s">
        <v>130</v>
      </c>
      <c r="E21" s="20"/>
      <c r="F21" s="25"/>
      <c r="G21" s="25"/>
      <c r="H21" s="25"/>
      <c r="I21" s="25"/>
      <c r="J21" s="19" t="s">
        <v>71</v>
      </c>
      <c r="K21" s="46">
        <v>100</v>
      </c>
      <c r="L21" s="47"/>
      <c r="M21" s="47"/>
      <c r="N21" s="49"/>
      <c r="O21" s="47"/>
      <c r="P21" s="19"/>
    </row>
    <row r="22" s="1" customFormat="1" ht="20" customHeight="1" spans="1:16">
      <c r="A22" s="17">
        <v>16</v>
      </c>
      <c r="B22" s="24"/>
      <c r="C22" s="24"/>
      <c r="D22" s="20" t="s">
        <v>131</v>
      </c>
      <c r="E22" s="20"/>
      <c r="F22" s="25"/>
      <c r="G22" s="25"/>
      <c r="H22" s="25"/>
      <c r="I22" s="25"/>
      <c r="J22" s="19" t="s">
        <v>132</v>
      </c>
      <c r="K22" s="46">
        <v>200</v>
      </c>
      <c r="L22" s="47"/>
      <c r="M22" s="47"/>
      <c r="N22" s="49"/>
      <c r="O22" s="47"/>
      <c r="P22" s="19"/>
    </row>
    <row r="23" s="1" customFormat="1" ht="20" customHeight="1" spans="1:16">
      <c r="A23" s="17">
        <v>15</v>
      </c>
      <c r="B23" s="24"/>
      <c r="C23" s="24"/>
      <c r="D23" s="20" t="s">
        <v>133</v>
      </c>
      <c r="E23" s="20"/>
      <c r="F23" s="25"/>
      <c r="G23" s="25"/>
      <c r="H23" s="25"/>
      <c r="I23" s="25"/>
      <c r="J23" s="19" t="s">
        <v>134</v>
      </c>
      <c r="K23" s="46">
        <v>80</v>
      </c>
      <c r="L23" s="47"/>
      <c r="M23" s="47"/>
      <c r="N23" s="49"/>
      <c r="O23" s="47"/>
      <c r="P23" s="19"/>
    </row>
    <row r="24" s="1" customFormat="1" ht="20" customHeight="1" spans="1:16">
      <c r="A24" s="17">
        <v>16</v>
      </c>
      <c r="B24" s="24"/>
      <c r="C24" s="24"/>
      <c r="D24" s="20" t="s">
        <v>135</v>
      </c>
      <c r="E24" s="20"/>
      <c r="F24" s="25"/>
      <c r="G24" s="25"/>
      <c r="H24" s="25"/>
      <c r="I24" s="25"/>
      <c r="J24" s="19" t="s">
        <v>134</v>
      </c>
      <c r="K24" s="46">
        <v>100</v>
      </c>
      <c r="L24" s="47"/>
      <c r="M24" s="47"/>
      <c r="N24" s="49"/>
      <c r="O24" s="47"/>
      <c r="P24" s="19"/>
    </row>
    <row r="25" s="1" customFormat="1" ht="18" customHeight="1" spans="1:16">
      <c r="A25" s="26"/>
      <c r="B25" s="27"/>
      <c r="C25" s="27"/>
      <c r="D25" s="27"/>
      <c r="E25" s="27"/>
      <c r="F25" s="27"/>
      <c r="G25" s="27"/>
      <c r="H25" s="27"/>
      <c r="I25" s="27"/>
      <c r="J25" s="51"/>
      <c r="K25" s="52">
        <f>SUM(K7:K24)</f>
        <v>6058</v>
      </c>
      <c r="L25" s="53"/>
      <c r="M25" s="53"/>
      <c r="N25" s="54"/>
      <c r="O25" s="53"/>
      <c r="P25" s="55"/>
    </row>
    <row r="26" s="2" customFormat="1" ht="22" customHeight="1" spans="1:16">
      <c r="A26" s="28" t="s">
        <v>20</v>
      </c>
      <c r="B26" s="29" t="s">
        <v>51</v>
      </c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56"/>
    </row>
    <row r="27" s="3" customFormat="1" customHeight="1" spans="1:16">
      <c r="A27" s="30" t="s">
        <v>52</v>
      </c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</row>
  </sheetData>
  <mergeCells count="27">
    <mergeCell ref="J1:K1"/>
    <mergeCell ref="L1:M1"/>
    <mergeCell ref="N1:O1"/>
    <mergeCell ref="J2:K2"/>
    <mergeCell ref="L2:M2"/>
    <mergeCell ref="N2:O2"/>
    <mergeCell ref="A3:P3"/>
    <mergeCell ref="A4:E4"/>
    <mergeCell ref="F4:K4"/>
    <mergeCell ref="L4:P4"/>
    <mergeCell ref="F5:G5"/>
    <mergeCell ref="H5:I5"/>
    <mergeCell ref="J5:L5"/>
    <mergeCell ref="A25:J25"/>
    <mergeCell ref="B26:P26"/>
    <mergeCell ref="A27:P27"/>
    <mergeCell ref="A5:A6"/>
    <mergeCell ref="B5:B6"/>
    <mergeCell ref="C5:C6"/>
    <mergeCell ref="D5:D6"/>
    <mergeCell ref="E5:E6"/>
    <mergeCell ref="M5:M6"/>
    <mergeCell ref="N5:N6"/>
    <mergeCell ref="O5:O6"/>
    <mergeCell ref="P5:P6"/>
    <mergeCell ref="A1:B2"/>
    <mergeCell ref="C1:I2"/>
  </mergeCells>
  <printOptions horizontalCentered="1"/>
  <pageMargins left="0.357638888888889" right="0.357638888888889" top="0.2125" bottom="0.2125" header="0.5" footer="0.5"/>
  <pageSetup paperSize="9" scale="70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1-2月</vt:lpstr>
      <vt:lpstr>3月</vt:lpstr>
      <vt:lpstr>4月-5月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ChengLiyu</dc:creator>
  <cp:lastModifiedBy>...</cp:lastModifiedBy>
  <dcterms:created xsi:type="dcterms:W3CDTF">2021-12-03T01:10:00Z</dcterms:created>
  <cp:lastPrinted>2022-05-29T06:50:00Z</cp:lastPrinted>
  <dcterms:modified xsi:type="dcterms:W3CDTF">2023-04-26T07:00:51Z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0ECE6263051A4C479A70C80F5E0644E4</vt:lpwstr>
  </property>
  <property fmtid="{D5CDD505-2E9C-101B-9397-08002B2CF9AE}" pid="3" name="KSOProductBuildVer">
    <vt:lpwstr>2052-11.1.0.14036</vt:lpwstr>
  </property>
</Properties>
</file>