
<file path=[Content_Types].xml><?xml version="1.0" encoding="utf-8"?>
<Types xmlns="http://schemas.openxmlformats.org/package/2006/content-types">
  <Default Extension="vml" ContentType="application/vnd.openxmlformats-officedocument.vmlDrawing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806" firstSheet="2" activeTab="4"/>
  </bookViews>
  <sheets>
    <sheet name="KING" sheetId="22" state="veryHidden" r:id="rId1"/>
    <sheet name="驾驶员座椅总成首页" sheetId="23" state="hidden" r:id="rId2"/>
    <sheet name="李尔发泡首页" sheetId="32" r:id="rId3"/>
    <sheet name="前排靠背" sheetId="37" r:id="rId4"/>
    <sheet name="前排坐垫" sheetId="5" r:id="rId5"/>
    <sheet name="后排靠背" sheetId="34" r:id="rId6"/>
    <sheet name="后排坐垫" sheetId="39" r:id="rId7"/>
    <sheet name="腿拖总成" sheetId="40" r:id="rId8"/>
    <sheet name="删除的零件" sheetId="41" r:id="rId9"/>
    <sheet name="新增的零件" sheetId="42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xlnm._FilterDatabase" localSheetId="3" hidden="1">前排靠背!$A$9:$BD$25</definedName>
    <definedName name="_xlnm._FilterDatabase" localSheetId="4" hidden="1">前排坐垫!$A$9:$BJ$55</definedName>
    <definedName name="_xlnm._FilterDatabase" localSheetId="5" hidden="1">后排靠背!$A$9:$BG$35</definedName>
    <definedName name="_xlnm._FilterDatabase" localSheetId="6" hidden="1">后排坐垫!$A$9:$BD$28</definedName>
    <definedName name="_xlnm._FilterDatabase" localSheetId="7" hidden="1">腿拖总成!$A$9:$BD$13</definedName>
    <definedName name="_1_?">#REF!</definedName>
    <definedName name="_2__123Graph_BCHART_5" hidden="1">#REF!</definedName>
    <definedName name="_3__123Graph_CCHART_5" hidden="1">#REF!</definedName>
    <definedName name="_4__123Graph_DCHART_5" hidden="1">#REF!</definedName>
    <definedName name="_5__123Graph_ECHART_5" hidden="1">#REF!</definedName>
    <definedName name="_6__123Graph_FCHART_5" hidden="1">#REF!</definedName>
    <definedName name="_7__123Graph_XCHART_5" hidden="1">#REF!</definedName>
    <definedName name="_8_0">'[1]2'!#REF!</definedName>
    <definedName name="_BAS11">#REF!</definedName>
    <definedName name="_BAS12">#REF!</definedName>
    <definedName name="_BAS13">#REF!</definedName>
    <definedName name="_BAS14">#REF!</definedName>
    <definedName name="_BAS21">#REF!</definedName>
    <definedName name="_BAS22">#REF!</definedName>
    <definedName name="_BAS23">#REF!</definedName>
    <definedName name="_BAS24">#REF!</definedName>
    <definedName name="_BAS31">#REF!</definedName>
    <definedName name="_BAS32">#REF!</definedName>
    <definedName name="_BAS33">#REF!</definedName>
    <definedName name="_BAS34">#REF!</definedName>
    <definedName name="_BSS1">#REF!</definedName>
    <definedName name="_BSS2">#REF!</definedName>
    <definedName name="_BSS3">#REF!</definedName>
    <definedName name="_BSS4">#REF!</definedName>
    <definedName name="_com2">'[2]Barwertberechnung (3)'!$AB$53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※_추후_NAVA__PROJECT는__부품_">[3]기안!$A$43</definedName>
    <definedName name="a">#REF!</definedName>
    <definedName name="abcd">#REF!</definedName>
    <definedName name="Abzinsfaktor">#REF!</definedName>
    <definedName name="AI">[4]신규DEP!#REF!</definedName>
    <definedName name="Auf_Abzinsungsfaktor">#REF!</definedName>
    <definedName name="awc">#REF!</definedName>
    <definedName name="B">#REF!</definedName>
    <definedName name="BB">#REF!</definedName>
    <definedName name="bc">#REF!</definedName>
    <definedName name="bild">[5]Import!$L$389:$L$485</definedName>
    <definedName name="blatt2">#REF!</definedName>
    <definedName name="CC">#REF!</definedName>
    <definedName name="CC.QQ">#REF!</definedName>
    <definedName name="change">[6]Reference!$A$31:$A$57</definedName>
    <definedName name="ck" hidden="1">#REF!</definedName>
    <definedName name="CKD">[7]Constant!#REF!</definedName>
    <definedName name="code">#REF!</definedName>
    <definedName name="Column">[8]Constant!#REF!</definedName>
    <definedName name="com">'[2]Vorbereitende Eingaben (Teil 1)'!$C$40</definedName>
    <definedName name="Cost">#REF!</definedName>
    <definedName name="CZK">#REF!</definedName>
    <definedName name="d">#REF!</definedName>
    <definedName name="Database">#REF!</definedName>
    <definedName name="DATE">[9]총괄표!$C$2</definedName>
    <definedName name="DATEE">#REF!</definedName>
    <definedName name="Daten">#REF!</definedName>
    <definedName name="DD">#REF!</definedName>
    <definedName name="DDATE">#REF!</definedName>
    <definedName name="DKDKFG8TBTB2RT">#REF!</definedName>
    <definedName name="DOL">#REF!</definedName>
    <definedName name="DOLLAR">#REF!</definedName>
    <definedName name="DV_Cost_Tot">[10]Worksheet!$I$63</definedName>
    <definedName name="DV_Cost_Tot_Mkt">[10]Worksheet!$J$63</definedName>
    <definedName name="DV_Grand_Total">#REF!</definedName>
    <definedName name="DV_Grand_Total_Mkt">#REF!</definedName>
    <definedName name="EE">#REF!</definedName>
    <definedName name="Eingabe">#REF!</definedName>
    <definedName name="Eingabe2">#REF!</definedName>
    <definedName name="Eingabe3">#REF!</definedName>
    <definedName name="Eingabe4">#REF!</definedName>
    <definedName name="ENG_COOLG">'[11]DBL LPG시험'!#REF!</definedName>
    <definedName name="Eng_Supp_Dollars_Tot">[10]Worksheet!$G$8</definedName>
    <definedName name="Eng_Supp_Dollars_Tot_Mkt">[10]Worksheet!$H$8</definedName>
    <definedName name="ESP">#REF!</definedName>
    <definedName name="ex">#REF!</definedName>
    <definedName name="FF">#REF!</definedName>
    <definedName name="FG12TBTB2RTDKDKGMLRT">[12]협조전!#REF!</definedName>
    <definedName name="FG22TBTB3RTDKDKDK">[13]차수!#REF!</definedName>
    <definedName name="FGPRTBTB1RTDKDK">#REF!</definedName>
    <definedName name="FGRKBS11TBTB3RTDKDK">[14]협조전!#REF!</definedName>
    <definedName name="fgRKBS8TBTB3RT">[14]협조전!#REF!</definedName>
    <definedName name="fgRKRKRKRKRKTBTB2RTDKDK">#REF!</definedName>
    <definedName name="FGtbtbspspsprtdkdk">[15]BUS제원1!#REF!</definedName>
    <definedName name="Fixture_Cost_Tot">[10]Worksheet!$O$13</definedName>
    <definedName name="FRF">#REF!</definedName>
    <definedName name="FS_F_VW_01_34381_1__JV_FS_PRAESENTATIONEN_">[16]home!$B$6:$AN$6</definedName>
    <definedName name="FS_F_VW_01_34381_1__JV_FS_REC_SAVING_">[16]home!$B$4745:$M$4745</definedName>
    <definedName name="FS_F_VW_01_34381_1_1__V_FS_BAUSTUFE_VORGABEN_STK_">[16]home!$B$1449:$D$1449</definedName>
    <definedName name="FS_F_VW_01_34381_1_12869_VW__JV_FS_BIDDERS_">[16]home!$B$3073:$L$3073</definedName>
    <definedName name="FS_F_VW_01_34381_1_13030_VW__JV_FS_BIDDERS_">[16]home!$B$3047:$L$3047</definedName>
    <definedName name="FS_F_VW_01_34381_1_1331_BX__JV_FS_BIDDERS_">[16]home!$B$3068:$L$3068</definedName>
    <definedName name="FS_F_VW_01_34381_1_1433_BX__JV_FS_BIDDERS_">[16]home!$B$3060:$L$3060</definedName>
    <definedName name="FS_F_VW_01_34381_1_1440_VW__JV_FS_BIDDERS_">[16]home!$B$3038:$L$3038</definedName>
    <definedName name="FS_F_VW_01_34381_1_1441_BX__JV_FS_BIDDERS_">[16]home!$B$3062:$L$3062</definedName>
    <definedName name="FS_F_VW_01_34381_1_1480_BX__JV_FS_BIDDERS_">[16]home!$B$3077:$L$3077</definedName>
    <definedName name="FS_F_VW_01_34381_1_1553_BX__JV_FS_BIDDERS_">[16]home!$B$3040:$L$3040</definedName>
    <definedName name="FS_F_VW_01_34381_1_158__JV_FS_REC_LIEF_">[16]home!$B$4670:$P$4670</definedName>
    <definedName name="FS_F_VW_01_34381_1_158_1__JV_FS_BAUSTUFE_ANGEBOTE_WAE_">[16]home!$B$566:$E$566</definedName>
    <definedName name="FS_F_VW_01_34381_1_158_11__JV_FS_REC_">[16]home!$B$3479:$Q$3479</definedName>
    <definedName name="FS_F_VW_01_34381_1_158_2__JV_FS_BAUSTUFE_ANGEBOTE_WAE_">[16]home!$B$567:$E$567</definedName>
    <definedName name="FS_F_VW_01_34381_1_158_28__JV_FS_REC_">[16]home!$B$3480:$Q$3480</definedName>
    <definedName name="FS_F_VW_01_34381_1_158_37__JV_FS_REC_">[16]home!$B$3481:$Q$3481</definedName>
    <definedName name="FS_F_VW_01_34381_1_158_46__JV_FS_REC_">[16]home!$B$3482:$Q$3482</definedName>
    <definedName name="FS_F_VW_01_34381_1_158_68__JV_FS_REC_">[16]home!$B$3483:$Q$3483</definedName>
    <definedName name="FS_F_VW_01_34381_1_158_VW__JV_FS_BIDDERS_">[16]home!$B$3052:$L$3052</definedName>
    <definedName name="FS_F_VW_01_34381_1_160_ST__JV_FS_BIDDERS_">[16]home!$B$3035:$L$3035</definedName>
    <definedName name="FS_F_VW_01_34381_1_161_BX__JV_FS_BIDDERS_">[16]home!$B$3075:$L$3075</definedName>
    <definedName name="FS_F_VW_01_34381_1_18245_MX__JV_FS_BIDDERS_">[16]home!$B$3058:$L$3058</definedName>
    <definedName name="FS_F_VW_01_34381_1_183_VW__JV_FS_BIDDERS_">[16]home!$B$3042:$L$3042</definedName>
    <definedName name="FS_F_VW_01_34381_1_1892_RR__JV_FS_BIDDERS_">[16]home!$B$3037:$L$3037</definedName>
    <definedName name="FS_F_VW_01_34381_1_19745_RR__JV_FS_BIDDERS_">[16]home!$B$3066:$L$3066</definedName>
    <definedName name="FS_F_VW_01_34381_1_2__V_FS_BAUSTUFE_VORGABEN_STK_">[16]home!$B$1450:$D$1450</definedName>
    <definedName name="FS_F_VW_01_34381_1_20477_MX__JV_FS_BIDDERS_">[16]home!$B$3065:$L$3065</definedName>
    <definedName name="FS_F_VW_01_34381_1_2147_IT__JV_FS_BIDDERS_">[16]home!$B$3046:$L$3046</definedName>
    <definedName name="FS_F_VW_01_34381_1_2149_IT__JV_FS_BIDDERS_">[16]home!$B$3071:$L$3071</definedName>
    <definedName name="FS_F_VW_01_34381_1_2278_AU__JV_FS_BIDDERS_">[16]home!$B$3067:$L$3067</definedName>
    <definedName name="FS_F_VW_01_34381_1_22805_VW__JV_FS_BIDDERS_">[16]home!$B$3057:$L$3057</definedName>
    <definedName name="FS_F_VW_01_34381_1_2363_AU__JV_FS_BIDDERS_">[16]home!$B$3053:$L$3053</definedName>
    <definedName name="FS_F_VW_01_34381_1_2365_AU__JV_FS_BIDDERS_">[16]home!$B$3043:$L$3043</definedName>
    <definedName name="FS_F_VW_01_34381_1_24968_US__JV_FS_BIDDERS_">[16]home!$B$3048:$L$3048</definedName>
    <definedName name="FS_F_VW_01_34381_1_24969_US__JV_FS_BIDDERS_">[16]home!$B$3069:$L$3069</definedName>
    <definedName name="FS_F_VW_01_34381_1_2609_RR__JV_FS_BIDDERS_">[16]home!$B$3059:$L$3059</definedName>
    <definedName name="FS_F_VW_01_34381_1_2631_US__JV_FS_BIDDERS_">[16]home!$B$3061:$L$3061</definedName>
    <definedName name="FS_F_VW_01_34381_1_28227_MX__JV_FS_BIDDERS_">[16]home!$B$3036:$L$3036</definedName>
    <definedName name="FS_F_VW_01_34381_1_28228_MX__JV_FS_BIDDERS_">[16]home!$B$3072:$L$3072</definedName>
    <definedName name="FS_F_VW_01_34381_1_2952_US__JV_FS_BIDDERS_">[16]home!$B$3044:$L$3044</definedName>
    <definedName name="FS_F_VW_01_34381_1_3243_VW__JV_FS_BIDDERS_">[16]home!$B$3054:$L$3054</definedName>
    <definedName name="FS_F_VW_01_34381_1_3437_VW__JV_FS_BIDDERS_">[16]home!$B$3050:$L$3050</definedName>
    <definedName name="FS_F_VW_01_34381_1_35166_ST__JV_FS_BIDDERS_">[16]home!$B$3070:$L$3070</definedName>
    <definedName name="FS_F_VW_01_34381_1_4_ST__JV_FS_BIDDERS_">[16]home!$B$3056:$L$3056</definedName>
    <definedName name="FS_F_VW_01_34381_1_42007_SK__JV_FS_BIDDERS_">[16]home!$B$3051:$L$3051</definedName>
    <definedName name="FS_F_VW_01_34381_1_5553_MX__JV_FS_BIDDERS_">[16]home!$B$3055:$L$3055</definedName>
    <definedName name="FS_F_VW_01_34381_1_626_SK__JV_FS_BIDDERS_">[16]home!$B$3063:$L$3063</definedName>
    <definedName name="FS_F_VW_01_34381_1_627_SK__JV_FS_BIDDERS_">[16]home!$B$3034:$L$3034</definedName>
    <definedName name="FS_F_VW_01_34381_1_6588_BX__JV_FS_BIDDERS_">[16]home!$B$3074:$L$3074</definedName>
    <definedName name="FS_F_VW_01_34381_1_6626_ST__JV_FS_BIDDERS_">[16]home!$B$3064:$L$3064</definedName>
    <definedName name="FS_F_VW_01_34381_1_6995_US__JV_FS_BIDDERS_">[16]home!$B$3041:$L$3041</definedName>
    <definedName name="FS_F_VW_01_34381_1_7591_US__JV_FS_BIDDERS_">[16]home!$B$3039:$L$3039</definedName>
    <definedName name="FS_F_VW_01_34381_10__JV_FS_PRAESENTATIONEN_">[16]home!$B$15:$AN$15</definedName>
    <definedName name="FS_F_VW_01_34381_10__JV_FS_REC_SAVING_">[16]home!$B$4754:$M$4754</definedName>
    <definedName name="FS_F_VW_01_34381_10_1__V_FS_BAUSTUFE_VORGABEN_STK_">[16]home!$B$1467:$D$1467</definedName>
    <definedName name="FS_F_VW_01_34381_10_158__JV_FS_REC_LIEF_">[16]home!$B$4733:$P$4733</definedName>
    <definedName name="FS_F_VW_01_34381_10_158_1__JV_FS_BAUSTUFE_ANGEBOTE_WAE_">[16]home!$B$1358:$E$1358</definedName>
    <definedName name="FS_F_VW_01_34381_10_158_2__JV_FS_BAUSTUFE_ANGEBOTE_WAE_">[16]home!$B$1359:$E$1359</definedName>
    <definedName name="FS_F_VW_01_34381_10_158_37__JV_FS_REC_">[16]home!$B$4639:$Q$4639</definedName>
    <definedName name="FS_F_VW_01_34381_10_2__V_FS_BAUSTUFE_VORGABEN_STK_">[16]home!$B$1468:$D$1468</definedName>
    <definedName name="FS_F_VW_01_34381_2__JV_FS_PRAESENTATIONEN_">[16]home!$B$7:$AN$7</definedName>
    <definedName name="FS_F_VW_01_34381_2__JV_FS_REC_SAVING_">[16]home!$B$4746:$M$4746</definedName>
    <definedName name="FS_F_VW_01_34381_2_1__V_FS_BAUSTUFE_VORGABEN_STK_">[16]home!$B$1451:$D$1451</definedName>
    <definedName name="FS_F_VW_01_34381_2_158__JV_FS_REC_LIEF_">[16]home!$B$4677:$P$4677</definedName>
    <definedName name="FS_F_VW_01_34381_2_158_1__JV_FS_BAUSTUFE_ANGEBOTE_WAE_">[16]home!$B$654:$E$654</definedName>
    <definedName name="FS_F_VW_01_34381_2_158_11__JV_FS_REC_">[16]home!$B$3604:$Q$3604</definedName>
    <definedName name="FS_F_VW_01_34381_2_158_2__JV_FS_BAUSTUFE_ANGEBOTE_WAE_">[16]home!$B$655:$E$655</definedName>
    <definedName name="FS_F_VW_01_34381_2_158_28__JV_FS_REC_">[16]home!$B$3605:$Q$3605</definedName>
    <definedName name="FS_F_VW_01_34381_2_158_37__JV_FS_REC_">[16]home!$B$3606:$Q$3606</definedName>
    <definedName name="FS_F_VW_01_34381_2_158_46__JV_FS_REC_">[16]home!$B$3607:$Q$3607</definedName>
    <definedName name="FS_F_VW_01_34381_2_158_68__JV_FS_REC_">[16]home!$B$3608:$Q$3608</definedName>
    <definedName name="FS_F_VW_01_34381_2_2__V_FS_BAUSTUFE_VORGABEN_STK_">[16]home!$B$1452:$D$1452</definedName>
    <definedName name="FS_F_VW_01_34381_3__JV_FS_PRAESENTATIONEN_">[16]home!$B$8:$AN$8</definedName>
    <definedName name="FS_F_VW_01_34381_3__JV_FS_REC_SAVING_">[16]home!$B$4747:$M$4747</definedName>
    <definedName name="FS_F_VW_01_34381_3_1__V_FS_BAUSTUFE_VORGABEN_STK_">[16]home!$B$1453:$D$1453</definedName>
    <definedName name="FS_F_VW_01_34381_3_158__JV_FS_REC_LIEF_">[16]home!$B$4684:$P$4684</definedName>
    <definedName name="FS_F_VW_01_34381_3_158_1__JV_FS_BAUSTUFE_ANGEBOTE_WAE_">[16]home!$B$742:$E$742</definedName>
    <definedName name="FS_F_VW_01_34381_3_158_11__JV_FS_REC_">[16]home!$B$3729:$Q$3729</definedName>
    <definedName name="FS_F_VW_01_34381_3_158_2__JV_FS_BAUSTUFE_ANGEBOTE_WAE_">[16]home!$B$743:$E$743</definedName>
    <definedName name="FS_F_VW_01_34381_3_158_28__JV_FS_REC_">[16]home!$B$3730:$Q$3730</definedName>
    <definedName name="FS_F_VW_01_34381_3_158_37__JV_FS_REC_">[16]home!$B$3731:$Q$3731</definedName>
    <definedName name="FS_F_VW_01_34381_3_158_46__JV_FS_REC_">[16]home!$B$3732:$Q$3732</definedName>
    <definedName name="FS_F_VW_01_34381_3_158_68__JV_FS_REC_">[16]home!$B$3733:$Q$3733</definedName>
    <definedName name="FS_F_VW_01_34381_3_2__V_FS_BAUSTUFE_VORGABEN_STK_">[16]home!$B$1454:$D$1454</definedName>
    <definedName name="FS_F_VW_01_34381_4__JV_FS_PRAESENTATIONEN_">[16]home!$B$9:$AN$9</definedName>
    <definedName name="FS_F_VW_01_34381_4__JV_FS_REC_SAVING_">[16]home!$B$4748:$M$4748</definedName>
    <definedName name="FS_F_VW_01_34381_4_1__V_FS_BAUSTUFE_VORGABEN_STK_">[16]home!$B$1455:$D$1455</definedName>
    <definedName name="FS_F_VW_01_34381_4_158__JV_FS_REC_LIEF_">[16]home!$B$4691:$P$4691</definedName>
    <definedName name="FS_F_VW_01_34381_4_158_1__JV_FS_BAUSTUFE_ANGEBOTE_WAE_">[16]home!$B$830:$E$830</definedName>
    <definedName name="FS_F_VW_01_34381_4_158_11__JV_FS_REC_">[16]home!$B$3859:$Q$3859</definedName>
    <definedName name="FS_F_VW_01_34381_4_158_2__JV_FS_BAUSTUFE_ANGEBOTE_WAE_">[16]home!$B$831:$E$831</definedName>
    <definedName name="FS_F_VW_01_34381_4_158_28__JV_FS_REC_">[16]home!$B$3860:$Q$3860</definedName>
    <definedName name="FS_F_VW_01_34381_4_158_37__JV_FS_REC_">[16]home!$B$3861:$Q$3861</definedName>
    <definedName name="FS_F_VW_01_34381_4_158_46__JV_FS_REC_">[16]home!$B$3862:$Q$3862</definedName>
    <definedName name="FS_F_VW_01_34381_4_158_68__JV_FS_REC_">[16]home!$B$3863:$Q$3863</definedName>
    <definedName name="FS_F_VW_01_34381_4_2__V_FS_BAUSTUFE_VORGABEN_STK_">[16]home!$B$1456:$D$1456</definedName>
    <definedName name="FS_F_VW_01_34381_5__JV_FS_PRAESENTATIONEN_">[16]home!$B$10:$AN$10</definedName>
    <definedName name="FS_F_VW_01_34381_5__JV_FS_REC_SAVING_">[16]home!$B$4749:$M$4749</definedName>
    <definedName name="FS_F_VW_01_34381_5_1__V_FS_BAUSTUFE_VORGABEN_STK_">[16]home!$B$1457:$D$1457</definedName>
    <definedName name="FS_F_VW_01_34381_5_158__JV_FS_REC_LIEF_">[16]home!$B$4698:$P$4698</definedName>
    <definedName name="FS_F_VW_01_34381_5_158_1__JV_FS_BAUSTUFE_ANGEBOTE_WAE_">[16]home!$B$918:$E$918</definedName>
    <definedName name="FS_F_VW_01_34381_5_158_11__JV_FS_REC_">[16]home!$B$3989:$Q$3989</definedName>
    <definedName name="FS_F_VW_01_34381_5_158_2__JV_FS_BAUSTUFE_ANGEBOTE_WAE_">[16]home!$B$919:$E$919</definedName>
    <definedName name="FS_F_VW_01_34381_5_158_28__JV_FS_REC_">[16]home!$B$3990:$Q$3990</definedName>
    <definedName name="FS_F_VW_01_34381_5_158_37__JV_FS_REC_">[16]home!$B$3991:$Q$3991</definedName>
    <definedName name="FS_F_VW_01_34381_5_158_46__JV_FS_REC_">[16]home!$B$3992:$Q$3992</definedName>
    <definedName name="FS_F_VW_01_34381_5_158_68__JV_FS_REC_">[16]home!$B$3993:$Q$3993</definedName>
    <definedName name="FS_F_VW_01_34381_5_2__V_FS_BAUSTUFE_VORGABEN_STK_">[16]home!$B$1458:$D$1458</definedName>
    <definedName name="FS_F_VW_01_34381_6__JV_FS_PRAESENTATIONEN_">[16]home!$B$11:$AN$11</definedName>
    <definedName name="FS_F_VW_01_34381_6__JV_FS_REC_SAVING_">[16]home!$B$4750:$M$4750</definedName>
    <definedName name="FS_F_VW_01_34381_6_1__V_FS_BAUSTUFE_VORGABEN_STK_">[16]home!$B$1459:$D$1459</definedName>
    <definedName name="FS_F_VW_01_34381_6_158__JV_FS_REC_LIEF_">[16]home!$B$4705:$P$4705</definedName>
    <definedName name="FS_F_VW_01_34381_6_158_1__JV_FS_BAUSTUFE_ANGEBOTE_WAE_">[16]home!$B$1006:$E$1006</definedName>
    <definedName name="FS_F_VW_01_34381_6_158_11__JV_FS_REC_">[16]home!$B$4119:$Q$4119</definedName>
    <definedName name="FS_F_VW_01_34381_6_158_2__JV_FS_BAUSTUFE_ANGEBOTE_WAE_">[16]home!$B$1007:$E$1007</definedName>
    <definedName name="FS_F_VW_01_34381_6_158_28__JV_FS_REC_">[16]home!$B$4120:$Q$4120</definedName>
    <definedName name="FS_F_VW_01_34381_6_158_37__JV_FS_REC_">[16]home!$B$4121:$Q$4121</definedName>
    <definedName name="FS_F_VW_01_34381_6_158_46__JV_FS_REC_">[16]home!$B$4122:$Q$4122</definedName>
    <definedName name="FS_F_VW_01_34381_6_158_68__JV_FS_REC_">[16]home!$B$4123:$Q$4123</definedName>
    <definedName name="FS_F_VW_01_34381_6_2__V_FS_BAUSTUFE_VORGABEN_STK_">[16]home!$B$1460:$D$1460</definedName>
    <definedName name="FS_F_VW_01_34381_7__JV_FS_PRAESENTATIONEN_">[16]home!$B$12:$AN$12</definedName>
    <definedName name="FS_F_VW_01_34381_7__JV_FS_REC_SAVING_">[16]home!$B$4751:$M$4751</definedName>
    <definedName name="FS_F_VW_01_34381_7_1__V_FS_BAUSTUFE_VORGABEN_STK_">[16]home!$B$1461:$D$1461</definedName>
    <definedName name="FS_F_VW_01_34381_7_158__JV_FS_REC_LIEF_">[16]home!$B$4712:$P$4712</definedName>
    <definedName name="FS_F_VW_01_34381_7_158_1__JV_FS_BAUSTUFE_ANGEBOTE_WAE_">[16]home!$B$1094:$E$1094</definedName>
    <definedName name="FS_F_VW_01_34381_7_158_11__JV_FS_REC_">[16]home!$B$4249:$Q$4249</definedName>
    <definedName name="FS_F_VW_01_34381_7_158_2__JV_FS_BAUSTUFE_ANGEBOTE_WAE_">[16]home!$B$1095:$E$1095</definedName>
    <definedName name="FS_F_VW_01_34381_7_158_28__JV_FS_REC_">[16]home!$B$4250:$Q$4250</definedName>
    <definedName name="FS_F_VW_01_34381_7_158_37__JV_FS_REC_">[16]home!$B$4251:$Q$4251</definedName>
    <definedName name="FS_F_VW_01_34381_7_158_46__JV_FS_REC_">[16]home!$B$4252:$Q$4252</definedName>
    <definedName name="FS_F_VW_01_34381_7_158_68__JV_FS_REC_">[16]home!$B$4253:$Q$4253</definedName>
    <definedName name="FS_F_VW_01_34381_7_2__V_FS_BAUSTUFE_VORGABEN_STK_">[16]home!$B$1462:$D$1462</definedName>
    <definedName name="FS_F_VW_01_34381_8__JV_FS_PRAESENTATIONEN_">[16]home!$B$13:$AN$13</definedName>
    <definedName name="FS_F_VW_01_34381_8__JV_FS_REC_SAVING_">[16]home!$B$4752:$M$4752</definedName>
    <definedName name="FS_F_VW_01_34381_8_1__V_FS_BAUSTUFE_VORGABEN_STK_">[16]home!$B$1463:$D$1463</definedName>
    <definedName name="FS_F_VW_01_34381_8_158__JV_FS_REC_LIEF_">[16]home!$B$4719:$P$4719</definedName>
    <definedName name="FS_F_VW_01_34381_8_158_1__JV_FS_BAUSTUFE_ANGEBOTE_WAE_">[16]home!$B$1182:$E$1182</definedName>
    <definedName name="FS_F_VW_01_34381_8_158_11__JV_FS_REC_">[16]home!$B$4379:$Q$4379</definedName>
    <definedName name="FS_F_VW_01_34381_8_158_2__JV_FS_BAUSTUFE_ANGEBOTE_WAE_">[16]home!$B$1183:$E$1183</definedName>
    <definedName name="FS_F_VW_01_34381_8_158_28__JV_FS_REC_">[16]home!$B$4380:$Q$4380</definedName>
    <definedName name="FS_F_VW_01_34381_8_158_37__JV_FS_REC_">[16]home!$B$4381:$Q$4381</definedName>
    <definedName name="FS_F_VW_01_34381_8_158_46__JV_FS_REC_">[16]home!$B$4382:$Q$4382</definedName>
    <definedName name="FS_F_VW_01_34381_8_158_68__JV_FS_REC_">[16]home!$B$4383:$Q$4383</definedName>
    <definedName name="FS_F_VW_01_34381_8_2__V_FS_BAUSTUFE_VORGABEN_STK_">[16]home!$B$1464:$D$1464</definedName>
    <definedName name="FS_F_VW_01_34381_9__JV_FS_PRAESENTATIONEN_">[16]home!$B$14:$AN$14</definedName>
    <definedName name="FS_F_VW_01_34381_9__JV_FS_REC_SAVING_">[16]home!$B$4753:$M$4753</definedName>
    <definedName name="FS_F_VW_01_34381_9_1__V_FS_BAUSTUFE_VORGABEN_STK_">[16]home!$B$1465:$D$1465</definedName>
    <definedName name="FS_F_VW_01_34381_9_158__JV_FS_REC_LIEF_">[16]home!$B$4726:$P$4726</definedName>
    <definedName name="FS_F_VW_01_34381_9_158_1__JV_FS_BAUSTUFE_ANGEBOTE_WAE_">[16]home!$B$1270:$E$1270</definedName>
    <definedName name="FS_F_VW_01_34381_9_158_11__JV_FS_REC_">[16]home!$B$4509:$Q$4509</definedName>
    <definedName name="FS_F_VW_01_34381_9_158_2__JV_FS_BAUSTUFE_ANGEBOTE_WAE_">[16]home!$B$1271:$E$1271</definedName>
    <definedName name="FS_F_VW_01_34381_9_158_28__JV_FS_REC_">[16]home!$B$4510:$Q$4510</definedName>
    <definedName name="FS_F_VW_01_34381_9_158_37__JV_FS_REC_">[16]home!$B$4511:$Q$4511</definedName>
    <definedName name="FS_F_VW_01_34381_9_158_46__JV_FS_REC_">[16]home!$B$4512:$Q$4512</definedName>
    <definedName name="FS_F_VW_01_34381_9_158_68__JV_FS_REC_">[16]home!$B$4513:$Q$4513</definedName>
    <definedName name="FS_F_VW_01_34381_9_2__V_FS_BAUSTUFE_VORGABEN_STK_">[16]home!$B$1466:$D$1466</definedName>
    <definedName name="FS_F_VW_01_35097_1__FS_NEUTEILE_">[17]Import!$B$145:$D$145</definedName>
    <definedName name="FS_F_VW_01_35097_1__JV_FS_PRAESENTATIONEN_">[17]Import!$B$6:$AN$6</definedName>
    <definedName name="FS_F_VW_01_35097_1_1__V_FS_BAUSTUFE_VORGABEN_STK_">[17]Import!$B$433:$D$433</definedName>
    <definedName name="FS_F_VW_01_35097_1_11__JV_FS_BEDARFE_">[17]Import!$B$120:$E$120</definedName>
    <definedName name="FS_F_VW_01_35097_1_11_13030__JV_FS_BEDARFE_PREISE_QUOTE_">[17]Import!$B$16:$L$16</definedName>
    <definedName name="FS_F_VW_01_35097_1_11_20328__JV_FS_BEDARFE_PREISE_QUOTE_">[17]Import!$B$17:$L$17</definedName>
    <definedName name="FS_F_VW_01_35097_1_11_29344__JV_FS_BEDARFE_PREISE_QUOTE_">[17]Import!$B$18:$L$18</definedName>
    <definedName name="FS_F_VW_01_35097_1_11_2979__JV_FS_BEDARFE_PREISE_QUOTE_">[17]Import!$B$15:$L$15</definedName>
    <definedName name="FS_F_VW_01_35097_1_11_43249__JV_FS_BEDARFE_PREISE_QUOTE_">[17]Import!$B$19:$L$19</definedName>
    <definedName name="FS_F_VW_01_35097_1_11330__JV_FS_RV_AVG_PROTODATA_">[17]Import!$B$455:$E$455</definedName>
    <definedName name="FS_F_VW_01_35097_1_11330_1__JV_FS_BAUSTUFE_ANGEBOTE_WAE_">[17]Import!$B$222:$E$222</definedName>
    <definedName name="FS_F_VW_01_35097_1_11330_11__JV_FS_REC_">[17]Import!$B$1014:$Q$1014</definedName>
    <definedName name="FS_F_VW_01_35097_1_11330_2__JV_FS_BAUSTUFE_ANGEBOTE_WAE_">[17]Import!$B$223:$E$223</definedName>
    <definedName name="FS_F_VW_01_35097_1_11330_28__JV_FS_REC_">[17]Import!$B$1015:$Q$1015</definedName>
    <definedName name="FS_F_VW_01_35097_1_11330_37__JV_FS_REC_">[17]Import!$B$1016:$Q$1016</definedName>
    <definedName name="FS_F_VW_01_35097_1_11330_46__JV_FS_REC_">[17]Import!$B$1017:$Q$1017</definedName>
    <definedName name="FS_F_VW_01_35097_1_11330_68__JV_FS_REC_">[17]Import!$B$1018:$Q$1018</definedName>
    <definedName name="FS_F_VW_01_35097_1_11330_BR__JV_FS_BIDDERS_">[17]Import!$B$875:$L$875</definedName>
    <definedName name="FS_F_VW_01_35097_1_11330_EUR__JV_FS_PR_EX_RATES_DATUM_REC_">[17]Import!$B$764:$F$764</definedName>
    <definedName name="FS_F_VW_01_35097_1_11451__JV_FS_RV_AVG_PROTODATA_">[17]Import!$B$456:$E$456</definedName>
    <definedName name="FS_F_VW_01_35097_1_11451_1__JV_FS_BAUSTUFE_ANGEBOTE_WAE_">[17]Import!$B$224:$E$224</definedName>
    <definedName name="FS_F_VW_01_35097_1_11451_2__JV_FS_BAUSTUFE_ANGEBOTE_WAE_">[17]Import!$B$225:$E$225</definedName>
    <definedName name="FS_F_VW_01_35097_1_11451_BR__JV_FS_BIDDERS_">[17]Import!$B$882:$L$882</definedName>
    <definedName name="FS_F_VW_01_35097_1_11451_EUR__JV_FS_PR_EX_RATES_DATUM_REC_">[17]Import!$B$765:$F$765</definedName>
    <definedName name="FS_F_VW_01_35097_1_13030__JV_FS_ANGEBOTSUEBERSICHT_">[17]Import!$B$154:$D$154</definedName>
    <definedName name="FS_F_VW_01_35097_1_13030__JV_FS_AVG_PRICE_">[17]Import!$B$180:$F$180</definedName>
    <definedName name="FS_F_VW_01_35097_1_13030__JV_FS_BWERTSHEET_">[17]Import!$B$614:$AH$614</definedName>
    <definedName name="FS_F_VW_01_35097_1_13030__JV_FS_COMPARISON_">[17]Import!$B$564:$S$564</definedName>
    <definedName name="FS_F_VW_01_35097_1_13030__JV_FS_REC_LIEF_">[17]Import!$B$1295:$P$1295</definedName>
    <definedName name="FS_F_VW_01_35097_1_13030__JV_FS_RV_AVG_PROTODATA_">[17]Import!$B$457:$E$457</definedName>
    <definedName name="FS_F_VW_01_35097_1_13030__JV_FS_RV_LTERM_PNACHLASS_">[17]Import!$B$589:$X$589</definedName>
    <definedName name="FS_F_VW_01_35097_1_13030_1__JV_FS_BAUSTUFE_ANGEBOTE_WAE_">[17]Import!$B$226:$E$226</definedName>
    <definedName name="FS_F_VW_01_35097_1_13030_11__JV_FS_REC_">[17]Import!$B$1019:$Q$1019</definedName>
    <definedName name="FS_F_VW_01_35097_1_13030_2__JV_FS_BAUSTUFE_ANGEBOTE_WAE_">[17]Import!$B$227:$E$227</definedName>
    <definedName name="FS_F_VW_01_35097_1_13030_28__JV_FS_REC_">[17]Import!$B$1020:$Q$1020</definedName>
    <definedName name="FS_F_VW_01_35097_1_13030_37__JV_FS_REC_">[17]Import!$B$1021:$Q$1021</definedName>
    <definedName name="FS_F_VW_01_35097_1_13030_46__JV_FS_REC_">[17]Import!$B$1022:$Q$1022</definedName>
    <definedName name="FS_F_VW_01_35097_1_13030_68__JV_FS_REC_">[17]Import!$B$1023:$Q$1023</definedName>
    <definedName name="FS_F_VW_01_35097_1_13030_EUR__JV_FS_PR_EX_RATES_DATUM_REC_">[17]Import!$B$766:$F$766</definedName>
    <definedName name="FS_F_VW_01_35097_1_13030_VW__JV_FS_BIDDERS_">[17]Import!$B$873:$L$873</definedName>
    <definedName name="FS_F_VW_01_35097_1_1328__JV_FS_RV_AVG_PROTODATA_">[17]Import!$B$448:$E$448</definedName>
    <definedName name="FS_F_VW_01_35097_1_1328_1__JV_FS_BAUSTUFE_ANGEBOTE_WAE_">[17]Import!$B$208:$E$208</definedName>
    <definedName name="FS_F_VW_01_35097_1_1328_2__JV_FS_BAUSTUFE_ANGEBOTE_WAE_">[17]Import!$B$209:$E$209</definedName>
    <definedName name="FS_F_VW_01_35097_1_1328_BX__JV_FS_BIDDERS_">[17]Import!$B$885:$L$885</definedName>
    <definedName name="FS_F_VW_01_35097_1_1328_EUR__JV_FS_PR_EX_RATES_DATUM_REC_">[17]Import!$B$757:$F$757</definedName>
    <definedName name="FS_F_VW_01_35097_1_1462__JV_FS_RV_AVG_PROTODATA_">[17]Import!$B$449:$E$449</definedName>
    <definedName name="FS_F_VW_01_35097_1_1462_1__JV_FS_BAUSTUFE_ANGEBOTE_WAE_">[17]Import!$B$210:$E$210</definedName>
    <definedName name="FS_F_VW_01_35097_1_1462_11__JV_FS_REC_">[17]Import!$B$994:$Q$994</definedName>
    <definedName name="FS_F_VW_01_35097_1_1462_2__JV_FS_BAUSTUFE_ANGEBOTE_WAE_">[17]Import!$B$211:$E$211</definedName>
    <definedName name="FS_F_VW_01_35097_1_1462_28__JV_FS_REC_">[17]Import!$B$995:$Q$995</definedName>
    <definedName name="FS_F_VW_01_35097_1_1462_37__JV_FS_REC_">[17]Import!$B$996:$Q$996</definedName>
    <definedName name="FS_F_VW_01_35097_1_1462_46__JV_FS_REC_">[17]Import!$B$997:$Q$997</definedName>
    <definedName name="FS_F_VW_01_35097_1_1462_68__JV_FS_REC_">[17]Import!$B$998:$Q$998</definedName>
    <definedName name="FS_F_VW_01_35097_1_1462_BX__JV_FS_BIDDERS_">[17]Import!$B$881:$L$881</definedName>
    <definedName name="FS_F_VW_01_35097_1_1462_EUR__JV_FS_PR_EX_RATES_DATUM_REC_">[17]Import!$B$758:$F$758</definedName>
    <definedName name="FS_F_VW_01_35097_1_15245__JV_FS_RV_AVG_PROTODATA_">[17]Import!$B$458:$E$458</definedName>
    <definedName name="FS_F_VW_01_35097_1_15245_1__JV_FS_BAUSTUFE_ANGEBOTE_WAE_">[17]Import!$B$228:$E$228</definedName>
    <definedName name="FS_F_VW_01_35097_1_15245_2__JV_FS_BAUSTUFE_ANGEBOTE_WAE_">[17]Import!$B$229:$E$229</definedName>
    <definedName name="FS_F_VW_01_35097_1_15245_EUR__JV_FS_PR_EX_RATES_DATUM_REC_">[17]Import!$B$767:$F$767</definedName>
    <definedName name="FS_F_VW_01_35097_1_15245_SK__JV_FS_BIDDERS_">[17]Import!$B$877:$L$877</definedName>
    <definedName name="FS_F_VW_01_35097_1_159__JV_FS_RV_AVG_PROTODATA_">[17]Import!$B$446:$E$446</definedName>
    <definedName name="FS_F_VW_01_35097_1_159_1__JV_FS_BAUSTUFE_ANGEBOTE_WAE_">[17]Import!$B$204:$E$204</definedName>
    <definedName name="FS_F_VW_01_35097_1_159_11__JV_FS_REC_">[17]Import!$B$989:$Q$989</definedName>
    <definedName name="FS_F_VW_01_35097_1_159_2__JV_FS_BAUSTUFE_ANGEBOTE_WAE_">[17]Import!$B$205:$E$205</definedName>
    <definedName name="FS_F_VW_01_35097_1_159_28__JV_FS_REC_">[17]Import!$B$990:$Q$990</definedName>
    <definedName name="FS_F_VW_01_35097_1_159_37__JV_FS_REC_">[17]Import!$B$991:$Q$991</definedName>
    <definedName name="FS_F_VW_01_35097_1_159_46__JV_FS_REC_">[17]Import!$B$992:$Q$992</definedName>
    <definedName name="FS_F_VW_01_35097_1_159_68__JV_FS_REC_">[17]Import!$B$993:$Q$993</definedName>
    <definedName name="FS_F_VW_01_35097_1_159_EUR__JV_FS_PR_EX_RATES_DATUM_REC_">[17]Import!$B$755:$F$755</definedName>
    <definedName name="FS_F_VW_01_35097_1_159_ST__JV_FS_BIDDERS_">[17]Import!$B$891:$L$891</definedName>
    <definedName name="FS_F_VW_01_35097_1_18244__JV_FS_RV_AVG_PROTODATA_">[17]Import!$B$459:$E$459</definedName>
    <definedName name="FS_F_VW_01_35097_1_18244_1__JV_FS_BAUSTUFE_ANGEBOTE_WAE_">[17]Import!$B$230:$E$230</definedName>
    <definedName name="FS_F_VW_01_35097_1_18244_2__JV_FS_BAUSTUFE_ANGEBOTE_WAE_">[17]Import!$B$231:$E$231</definedName>
    <definedName name="FS_F_VW_01_35097_1_18244_EUR__JV_FS_PR_EX_RATES_DATUM_REC_">[17]Import!$B$768:$F$768</definedName>
    <definedName name="FS_F_VW_01_35097_1_18244_MX__JV_FS_BIDDERS_">[17]Import!$B$884:$L$884</definedName>
    <definedName name="FS_F_VW_01_35097_1_18245__JV_FS_RV_AVG_PROTODATA_">[17]Import!$B$460:$E$460</definedName>
    <definedName name="FS_F_VW_01_35097_1_18245_1__JV_FS_BAUSTUFE_ANGEBOTE_WAE_">[17]Import!$B$232:$E$232</definedName>
    <definedName name="FS_F_VW_01_35097_1_18245_2__JV_FS_BAUSTUFE_ANGEBOTE_WAE_">[17]Import!$B$233:$E$233</definedName>
    <definedName name="FS_F_VW_01_35097_1_18245_EUR__JV_FS_PR_EX_RATES_DATUM_REC_">[17]Import!$B$769:$F$769</definedName>
    <definedName name="FS_F_VW_01_35097_1_18245_MX__JV_FS_BIDDERS_">[17]Import!$B$887:$L$887</definedName>
    <definedName name="FS_F_VW_01_35097_1_19964__JV_FS_RV_AVG_PROTODATA_">[17]Import!$B$461:$E$461</definedName>
    <definedName name="FS_F_VW_01_35097_1_19964_1__JV_FS_BAUSTUFE_ANGEBOTE_WAE_">[17]Import!$B$234:$E$234</definedName>
    <definedName name="FS_F_VW_01_35097_1_19964_11__JV_FS_REC_">[17]Import!$B$1024:$Q$1024</definedName>
    <definedName name="FS_F_VW_01_35097_1_19964_2__JV_FS_BAUSTUFE_ANGEBOTE_WAE_">[17]Import!$B$235:$E$235</definedName>
    <definedName name="FS_F_VW_01_35097_1_19964_28__JV_FS_REC_">[17]Import!$B$1025:$Q$1025</definedName>
    <definedName name="FS_F_VW_01_35097_1_19964_37__JV_FS_REC_">[17]Import!$B$1026:$Q$1026</definedName>
    <definedName name="FS_F_VW_01_35097_1_19964_46__JV_FS_REC_">[17]Import!$B$1027:$Q$1027</definedName>
    <definedName name="FS_F_VW_01_35097_1_19964_68__JV_FS_REC_">[17]Import!$B$1028:$Q$1028</definedName>
    <definedName name="FS_F_VW_01_35097_1_19964_EUR__JV_FS_PR_EX_RATES_DATUM_REC_">[17]Import!$B$770:$F$770</definedName>
    <definedName name="FS_F_VW_01_35097_1_19964_TR__JV_FS_BIDDERS_">[17]Import!$B$894:$L$894</definedName>
    <definedName name="FS_F_VW_01_35097_1_2__V_FS_BAUSTUFE_VORGABEN_STK_">[17]Import!$B$434:$D$434</definedName>
    <definedName name="FS_F_VW_01_35097_1_20328__JV_FS_ANGEBOTSUEBERSICHT_">[17]Import!$B$155:$D$155</definedName>
    <definedName name="FS_F_VW_01_35097_1_20328__JV_FS_AVG_PRICE_">[17]Import!$B$181:$F$181</definedName>
    <definedName name="FS_F_VW_01_35097_1_20328__JV_FS_BWERTSHEET_">[17]Import!$B$615:$AH$615</definedName>
    <definedName name="FS_F_VW_01_35097_1_20328__JV_FS_COMPARISON_">[17]Import!$B$565:$S$565</definedName>
    <definedName name="FS_F_VW_01_35097_1_20328__JV_FS_REC_LIEF_">[17]Import!$B$1296:$P$1296</definedName>
    <definedName name="FS_F_VW_01_35097_1_20328__JV_FS_RV_AVG_PROTODATA_">[17]Import!$B$462:$E$462</definedName>
    <definedName name="FS_F_VW_01_35097_1_20328__JV_FS_RV_LTERM_PNACHLASS_">[17]Import!$B$590:$X$590</definedName>
    <definedName name="FS_F_VW_01_35097_1_20328_1__JV_FS_BAUSTUFE_ANGEBOTE_WAE_">[17]Import!$B$236:$E$236</definedName>
    <definedName name="FS_F_VW_01_35097_1_20328_11__JV_FS_REC_">[17]Import!$B$1029:$Q$1029</definedName>
    <definedName name="FS_F_VW_01_35097_1_20328_2__JV_FS_BAUSTUFE_ANGEBOTE_WAE_">[17]Import!$B$237:$E$237</definedName>
    <definedName name="FS_F_VW_01_35097_1_20328_28__JV_FS_REC_">[17]Import!$B$1030:$Q$1030</definedName>
    <definedName name="FS_F_VW_01_35097_1_20328_37__JV_FS_REC_">[17]Import!$B$1031:$Q$1031</definedName>
    <definedName name="FS_F_VW_01_35097_1_20328_46__JV_FS_REC_">[17]Import!$B$1032:$Q$1032</definedName>
    <definedName name="FS_F_VW_01_35097_1_20328_68__JV_FS_REC_">[17]Import!$B$1033:$Q$1033</definedName>
    <definedName name="FS_F_VW_01_35097_1_20328_EUR__JV_FS_PR_EX_RATES_DATUM_REC_">[17]Import!$B$771:$F$771</definedName>
    <definedName name="FS_F_VW_01_35097_1_20328_VW__JV_FS_BIDDERS_">[17]Import!$B$878:$L$878</definedName>
    <definedName name="FS_F_VW_01_35097_1_2261__JV_FS_RV_AVG_PROTODATA_">[17]Import!$B$450:$E$450</definedName>
    <definedName name="FS_F_VW_01_35097_1_2261_1__JV_FS_BAUSTUFE_ANGEBOTE_WAE_">[17]Import!$B$212:$E$212</definedName>
    <definedName name="FS_F_VW_01_35097_1_2261_11__JV_FS_REC_">[17]Import!$B$999:$Q$999</definedName>
    <definedName name="FS_F_VW_01_35097_1_2261_2__JV_FS_BAUSTUFE_ANGEBOTE_WAE_">[17]Import!$B$213:$E$213</definedName>
    <definedName name="FS_F_VW_01_35097_1_2261_28__JV_FS_REC_">[17]Import!$B$1000:$Q$1000</definedName>
    <definedName name="FS_F_VW_01_35097_1_2261_37__JV_FS_REC_">[17]Import!$B$1001:$Q$1001</definedName>
    <definedName name="FS_F_VW_01_35097_1_2261_46__JV_FS_REC_">[17]Import!$B$1002:$Q$1002</definedName>
    <definedName name="FS_F_VW_01_35097_1_2261_68__JV_FS_REC_">[17]Import!$B$1003:$Q$1003</definedName>
    <definedName name="FS_F_VW_01_35097_1_2261_EUR__JV_FS_PR_EX_RATES_DATUM_REC_">[17]Import!$B$759:$F$759</definedName>
    <definedName name="FS_F_VW_01_35097_1_2261_VW__JV_FS_BIDDERS_">[17]Import!$B$883:$L$883</definedName>
    <definedName name="FS_F_VW_01_35097_1_23586__JV_FS_RV_AVG_PROTODATA_">[17]Import!$B$463:$E$463</definedName>
    <definedName name="FS_F_VW_01_35097_1_23586_1__JV_FS_BAUSTUFE_ANGEBOTE_WAE_">[17]Import!$B$238:$E$238</definedName>
    <definedName name="FS_F_VW_01_35097_1_23586_11__JV_FS_REC_">[17]Import!$B$1034:$Q$1034</definedName>
    <definedName name="FS_F_VW_01_35097_1_23586_2__JV_FS_BAUSTUFE_ANGEBOTE_WAE_">[17]Import!$B$239:$E$239</definedName>
    <definedName name="FS_F_VW_01_35097_1_23586_28__JV_FS_REC_">[17]Import!$B$1035:$Q$1035</definedName>
    <definedName name="FS_F_VW_01_35097_1_23586_37__JV_FS_REC_">[17]Import!$B$1036:$Q$1036</definedName>
    <definedName name="FS_F_VW_01_35097_1_23586_46__JV_FS_REC_">[17]Import!$B$1037:$Q$1037</definedName>
    <definedName name="FS_F_VW_01_35097_1_23586_68__JV_FS_REC_">[17]Import!$B$1038:$Q$1038</definedName>
    <definedName name="FS_F_VW_01_35097_1_23586_EUR__JV_FS_PR_EX_RATES_DATUM_REC_">[17]Import!$B$772:$F$772</definedName>
    <definedName name="FS_F_VW_01_35097_1_23586_HA__JV_FS_BIDDERS_">[17]Import!$B$899:$L$899</definedName>
    <definedName name="FS_F_VW_01_35097_1_24968__JV_FS_RV_AVG_PROTODATA_">[17]Import!$B$464:$E$464</definedName>
    <definedName name="FS_F_VW_01_35097_1_24968_1__JV_FS_BAUSTUFE_ANGEBOTE_WAE_">[17]Import!$B$240:$E$240</definedName>
    <definedName name="FS_F_VW_01_35097_1_24968_2__JV_FS_BAUSTUFE_ANGEBOTE_WAE_">[17]Import!$B$241:$E$241</definedName>
    <definedName name="FS_F_VW_01_35097_1_24968_EUR__JV_FS_PR_EX_RATES_DATUM_REC_">[17]Import!$B$773:$F$773</definedName>
    <definedName name="FS_F_VW_01_35097_1_24968_US__JV_FS_BIDDERS_">[17]Import!$B$874:$L$874</definedName>
    <definedName name="FS_F_VW_01_35097_1_24969__JV_FS_RV_AVG_PROTODATA_">[17]Import!$B$465:$E$465</definedName>
    <definedName name="FS_F_VW_01_35097_1_24969_1__JV_FS_BAUSTUFE_ANGEBOTE_WAE_">[17]Import!$B$242:$E$242</definedName>
    <definedName name="FS_F_VW_01_35097_1_24969_11__JV_FS_REC_">[17]Import!$B$1039:$Q$1039</definedName>
    <definedName name="FS_F_VW_01_35097_1_24969_2__JV_FS_BAUSTUFE_ANGEBOTE_WAE_">[17]Import!$B$243:$E$243</definedName>
    <definedName name="FS_F_VW_01_35097_1_24969_28__JV_FS_REC_">[17]Import!$B$1040:$Q$1040</definedName>
    <definedName name="FS_F_VW_01_35097_1_24969_37__JV_FS_REC_">[17]Import!$B$1041:$Q$1041</definedName>
    <definedName name="FS_F_VW_01_35097_1_24969_46__JV_FS_REC_">[17]Import!$B$1042:$Q$1042</definedName>
    <definedName name="FS_F_VW_01_35097_1_24969_68__JV_FS_REC_">[17]Import!$B$1043:$Q$1043</definedName>
    <definedName name="FS_F_VW_01_35097_1_24969_EUR__JV_FS_PR_EX_RATES_DATUM_REC_">[17]Import!$B$774:$F$774</definedName>
    <definedName name="FS_F_VW_01_35097_1_24969_US__JV_FS_BIDDERS_">[17]Import!$B$895:$L$895</definedName>
    <definedName name="FS_F_VW_01_35097_1_25756__JV_FS_RV_AVG_PROTODATA_">[17]Import!$B$466:$E$466</definedName>
    <definedName name="FS_F_VW_01_35097_1_25756_1__JV_FS_BAUSTUFE_ANGEBOTE_WAE_">[17]Import!$B$244:$E$244</definedName>
    <definedName name="FS_F_VW_01_35097_1_25756_2__JV_FS_BAUSTUFE_ANGEBOTE_WAE_">[17]Import!$B$245:$E$245</definedName>
    <definedName name="FS_F_VW_01_35097_1_25756_EUR__JV_FS_PR_EX_RATES_DATUM_REC_">[17]Import!$B$775:$F$775</definedName>
    <definedName name="FS_F_VW_01_35097_1_25756_MX__JV_FS_BIDDERS_">[17]Import!$B$880:$L$880</definedName>
    <definedName name="FS_F_VW_01_35097_1_2609__JV_FS_RV_AVG_PROTODATA_">[17]Import!$B$451:$E$451</definedName>
    <definedName name="FS_F_VW_01_35097_1_2609_1__JV_FS_BAUSTUFE_ANGEBOTE_WAE_">[17]Import!$B$214:$E$214</definedName>
    <definedName name="FS_F_VW_01_35097_1_2609_11__JV_FS_REC_">[17]Import!$B$1004:$Q$1004</definedName>
    <definedName name="FS_F_VW_01_35097_1_2609_2__JV_FS_BAUSTUFE_ANGEBOTE_WAE_">[17]Import!$B$215:$E$215</definedName>
    <definedName name="FS_F_VW_01_35097_1_2609_28__JV_FS_REC_">[17]Import!$B$1005:$Q$1005</definedName>
    <definedName name="FS_F_VW_01_35097_1_2609_37__JV_FS_REC_">[17]Import!$B$1006:$Q$1006</definedName>
    <definedName name="FS_F_VW_01_35097_1_2609_46__JV_FS_REC_">[17]Import!$B$1007:$Q$1007</definedName>
    <definedName name="FS_F_VW_01_35097_1_2609_68__JV_FS_REC_">[17]Import!$B$1008:$Q$1008</definedName>
    <definedName name="FS_F_VW_01_35097_1_2609_EUR__JV_FS_PR_EX_RATES_DATUM_REC_">[17]Import!$B$760:$F$760</definedName>
    <definedName name="FS_F_VW_01_35097_1_2609_RR__JV_FS_BIDDERS_">[17]Import!$B$888:$L$888</definedName>
    <definedName name="FS_F_VW_01_35097_1_27724__JV_FS_RV_AVG_PROTODATA_">[17]Import!$B$467:$E$467</definedName>
    <definedName name="FS_F_VW_01_35097_1_27724_1__JV_FS_BAUSTUFE_ANGEBOTE_WAE_">[17]Import!$B$246:$E$246</definedName>
    <definedName name="FS_F_VW_01_35097_1_27724_2__JV_FS_BAUSTUFE_ANGEBOTE_WAE_">[17]Import!$B$247:$E$247</definedName>
    <definedName name="FS_F_VW_01_35097_1_27724_EUR__JV_FS_PR_EX_RATES_DATUM_REC_">[17]Import!$B$776:$F$776</definedName>
    <definedName name="FS_F_VW_01_35097_1_27724_US__JV_FS_BIDDERS_">[17]Import!$B$892:$L$892</definedName>
    <definedName name="FS_F_VW_01_35097_1_27909__JV_FS_RV_AVG_PROTODATA_">[17]Import!$B$468:$E$468</definedName>
    <definedName name="FS_F_VW_01_35097_1_27909_1__JV_FS_BAUSTUFE_ANGEBOTE_WAE_">[17]Import!$B$248:$E$248</definedName>
    <definedName name="FS_F_VW_01_35097_1_27909_11__JV_FS_REC_">[17]Import!$B$1044:$Q$1044</definedName>
    <definedName name="FS_F_VW_01_35097_1_27909_2__JV_FS_BAUSTUFE_ANGEBOTE_WAE_">[17]Import!$B$249:$E$249</definedName>
    <definedName name="FS_F_VW_01_35097_1_27909_28__JV_FS_REC_">[17]Import!$B$1045:$Q$1045</definedName>
    <definedName name="FS_F_VW_01_35097_1_27909_37__JV_FS_REC_">[17]Import!$B$1046:$Q$1046</definedName>
    <definedName name="FS_F_VW_01_35097_1_27909_46__JV_FS_REC_">[17]Import!$B$1047:$Q$1047</definedName>
    <definedName name="FS_F_VW_01_35097_1_27909_68__JV_FS_REC_">[17]Import!$B$1048:$Q$1048</definedName>
    <definedName name="FS_F_VW_01_35097_1_27909_EUR__JV_FS_PR_EX_RATES_DATUM_REC_">[17]Import!$B$777:$F$777</definedName>
    <definedName name="FS_F_VW_01_35097_1_27909_US__JV_FS_BIDDERS_">[17]Import!$B$897:$L$897</definedName>
    <definedName name="FS_F_VW_01_35097_1_28__JV_FS_BEDARFE_">[17]Import!$B$121:$E$121</definedName>
    <definedName name="FS_F_VW_01_35097_1_28_13030__JV_FS_BEDARFE_PREISE_QUOTE_">[17]Import!$B$21:$L$21</definedName>
    <definedName name="FS_F_VW_01_35097_1_28_20328__JV_FS_BEDARFE_PREISE_QUOTE_">[17]Import!$B$22:$L$22</definedName>
    <definedName name="FS_F_VW_01_35097_1_28_29344__JV_FS_BEDARFE_PREISE_QUOTE_">[17]Import!$B$23:$L$23</definedName>
    <definedName name="FS_F_VW_01_35097_1_28_2979__JV_FS_BEDARFE_PREISE_QUOTE_">[17]Import!$B$20:$L$20</definedName>
    <definedName name="FS_F_VW_01_35097_1_28_43249__JV_FS_BEDARFE_PREISE_QUOTE_">[17]Import!$B$24:$L$24</definedName>
    <definedName name="FS_F_VW_01_35097_1_28671__JV_FS_RV_AVG_PROTODATA_">[17]Import!$B$469:$E$469</definedName>
    <definedName name="FS_F_VW_01_35097_1_28671_1__JV_FS_BAUSTUFE_ANGEBOTE_WAE_">[17]Import!$B$250:$E$250</definedName>
    <definedName name="FS_F_VW_01_35097_1_28671_11__JV_FS_REC_">[17]Import!$B$1049:$Q$1049</definedName>
    <definedName name="FS_F_VW_01_35097_1_28671_2__JV_FS_BAUSTUFE_ANGEBOTE_WAE_">[17]Import!$B$251:$E$251</definedName>
    <definedName name="FS_F_VW_01_35097_1_28671_28__JV_FS_REC_">[17]Import!$B$1050:$Q$1050</definedName>
    <definedName name="FS_F_VW_01_35097_1_28671_37__JV_FS_REC_">[17]Import!$B$1051:$Q$1051</definedName>
    <definedName name="FS_F_VW_01_35097_1_28671_46__JV_FS_REC_">[17]Import!$B$1052:$Q$1052</definedName>
    <definedName name="FS_F_VW_01_35097_1_28671_68__JV_FS_REC_">[17]Import!$B$1053:$Q$1053</definedName>
    <definedName name="FS_F_VW_01_35097_1_28671_BR__JV_FS_BIDDERS_">[17]Import!$B$896:$L$896</definedName>
    <definedName name="FS_F_VW_01_35097_1_28671_EUR__JV_FS_PR_EX_RATES_DATUM_REC_">[17]Import!$B$778:$F$778</definedName>
    <definedName name="FS_F_VW_01_35097_1_28746__JV_FS_RV_AVG_PROTODATA_">[17]Import!$B$470:$E$470</definedName>
    <definedName name="FS_F_VW_01_35097_1_28746_1__JV_FS_BAUSTUFE_ANGEBOTE_WAE_">[17]Import!$B$252:$E$252</definedName>
    <definedName name="FS_F_VW_01_35097_1_28746_2__JV_FS_BAUSTUFE_ANGEBOTE_WAE_">[17]Import!$B$253:$E$253</definedName>
    <definedName name="FS_F_VW_01_35097_1_28746_BX__JV_FS_BIDDERS_">[17]Import!$B$898:$L$898</definedName>
    <definedName name="FS_F_VW_01_35097_1_28746_EUR__JV_FS_PR_EX_RATES_DATUM_REC_">[17]Import!$B$779:$F$779</definedName>
    <definedName name="FS_F_VW_01_35097_1_29344__JV_FS_ANGEBOTSUEBERSICHT_">[17]Import!$B$156:$D$156</definedName>
    <definedName name="FS_F_VW_01_35097_1_29344__JV_FS_AVG_PRICE_">[17]Import!$B$182:$F$182</definedName>
    <definedName name="FS_F_VW_01_35097_1_29344__JV_FS_BWERTSHEET_">[17]Import!$B$616:$AH$616</definedName>
    <definedName name="FS_F_VW_01_35097_1_29344__JV_FS_COMPARISON_">[17]Import!$B$566:$S$566</definedName>
    <definedName name="FS_F_VW_01_35097_1_29344__JV_FS_REC_LIEF_">[17]Import!$B$1297:$P$1297</definedName>
    <definedName name="FS_F_VW_01_35097_1_29344__JV_FS_RV_AVG_PROTODATA_">[17]Import!$B$471:$E$471</definedName>
    <definedName name="FS_F_VW_01_35097_1_29344__JV_FS_RV_LTERM_PNACHLASS_">[17]Import!$B$591:$X$591</definedName>
    <definedName name="FS_F_VW_01_35097_1_29344_1__JV_FS_BAUSTUFE_ANGEBOTE_WAE_">[17]Import!$B$254:$E$254</definedName>
    <definedName name="FS_F_VW_01_35097_1_29344_11__JV_FS_REC_">[17]Import!$B$1054:$Q$1054</definedName>
    <definedName name="FS_F_VW_01_35097_1_29344_2__JV_FS_BAUSTUFE_ANGEBOTE_WAE_">[17]Import!$B$255:$E$255</definedName>
    <definedName name="FS_F_VW_01_35097_1_29344_28__JV_FS_REC_">[17]Import!$B$1055:$Q$1055</definedName>
    <definedName name="FS_F_VW_01_35097_1_29344_37__JV_FS_REC_">[17]Import!$B$1056:$Q$1056</definedName>
    <definedName name="FS_F_VW_01_35097_1_29344_46__JV_FS_REC_">[17]Import!$B$1057:$Q$1057</definedName>
    <definedName name="FS_F_VW_01_35097_1_29344_68__JV_FS_REC_">[17]Import!$B$1058:$Q$1058</definedName>
    <definedName name="FS_F_VW_01_35097_1_29344_EUR__JV_FS_PR_EX_RATES_DATUM_REC_">[17]Import!$B$780:$F$780</definedName>
    <definedName name="FS_F_VW_01_35097_1_29344_VW__JV_FS_BIDDERS_">[17]Import!$B$886:$L$886</definedName>
    <definedName name="FS_F_VW_01_35097_1_2979__JV_FS_ANGEBOTSUEBERSICHT_">[17]Import!$B$157:$D$157</definedName>
    <definedName name="FS_F_VW_01_35097_1_2979__JV_FS_AVG_PRICE_">[17]Import!$B$179:$F$179</definedName>
    <definedName name="FS_F_VW_01_35097_1_2979__JV_FS_BWERTSHEET_">[17]Import!$B$613:$AH$613</definedName>
    <definedName name="FS_F_VW_01_35097_1_2979__JV_FS_COMPARISON_">[17]Import!$B$563:$S$563</definedName>
    <definedName name="FS_F_VW_01_35097_1_2979__JV_FS_REC_LIEF_">[17]Import!$B$1294:$P$1294</definedName>
    <definedName name="FS_F_VW_01_35097_1_2979__JV_FS_RV_AVG_PROTODATA_">[17]Import!$B$452:$E$452</definedName>
    <definedName name="FS_F_VW_01_35097_1_2979__JV_FS_RV_LTERM_PNACHLASS_">[17]Import!$B$588:$X$588</definedName>
    <definedName name="FS_F_VW_01_35097_1_2979_1__JV_FS_BAUSTUFE_ANGEBOTE_WAE_">[17]Import!$B$216:$E$216</definedName>
    <definedName name="FS_F_VW_01_35097_1_2979_11__JV_FS_REC_">[17]Import!$B$1009:$Q$1009</definedName>
    <definedName name="FS_F_VW_01_35097_1_2979_2__JV_FS_BAUSTUFE_ANGEBOTE_WAE_">[17]Import!$B$217:$E$217</definedName>
    <definedName name="FS_F_VW_01_35097_1_2979_28__JV_FS_REC_">[17]Import!$B$1010:$Q$1010</definedName>
    <definedName name="FS_F_VW_01_35097_1_2979_37__JV_FS_REC_">[17]Import!$B$1011:$Q$1011</definedName>
    <definedName name="FS_F_VW_01_35097_1_2979_46__JV_FS_REC_">[17]Import!$B$1012:$Q$1012</definedName>
    <definedName name="FS_F_VW_01_35097_1_2979_68__JV_FS_REC_">[17]Import!$B$1013:$Q$1013</definedName>
    <definedName name="FS_F_VW_01_35097_1_2979_EUR__JV_FS_PR_EX_RATES_DATUM_REC_">[17]Import!$B$761:$F$761</definedName>
    <definedName name="FS_F_VW_01_35097_1_2979_VW__JV_FS_BIDDERS_">[17]Import!$B$889:$L$889</definedName>
    <definedName name="FS_F_VW_01_35097_1_316__JV_FS_RV_AVG_PROTODATA_">[17]Import!$B$447:$E$447</definedName>
    <definedName name="FS_F_VW_01_35097_1_316_1__JV_FS_BAUSTUFE_ANGEBOTE_WAE_">[17]Import!$B$206:$E$206</definedName>
    <definedName name="FS_F_VW_01_35097_1_316_2__JV_FS_BAUSTUFE_ANGEBOTE_WAE_">[17]Import!$B$207:$E$207</definedName>
    <definedName name="FS_F_VW_01_35097_1_316_EUR__JV_FS_PR_EX_RATES_DATUM_REC_">[17]Import!$B$756:$F$756</definedName>
    <definedName name="FS_F_VW_01_35097_1_316_SK__JV_FS_BIDDERS_">[17]Import!$B$872:$L$872</definedName>
    <definedName name="FS_F_VW_01_35097_1_3478__JV_FS_RV_AVG_PROTODATA_">[17]Import!$B$453:$E$453</definedName>
    <definedName name="FS_F_VW_01_35097_1_3478_1__JV_FS_BAUSTUFE_ANGEBOTE_WAE_">[17]Import!$B$218:$E$218</definedName>
    <definedName name="FS_F_VW_01_35097_1_3478_2__JV_FS_BAUSTUFE_ANGEBOTE_WAE_">[17]Import!$B$219:$E$219</definedName>
    <definedName name="FS_F_VW_01_35097_1_3478_EUR__JV_FS_PR_EX_RATES_DATUM_REC_">[17]Import!$B$762:$F$762</definedName>
    <definedName name="FS_F_VW_01_35097_1_3478_ST__JV_FS_BIDDERS_">[17]Import!$B$879:$L$879</definedName>
    <definedName name="FS_F_VW_01_35097_1_37__JV_FS_BEDARFE_">[17]Import!$B$122:$E$122</definedName>
    <definedName name="FS_F_VW_01_35097_1_37_13030__JV_FS_BEDARFE_PREISE_QUOTE_">[17]Import!$B$26:$L$26</definedName>
    <definedName name="FS_F_VW_01_35097_1_37_20328__JV_FS_BEDARFE_PREISE_QUOTE_">[17]Import!$B$27:$L$27</definedName>
    <definedName name="FS_F_VW_01_35097_1_37_29344__JV_FS_BEDARFE_PREISE_QUOTE_">[17]Import!$B$28:$L$28</definedName>
    <definedName name="FS_F_VW_01_35097_1_37_2979__JV_FS_BEDARFE_PREISE_QUOTE_">[17]Import!$B$25:$L$25</definedName>
    <definedName name="FS_F_VW_01_35097_1_37_43249__JV_FS_BEDARFE_PREISE_QUOTE_">[17]Import!$B$29:$L$29</definedName>
    <definedName name="FS_F_VW_01_35097_1_38597__JV_FS_RV_AVG_PROTODATA_">[17]Import!$B$472:$E$472</definedName>
    <definedName name="FS_F_VW_01_35097_1_38597_1__JV_FS_BAUSTUFE_ANGEBOTE_WAE_">[17]Import!$B$256:$E$256</definedName>
    <definedName name="FS_F_VW_01_35097_1_38597_2__JV_FS_BAUSTUFE_ANGEBOTE_WAE_">[17]Import!$B$257:$E$257</definedName>
    <definedName name="FS_F_VW_01_35097_1_38597_EUR__JV_FS_PR_EX_RATES_DATUM_REC_">[17]Import!$B$781:$F$781</definedName>
    <definedName name="FS_F_VW_01_35097_1_38597_ZA__JV_FS_BIDDERS_">[17]Import!$B$876:$L$876</definedName>
    <definedName name="FS_F_VW_01_35097_1_43249__JV_FS_ANGEBOTSUEBERSICHT_">[17]Import!$B$158:$D$158</definedName>
    <definedName name="FS_F_VW_01_35097_1_43249__JV_FS_AVG_PRICE_">[17]Import!$B$183:$F$183</definedName>
    <definedName name="FS_F_VW_01_35097_1_43249__JV_FS_BWERTSHEET_">[17]Import!$B$617:$AH$617</definedName>
    <definedName name="FS_F_VW_01_35097_1_43249__JV_FS_COMPARISON_">[17]Import!$B$567:$S$567</definedName>
    <definedName name="FS_F_VW_01_35097_1_43249__JV_FS_REC_LIEF_">[17]Import!$B$1298:$P$1298</definedName>
    <definedName name="FS_F_VW_01_35097_1_43249__JV_FS_RV_AVG_PROTODATA_">[17]Import!$B$473:$E$473</definedName>
    <definedName name="FS_F_VW_01_35097_1_43249__JV_FS_RV_LTERM_PNACHLASS_">[17]Import!$B$592:$X$592</definedName>
    <definedName name="FS_F_VW_01_35097_1_43249_1__JV_FS_BAUSTUFE_ANGEBOTE_WAE_">[17]Import!$B$258:$E$258</definedName>
    <definedName name="FS_F_VW_01_35097_1_43249_11__JV_FS_REC_">[17]Import!$B$1059:$Q$1059</definedName>
    <definedName name="FS_F_VW_01_35097_1_43249_2__JV_FS_BAUSTUFE_ANGEBOTE_WAE_">[17]Import!$B$259:$E$259</definedName>
    <definedName name="FS_F_VW_01_35097_1_43249_28__JV_FS_REC_">[17]Import!$B$1060:$Q$1060</definedName>
    <definedName name="FS_F_VW_01_35097_1_43249_37__JV_FS_REC_">[17]Import!$B$1061:$Q$1061</definedName>
    <definedName name="FS_F_VW_01_35097_1_43249_46__JV_FS_REC_">[17]Import!$B$1062:$Q$1062</definedName>
    <definedName name="FS_F_VW_01_35097_1_43249_68__JV_FS_REC_">[17]Import!$B$1063:$Q$1063</definedName>
    <definedName name="FS_F_VW_01_35097_1_43249_EUR__JV_FS_PR_EX_RATES_DATUM_REC_">[17]Import!$B$782:$F$782</definedName>
    <definedName name="FS_F_VW_01_35097_1_43249_VW__JV_FS_BIDDERS_">[17]Import!$B$893:$L$893</definedName>
    <definedName name="FS_F_VW_01_35097_1_46__JV_FS_BEDARFE_">[17]Import!$B$123:$E$123</definedName>
    <definedName name="FS_F_VW_01_35097_1_46_13030__JV_FS_BEDARFE_PREISE_QUOTE_">[17]Import!$B$31:$L$31</definedName>
    <definedName name="FS_F_VW_01_35097_1_46_20328__JV_FS_BEDARFE_PREISE_QUOTE_">[17]Import!$B$32:$L$32</definedName>
    <definedName name="FS_F_VW_01_35097_1_46_29344__JV_FS_BEDARFE_PREISE_QUOTE_">[17]Import!$B$33:$L$33</definedName>
    <definedName name="FS_F_VW_01_35097_1_46_2979__JV_FS_BEDARFE_PREISE_QUOTE_">[17]Import!$B$30:$L$30</definedName>
    <definedName name="FS_F_VW_01_35097_1_46_43249__JV_FS_BEDARFE_PREISE_QUOTE_">[17]Import!$B$34:$L$34</definedName>
    <definedName name="FS_F_VW_01_35097_1_68__JV_FS_BEDARFE_">[17]Import!$B$124:$E$124</definedName>
    <definedName name="FS_F_VW_01_35097_1_68_13030__JV_FS_BEDARFE_PREISE_QUOTE_">[17]Import!$B$36:$L$36</definedName>
    <definedName name="FS_F_VW_01_35097_1_68_20328__JV_FS_BEDARFE_PREISE_QUOTE_">[17]Import!$B$37:$L$37</definedName>
    <definedName name="FS_F_VW_01_35097_1_68_29344__JV_FS_BEDARFE_PREISE_QUOTE_">[17]Import!$B$38:$L$38</definedName>
    <definedName name="FS_F_VW_01_35097_1_68_2979__JV_FS_BEDARFE_PREISE_QUOTE_">[17]Import!$B$35:$L$35</definedName>
    <definedName name="FS_F_VW_01_35097_1_68_43249__JV_FS_BEDARFE_PREISE_QUOTE_">[17]Import!$B$39:$L$39</definedName>
    <definedName name="FS_F_VW_01_35097_1_8319__JV_FS_RV_AVG_PROTODATA_">[17]Import!$B$454:$E$454</definedName>
    <definedName name="FS_F_VW_01_35097_1_8319_1__JV_FS_BAUSTUFE_ANGEBOTE_WAE_">[17]Import!$B$220:$E$220</definedName>
    <definedName name="FS_F_VW_01_35097_1_8319_2__JV_FS_BAUSTUFE_ANGEBOTE_WAE_">[17]Import!$B$221:$E$221</definedName>
    <definedName name="FS_F_VW_01_35097_1_8319_EUR__JV_FS_PR_EX_RATES_DATUM_REC_">[17]Import!$B$763:$F$763</definedName>
    <definedName name="FS_F_VW_01_35097_1_8319_VW__JV_FS_BIDDERS_">[17]Import!$B$890:$L$890</definedName>
    <definedName name="FS_F_VW_01_35097_1_EUR_11330__JV_FS_PR_EX_RATES_DATUM_COMP_">[17]Import!$B$638:$F$638</definedName>
    <definedName name="FS_F_VW_01_35097_1_EUR_11451__JV_FS_PR_EX_RATES_DATUM_COMP_">[17]Import!$B$639:$F$639</definedName>
    <definedName name="FS_F_VW_01_35097_1_EUR_13030__JV_FS_PR_EX_RATES_DATUM_COMP_">[17]Import!$B$661:$F$661</definedName>
    <definedName name="FS_F_VW_01_35097_1_EUR_1328__JV_FS_PR_EX_RATES_DATUM_COMP_">[17]Import!$B$641:$F$641</definedName>
    <definedName name="FS_F_VW_01_35097_1_EUR_1462__JV_FS_PR_EX_RATES_DATUM_COMP_">[17]Import!$B$642:$F$642</definedName>
    <definedName name="FS_F_VW_01_35097_1_EUR_15245__JV_FS_PR_EX_RATES_DATUM_COMP_">[17]Import!$B$650:$F$650</definedName>
    <definedName name="FS_F_VW_01_35097_1_EUR_159__JV_FS_PR_EX_RATES_DATUM_COMP_">[17]Import!$B$651:$F$651</definedName>
    <definedName name="FS_F_VW_01_35097_1_EUR_18244__JV_FS_PR_EX_RATES_DATUM_COMP_">[17]Import!$B$645:$F$645</definedName>
    <definedName name="FS_F_VW_01_35097_1_EUR_18245__JV_FS_PR_EX_RATES_DATUM_COMP_">[17]Import!$B$646:$F$646</definedName>
    <definedName name="FS_F_VW_01_35097_1_EUR_19964__JV_FS_PR_EX_RATES_DATUM_COMP_">[17]Import!$B$653:$F$653</definedName>
    <definedName name="FS_F_VW_01_35097_1_EUR_20328__JV_FS_PR_EX_RATES_DATUM_COMP_">[17]Import!$B$662:$F$662</definedName>
    <definedName name="FS_F_VW_01_35097_1_EUR_2261__JV_FS_PR_EX_RATES_DATUM_COMP_">[17]Import!$B$658:$F$658</definedName>
    <definedName name="FS_F_VW_01_35097_1_EUR_23586__JV_FS_PR_EX_RATES_DATUM_COMP_">[17]Import!$B$644:$F$644</definedName>
    <definedName name="FS_F_VW_01_35097_1_EUR_24968__JV_FS_PR_EX_RATES_DATUM_COMP_">[17]Import!$B$654:$F$654</definedName>
    <definedName name="FS_F_VW_01_35097_1_EUR_24969__JV_FS_PR_EX_RATES_DATUM_COMP_">[17]Import!$B$655:$F$655</definedName>
    <definedName name="FS_F_VW_01_35097_1_EUR_25756__JV_FS_PR_EX_RATES_DATUM_COMP_">[17]Import!$B$647:$F$647</definedName>
    <definedName name="FS_F_VW_01_35097_1_EUR_2609__JV_FS_PR_EX_RATES_DATUM_COMP_">[17]Import!$B$648:$F$648</definedName>
    <definedName name="FS_F_VW_01_35097_1_EUR_27724__JV_FS_PR_EX_RATES_DATUM_COMP_">[17]Import!$B$656:$F$656</definedName>
    <definedName name="FS_F_VW_01_35097_1_EUR_27909__JV_FS_PR_EX_RATES_DATUM_COMP_">[17]Import!$B$657:$F$657</definedName>
    <definedName name="FS_F_VW_01_35097_1_EUR_28671__JV_FS_PR_EX_RATES_DATUM_COMP_">[17]Import!$B$640:$F$640</definedName>
    <definedName name="FS_F_VW_01_35097_1_EUR_28746__JV_FS_PR_EX_RATES_DATUM_COMP_">[17]Import!$B$643:$F$643</definedName>
    <definedName name="FS_F_VW_01_35097_1_EUR_29344__JV_FS_PR_EX_RATES_DATUM_COMP_">[17]Import!$B$663:$F$663</definedName>
    <definedName name="FS_F_VW_01_35097_1_EUR_2979__JV_FS_PR_EX_RATES_DATUM_COMP_">[17]Import!$B$659:$F$659</definedName>
    <definedName name="FS_F_VW_01_35097_1_EUR_316__JV_FS_PR_EX_RATES_DATUM_COMP_">[17]Import!$B$649:$F$649</definedName>
    <definedName name="FS_F_VW_01_35097_1_EUR_3478__JV_FS_PR_EX_RATES_DATUM_COMP_">[17]Import!$B$652:$F$652</definedName>
    <definedName name="FS_F_VW_01_35097_1_EUR_38597__JV_FS_PR_EX_RATES_DATUM_COMP_">[17]Import!$B$665:$F$665</definedName>
    <definedName name="FS_F_VW_01_35097_1_EUR_43249__JV_FS_PR_EX_RATES_DATUM_COMP_">[17]Import!$B$664:$F$664</definedName>
    <definedName name="FS_F_VW_01_35097_1_EUR_8319__JV_FS_PR_EX_RATES_DATUM_COMP_">[17]Import!$B$660:$F$660</definedName>
    <definedName name="FS_F_VW_01_35097_2__FS_NEUTEILE_">[17]Import!$B$146:$D$146</definedName>
    <definedName name="FS_F_VW_01_35097_2__JV_FS_PRAESENTATIONEN_">[17]Import!$B$7:$AN$7</definedName>
    <definedName name="FS_F_VW_01_35097_2_1__V_FS_BAUSTUFE_VORGABEN_STK_">[17]Import!$B$435:$D$435</definedName>
    <definedName name="FS_F_VW_01_35097_2_11__JV_FS_BEDARFE_">[17]Import!$B$125:$E$125</definedName>
    <definedName name="FS_F_VW_01_35097_2_11_13030__JV_FS_BEDARFE_PREISE_QUOTE_">[17]Import!$B$41:$L$41</definedName>
    <definedName name="FS_F_VW_01_35097_2_11_20328__JV_FS_BEDARFE_PREISE_QUOTE_">[17]Import!$B$42:$L$42</definedName>
    <definedName name="FS_F_VW_01_35097_2_11_29344__JV_FS_BEDARFE_PREISE_QUOTE_">[17]Import!$B$43:$L$43</definedName>
    <definedName name="FS_F_VW_01_35097_2_11_2979__JV_FS_BEDARFE_PREISE_QUOTE_">[17]Import!$B$40:$L$40</definedName>
    <definedName name="FS_F_VW_01_35097_2_11_43249__JV_FS_BEDARFE_PREISE_QUOTE_">[17]Import!$B$44:$L$44</definedName>
    <definedName name="FS_F_VW_01_35097_2_11330__JV_FS_RV_AVG_PROTODATA_">[17]Import!$B$483:$E$483</definedName>
    <definedName name="FS_F_VW_01_35097_2_11330_1__JV_FS_BAUSTUFE_ANGEBOTE_WAE_">[17]Import!$B$278:$E$278</definedName>
    <definedName name="FS_F_VW_01_35097_2_11330_11__JV_FS_REC_">[17]Import!$B$1089:$Q$1089</definedName>
    <definedName name="FS_F_VW_01_35097_2_11330_2__JV_FS_BAUSTUFE_ANGEBOTE_WAE_">[17]Import!$B$279:$E$279</definedName>
    <definedName name="FS_F_VW_01_35097_2_11330_28__JV_FS_REC_">[17]Import!$B$1090:$Q$1090</definedName>
    <definedName name="FS_F_VW_01_35097_2_11330_37__JV_FS_REC_">[17]Import!$B$1091:$Q$1091</definedName>
    <definedName name="FS_F_VW_01_35097_2_11330_46__JV_FS_REC_">[17]Import!$B$1092:$Q$1092</definedName>
    <definedName name="FS_F_VW_01_35097_2_11330_68__JV_FS_REC_">[17]Import!$B$1093:$Q$1093</definedName>
    <definedName name="FS_F_VW_01_35097_2_11330_BR__JV_FS_BIDDERS_">[17]Import!$B$903:$L$903</definedName>
    <definedName name="FS_F_VW_01_35097_2_11330_EUR__JV_FS_PR_EX_RATES_DATUM_REC_">[17]Import!$B$792:$F$792</definedName>
    <definedName name="FS_F_VW_01_35097_2_11451__JV_FS_RV_AVG_PROTODATA_">[17]Import!$B$484:$E$484</definedName>
    <definedName name="FS_F_VW_01_35097_2_11451_1__JV_FS_BAUSTUFE_ANGEBOTE_WAE_">[17]Import!$B$280:$E$280</definedName>
    <definedName name="FS_F_VW_01_35097_2_11451_2__JV_FS_BAUSTUFE_ANGEBOTE_WAE_">[17]Import!$B$281:$E$281</definedName>
    <definedName name="FS_F_VW_01_35097_2_11451_BR__JV_FS_BIDDERS_">[17]Import!$B$910:$L$910</definedName>
    <definedName name="FS_F_VW_01_35097_2_11451_EUR__JV_FS_PR_EX_RATES_DATUM_REC_">[17]Import!$B$793:$F$793</definedName>
    <definedName name="FS_F_VW_01_35097_2_13030__JV_FS_ANGEBOTSUEBERSICHT_">[17]Import!$B$159:$D$159</definedName>
    <definedName name="FS_F_VW_01_35097_2_13030__JV_FS_AVG_PRICE_">[17]Import!$B$185:$F$185</definedName>
    <definedName name="FS_F_VW_01_35097_2_13030__JV_FS_BWERTSHEET_">[17]Import!$B$619:$AH$619</definedName>
    <definedName name="FS_F_VW_01_35097_2_13030__JV_FS_COMPARISON_">[17]Import!$B$569:$S$569</definedName>
    <definedName name="FS_F_VW_01_35097_2_13030__JV_FS_REC_LIEF_">[17]Import!$B$1300:$P$1300</definedName>
    <definedName name="FS_F_VW_01_35097_2_13030__JV_FS_RV_AVG_PROTODATA_">[17]Import!$B$485:$E$485</definedName>
    <definedName name="FS_F_VW_01_35097_2_13030__JV_FS_RV_LTERM_PNACHLASS_">[17]Import!$B$594:$X$594</definedName>
    <definedName name="FS_F_VW_01_35097_2_13030_1__JV_FS_BAUSTUFE_ANGEBOTE_WAE_">[17]Import!$B$282:$E$282</definedName>
    <definedName name="FS_F_VW_01_35097_2_13030_11__JV_FS_REC_">[17]Import!$B$1094:$Q$1094</definedName>
    <definedName name="FS_F_VW_01_35097_2_13030_2__JV_FS_BAUSTUFE_ANGEBOTE_WAE_">[17]Import!$B$283:$E$283</definedName>
    <definedName name="FS_F_VW_01_35097_2_13030_28__JV_FS_REC_">[17]Import!$B$1095:$Q$1095</definedName>
    <definedName name="FS_F_VW_01_35097_2_13030_37__JV_FS_REC_">[17]Import!$B$1096:$Q$1096</definedName>
    <definedName name="FS_F_VW_01_35097_2_13030_46__JV_FS_REC_">[17]Import!$B$1097:$Q$1097</definedName>
    <definedName name="FS_F_VW_01_35097_2_13030_68__JV_FS_REC_">[17]Import!$B$1098:$Q$1098</definedName>
    <definedName name="FS_F_VW_01_35097_2_13030_EUR__JV_FS_PR_EX_RATES_DATUM_REC_">[17]Import!$B$794:$F$794</definedName>
    <definedName name="FS_F_VW_01_35097_2_13030_VW__JV_FS_BIDDERS_">[17]Import!$B$901:$L$901</definedName>
    <definedName name="FS_F_VW_01_35097_2_1328__JV_FS_RV_AVG_PROTODATA_">[17]Import!$B$476:$E$476</definedName>
    <definedName name="FS_F_VW_01_35097_2_1328_1__JV_FS_BAUSTUFE_ANGEBOTE_WAE_">[17]Import!$B$264:$E$264</definedName>
    <definedName name="FS_F_VW_01_35097_2_1328_2__JV_FS_BAUSTUFE_ANGEBOTE_WAE_">[17]Import!$B$265:$E$265</definedName>
    <definedName name="FS_F_VW_01_35097_2_1328_BX__JV_FS_BIDDERS_">[17]Import!$B$913:$L$913</definedName>
    <definedName name="FS_F_VW_01_35097_2_1328_EUR__JV_FS_PR_EX_RATES_DATUM_REC_">[17]Import!$B$785:$F$785</definedName>
    <definedName name="FS_F_VW_01_35097_2_1462__JV_FS_RV_AVG_PROTODATA_">[17]Import!$B$477:$E$477</definedName>
    <definedName name="FS_F_VW_01_35097_2_1462_1__JV_FS_BAUSTUFE_ANGEBOTE_WAE_">[17]Import!$B$266:$E$266</definedName>
    <definedName name="FS_F_VW_01_35097_2_1462_11__JV_FS_REC_">[17]Import!$B$1069:$Q$1069</definedName>
    <definedName name="FS_F_VW_01_35097_2_1462_2__JV_FS_BAUSTUFE_ANGEBOTE_WAE_">[17]Import!$B$267:$E$267</definedName>
    <definedName name="FS_F_VW_01_35097_2_1462_28__JV_FS_REC_">[17]Import!$B$1070:$Q$1070</definedName>
    <definedName name="FS_F_VW_01_35097_2_1462_37__JV_FS_REC_">[17]Import!$B$1071:$Q$1071</definedName>
    <definedName name="FS_F_VW_01_35097_2_1462_46__JV_FS_REC_">[17]Import!$B$1072:$Q$1072</definedName>
    <definedName name="FS_F_VW_01_35097_2_1462_68__JV_FS_REC_">[17]Import!$B$1073:$Q$1073</definedName>
    <definedName name="FS_F_VW_01_35097_2_1462_BX__JV_FS_BIDDERS_">[17]Import!$B$909:$L$909</definedName>
    <definedName name="FS_F_VW_01_35097_2_1462_EUR__JV_FS_PR_EX_RATES_DATUM_REC_">[17]Import!$B$786:$F$786</definedName>
    <definedName name="FS_F_VW_01_35097_2_15245__JV_FS_RV_AVG_PROTODATA_">[17]Import!$B$486:$E$486</definedName>
    <definedName name="FS_F_VW_01_35097_2_15245_1__JV_FS_BAUSTUFE_ANGEBOTE_WAE_">[17]Import!$B$284:$E$284</definedName>
    <definedName name="FS_F_VW_01_35097_2_15245_2__JV_FS_BAUSTUFE_ANGEBOTE_WAE_">[17]Import!$B$285:$E$285</definedName>
    <definedName name="FS_F_VW_01_35097_2_15245_EUR__JV_FS_PR_EX_RATES_DATUM_REC_">[17]Import!$B$795:$F$795</definedName>
    <definedName name="FS_F_VW_01_35097_2_15245_SK__JV_FS_BIDDERS_">[17]Import!$B$905:$L$905</definedName>
    <definedName name="FS_F_VW_01_35097_2_159__JV_FS_RV_AVG_PROTODATA_">[17]Import!$B$474:$E$474</definedName>
    <definedName name="FS_F_VW_01_35097_2_159_1__JV_FS_BAUSTUFE_ANGEBOTE_WAE_">[17]Import!$B$260:$E$260</definedName>
    <definedName name="FS_F_VW_01_35097_2_159_11__JV_FS_REC_">[17]Import!$B$1064:$Q$1064</definedName>
    <definedName name="FS_F_VW_01_35097_2_159_2__JV_FS_BAUSTUFE_ANGEBOTE_WAE_">[17]Import!$B$261:$E$261</definedName>
    <definedName name="FS_F_VW_01_35097_2_159_28__JV_FS_REC_">[17]Import!$B$1065:$Q$1065</definedName>
    <definedName name="FS_F_VW_01_35097_2_159_37__JV_FS_REC_">[17]Import!$B$1066:$Q$1066</definedName>
    <definedName name="FS_F_VW_01_35097_2_159_46__JV_FS_REC_">[17]Import!$B$1067:$Q$1067</definedName>
    <definedName name="FS_F_VW_01_35097_2_159_68__JV_FS_REC_">[17]Import!$B$1068:$Q$1068</definedName>
    <definedName name="FS_F_VW_01_35097_2_159_EUR__JV_FS_PR_EX_RATES_DATUM_REC_">[17]Import!$B$783:$F$783</definedName>
    <definedName name="FS_F_VW_01_35097_2_159_ST__JV_FS_BIDDERS_">[17]Import!$B$919:$L$919</definedName>
    <definedName name="FS_F_VW_01_35097_2_18244__JV_FS_RV_AVG_PROTODATA_">[17]Import!$B$487:$E$487</definedName>
    <definedName name="FS_F_VW_01_35097_2_18244_1__JV_FS_BAUSTUFE_ANGEBOTE_WAE_">[17]Import!$B$286:$E$286</definedName>
    <definedName name="FS_F_VW_01_35097_2_18244_2__JV_FS_BAUSTUFE_ANGEBOTE_WAE_">[17]Import!$B$287:$E$287</definedName>
    <definedName name="FS_F_VW_01_35097_2_18244_EUR__JV_FS_PR_EX_RATES_DATUM_REC_">[17]Import!$B$796:$F$796</definedName>
    <definedName name="FS_F_VW_01_35097_2_18244_MX__JV_FS_BIDDERS_">[17]Import!$B$912:$L$912</definedName>
    <definedName name="FS_F_VW_01_35097_2_18245__JV_FS_RV_AVG_PROTODATA_">[17]Import!$B$488:$E$488</definedName>
    <definedName name="FS_F_VW_01_35097_2_18245_1__JV_FS_BAUSTUFE_ANGEBOTE_WAE_">[17]Import!$B$288:$E$288</definedName>
    <definedName name="FS_F_VW_01_35097_2_18245_2__JV_FS_BAUSTUFE_ANGEBOTE_WAE_">[17]Import!$B$289:$E$289</definedName>
    <definedName name="FS_F_VW_01_35097_2_18245_EUR__JV_FS_PR_EX_RATES_DATUM_REC_">[17]Import!$B$797:$F$797</definedName>
    <definedName name="FS_F_VW_01_35097_2_18245_MX__JV_FS_BIDDERS_">[17]Import!$B$915:$L$915</definedName>
    <definedName name="FS_F_VW_01_35097_2_19964__JV_FS_RV_AVG_PROTODATA_">[17]Import!$B$489:$E$489</definedName>
    <definedName name="FS_F_VW_01_35097_2_19964_1__JV_FS_BAUSTUFE_ANGEBOTE_WAE_">[17]Import!$B$290:$E$290</definedName>
    <definedName name="FS_F_VW_01_35097_2_19964_11__JV_FS_REC_">[17]Import!$B$1099:$Q$1099</definedName>
    <definedName name="FS_F_VW_01_35097_2_19964_2__JV_FS_BAUSTUFE_ANGEBOTE_WAE_">[17]Import!$B$291:$E$291</definedName>
    <definedName name="FS_F_VW_01_35097_2_19964_28__JV_FS_REC_">[17]Import!$B$1100:$Q$1100</definedName>
    <definedName name="FS_F_VW_01_35097_2_19964_37__JV_FS_REC_">[17]Import!$B$1101:$Q$1101</definedName>
    <definedName name="FS_F_VW_01_35097_2_19964_46__JV_FS_REC_">[17]Import!$B$1102:$Q$1102</definedName>
    <definedName name="FS_F_VW_01_35097_2_19964_68__JV_FS_REC_">[17]Import!$B$1103:$Q$1103</definedName>
    <definedName name="FS_F_VW_01_35097_2_19964_EUR__JV_FS_PR_EX_RATES_DATUM_REC_">[17]Import!$B$798:$F$798</definedName>
    <definedName name="FS_F_VW_01_35097_2_19964_TR__JV_FS_BIDDERS_">[17]Import!$B$922:$L$922</definedName>
    <definedName name="FS_F_VW_01_35097_2_2__V_FS_BAUSTUFE_VORGABEN_STK_">[17]Import!$B$436:$D$436</definedName>
    <definedName name="FS_F_VW_01_35097_2_20328__JV_FS_ANGEBOTSUEBERSICHT_">[17]Import!$B$160:$D$160</definedName>
    <definedName name="FS_F_VW_01_35097_2_20328__JV_FS_AVG_PRICE_">[17]Import!$B$186:$F$186</definedName>
    <definedName name="FS_F_VW_01_35097_2_20328__JV_FS_BWERTSHEET_">[17]Import!$B$620:$AH$620</definedName>
    <definedName name="FS_F_VW_01_35097_2_20328__JV_FS_COMPARISON_">[17]Import!$B$570:$S$570</definedName>
    <definedName name="FS_F_VW_01_35097_2_20328__JV_FS_REC_LIEF_">[17]Import!$B$1301:$P$1301</definedName>
    <definedName name="FS_F_VW_01_35097_2_20328__JV_FS_RV_AVG_PROTODATA_">[17]Import!$B$490:$E$490</definedName>
    <definedName name="FS_F_VW_01_35097_2_20328__JV_FS_RV_LTERM_PNACHLASS_">[17]Import!$B$595:$X$595</definedName>
    <definedName name="FS_F_VW_01_35097_2_20328_1__JV_FS_BAUSTUFE_ANGEBOTE_WAE_">[17]Import!$B$292:$E$292</definedName>
    <definedName name="FS_F_VW_01_35097_2_20328_11__JV_FS_REC_">[17]Import!$B$1104:$Q$1104</definedName>
    <definedName name="FS_F_VW_01_35097_2_20328_2__JV_FS_BAUSTUFE_ANGEBOTE_WAE_">[17]Import!$B$293:$E$293</definedName>
    <definedName name="FS_F_VW_01_35097_2_20328_28__JV_FS_REC_">[17]Import!$B$1105:$Q$1105</definedName>
    <definedName name="FS_F_VW_01_35097_2_20328_37__JV_FS_REC_">[17]Import!$B$1106:$Q$1106</definedName>
    <definedName name="FS_F_VW_01_35097_2_20328_46__JV_FS_REC_">[17]Import!$B$1107:$Q$1107</definedName>
    <definedName name="FS_F_VW_01_35097_2_20328_68__JV_FS_REC_">[17]Import!$B$1108:$Q$1108</definedName>
    <definedName name="FS_F_VW_01_35097_2_20328_EUR__JV_FS_PR_EX_RATES_DATUM_REC_">[17]Import!$B$799:$F$799</definedName>
    <definedName name="FS_F_VW_01_35097_2_20328_VW__JV_FS_BIDDERS_">[17]Import!$B$906:$L$906</definedName>
    <definedName name="FS_F_VW_01_35097_2_2261__JV_FS_RV_AVG_PROTODATA_">[17]Import!$B$478:$E$478</definedName>
    <definedName name="FS_F_VW_01_35097_2_2261_1__JV_FS_BAUSTUFE_ANGEBOTE_WAE_">[17]Import!$B$268:$E$268</definedName>
    <definedName name="FS_F_VW_01_35097_2_2261_11__JV_FS_REC_">[17]Import!$B$1074:$Q$1074</definedName>
    <definedName name="FS_F_VW_01_35097_2_2261_2__JV_FS_BAUSTUFE_ANGEBOTE_WAE_">[17]Import!$B$269:$E$269</definedName>
    <definedName name="FS_F_VW_01_35097_2_2261_28__JV_FS_REC_">[17]Import!$B$1075:$Q$1075</definedName>
    <definedName name="FS_F_VW_01_35097_2_2261_37__JV_FS_REC_">[17]Import!$B$1076:$Q$1076</definedName>
    <definedName name="FS_F_VW_01_35097_2_2261_46__JV_FS_REC_">[17]Import!$B$1077:$Q$1077</definedName>
    <definedName name="FS_F_VW_01_35097_2_2261_68__JV_FS_REC_">[17]Import!$B$1078:$Q$1078</definedName>
    <definedName name="FS_F_VW_01_35097_2_2261_EUR__JV_FS_PR_EX_RATES_DATUM_REC_">[17]Import!$B$787:$F$787</definedName>
    <definedName name="FS_F_VW_01_35097_2_2261_VW__JV_FS_BIDDERS_">[17]Import!$B$911:$L$911</definedName>
    <definedName name="FS_F_VW_01_35097_2_23586__JV_FS_RV_AVG_PROTODATA_">[17]Import!$B$491:$E$491</definedName>
    <definedName name="FS_F_VW_01_35097_2_23586_1__JV_FS_BAUSTUFE_ANGEBOTE_WAE_">[17]Import!$B$294:$E$294</definedName>
    <definedName name="FS_F_VW_01_35097_2_23586_11__JV_FS_REC_">[17]Import!$B$1109:$Q$1109</definedName>
    <definedName name="FS_F_VW_01_35097_2_23586_2__JV_FS_BAUSTUFE_ANGEBOTE_WAE_">[17]Import!$B$295:$E$295</definedName>
    <definedName name="FS_F_VW_01_35097_2_23586_28__JV_FS_REC_">[17]Import!$B$1110:$Q$1110</definedName>
    <definedName name="FS_F_VW_01_35097_2_23586_37__JV_FS_REC_">[17]Import!$B$1111:$Q$1111</definedName>
    <definedName name="FS_F_VW_01_35097_2_23586_46__JV_FS_REC_">[17]Import!$B$1112:$Q$1112</definedName>
    <definedName name="FS_F_VW_01_35097_2_23586_68__JV_FS_REC_">[17]Import!$B$1113:$Q$1113</definedName>
    <definedName name="FS_F_VW_01_35097_2_23586_EUR__JV_FS_PR_EX_RATES_DATUM_REC_">[17]Import!$B$800:$F$800</definedName>
    <definedName name="FS_F_VW_01_35097_2_23586_HA__JV_FS_BIDDERS_">[17]Import!$B$927:$L$927</definedName>
    <definedName name="FS_F_VW_01_35097_2_24968__JV_FS_RV_AVG_PROTODATA_">[17]Import!$B$492:$E$492</definedName>
    <definedName name="FS_F_VW_01_35097_2_24968_1__JV_FS_BAUSTUFE_ANGEBOTE_WAE_">[17]Import!$B$296:$E$296</definedName>
    <definedName name="FS_F_VW_01_35097_2_24968_2__JV_FS_BAUSTUFE_ANGEBOTE_WAE_">[17]Import!$B$297:$E$297</definedName>
    <definedName name="FS_F_VW_01_35097_2_24968_EUR__JV_FS_PR_EX_RATES_DATUM_REC_">[17]Import!$B$801:$F$801</definedName>
    <definedName name="FS_F_VW_01_35097_2_24968_US__JV_FS_BIDDERS_">[17]Import!$B$902:$L$902</definedName>
    <definedName name="FS_F_VW_01_35097_2_24969__JV_FS_RV_AVG_PROTODATA_">[17]Import!$B$493:$E$493</definedName>
    <definedName name="FS_F_VW_01_35097_2_24969_1__JV_FS_BAUSTUFE_ANGEBOTE_WAE_">[17]Import!$B$298:$E$298</definedName>
    <definedName name="FS_F_VW_01_35097_2_24969_11__JV_FS_REC_">[17]Import!$B$1114:$Q$1114</definedName>
    <definedName name="FS_F_VW_01_35097_2_24969_2__JV_FS_BAUSTUFE_ANGEBOTE_WAE_">[17]Import!$B$299:$E$299</definedName>
    <definedName name="FS_F_VW_01_35097_2_24969_28__JV_FS_REC_">[17]Import!$B$1115:$Q$1115</definedName>
    <definedName name="FS_F_VW_01_35097_2_24969_37__JV_FS_REC_">[17]Import!$B$1116:$Q$1116</definedName>
    <definedName name="FS_F_VW_01_35097_2_24969_46__JV_FS_REC_">[17]Import!$B$1117:$Q$1117</definedName>
    <definedName name="FS_F_VW_01_35097_2_24969_68__JV_FS_REC_">[17]Import!$B$1118:$Q$1118</definedName>
    <definedName name="FS_F_VW_01_35097_2_24969_EUR__JV_FS_PR_EX_RATES_DATUM_REC_">[17]Import!$B$802:$F$802</definedName>
    <definedName name="FS_F_VW_01_35097_2_24969_US__JV_FS_BIDDERS_">[17]Import!$B$923:$L$923</definedName>
    <definedName name="FS_F_VW_01_35097_2_25756__JV_FS_RV_AVG_PROTODATA_">[17]Import!$B$494:$E$494</definedName>
    <definedName name="FS_F_VW_01_35097_2_25756_1__JV_FS_BAUSTUFE_ANGEBOTE_WAE_">[17]Import!$B$300:$E$300</definedName>
    <definedName name="FS_F_VW_01_35097_2_25756_2__JV_FS_BAUSTUFE_ANGEBOTE_WAE_">[17]Import!$B$301:$E$301</definedName>
    <definedName name="FS_F_VW_01_35097_2_25756_EUR__JV_FS_PR_EX_RATES_DATUM_REC_">[17]Import!$B$803:$F$803</definedName>
    <definedName name="FS_F_VW_01_35097_2_25756_MX__JV_FS_BIDDERS_">[17]Import!$B$908:$L$908</definedName>
    <definedName name="FS_F_VW_01_35097_2_2609__JV_FS_RV_AVG_PROTODATA_">[17]Import!$B$479:$E$479</definedName>
    <definedName name="FS_F_VW_01_35097_2_2609_1__JV_FS_BAUSTUFE_ANGEBOTE_WAE_">[17]Import!$B$270:$E$270</definedName>
    <definedName name="FS_F_VW_01_35097_2_2609_11__JV_FS_REC_">[17]Import!$B$1079:$Q$1079</definedName>
    <definedName name="FS_F_VW_01_35097_2_2609_2__JV_FS_BAUSTUFE_ANGEBOTE_WAE_">[17]Import!$B$271:$E$271</definedName>
    <definedName name="FS_F_VW_01_35097_2_2609_28__JV_FS_REC_">[17]Import!$B$1080:$Q$1080</definedName>
    <definedName name="FS_F_VW_01_35097_2_2609_37__JV_FS_REC_">[17]Import!$B$1081:$Q$1081</definedName>
    <definedName name="FS_F_VW_01_35097_2_2609_46__JV_FS_REC_">[17]Import!$B$1082:$Q$1082</definedName>
    <definedName name="FS_F_VW_01_35097_2_2609_68__JV_FS_REC_">[17]Import!$B$1083:$Q$1083</definedName>
    <definedName name="FS_F_VW_01_35097_2_2609_EUR__JV_FS_PR_EX_RATES_DATUM_REC_">[17]Import!$B$788:$F$788</definedName>
    <definedName name="FS_F_VW_01_35097_2_2609_RR__JV_FS_BIDDERS_">[17]Import!$B$916:$L$916</definedName>
    <definedName name="FS_F_VW_01_35097_2_27724__JV_FS_RV_AVG_PROTODATA_">[17]Import!$B$495:$E$495</definedName>
    <definedName name="FS_F_VW_01_35097_2_27724_1__JV_FS_BAUSTUFE_ANGEBOTE_WAE_">[17]Import!$B$302:$E$302</definedName>
    <definedName name="FS_F_VW_01_35097_2_27724_2__JV_FS_BAUSTUFE_ANGEBOTE_WAE_">[17]Import!$B$303:$E$303</definedName>
    <definedName name="FS_F_VW_01_35097_2_27724_EUR__JV_FS_PR_EX_RATES_DATUM_REC_">[17]Import!$B$804:$F$804</definedName>
    <definedName name="FS_F_VW_01_35097_2_27724_US__JV_FS_BIDDERS_">[17]Import!$B$920:$L$920</definedName>
    <definedName name="FS_F_VW_01_35097_2_27909__JV_FS_RV_AVG_PROTODATA_">[17]Import!$B$496:$E$496</definedName>
    <definedName name="FS_F_VW_01_35097_2_27909_1__JV_FS_BAUSTUFE_ANGEBOTE_WAE_">[17]Import!$B$304:$E$304</definedName>
    <definedName name="FS_F_VW_01_35097_2_27909_11__JV_FS_REC_">[17]Import!$B$1119:$Q$1119</definedName>
    <definedName name="FS_F_VW_01_35097_2_27909_2__JV_FS_BAUSTUFE_ANGEBOTE_WAE_">[17]Import!$B$305:$E$305</definedName>
    <definedName name="FS_F_VW_01_35097_2_27909_28__JV_FS_REC_">[17]Import!$B$1120:$Q$1120</definedName>
    <definedName name="FS_F_VW_01_35097_2_27909_37__JV_FS_REC_">[17]Import!$B$1121:$Q$1121</definedName>
    <definedName name="FS_F_VW_01_35097_2_27909_46__JV_FS_REC_">[17]Import!$B$1122:$Q$1122</definedName>
    <definedName name="FS_F_VW_01_35097_2_27909_68__JV_FS_REC_">[17]Import!$B$1123:$Q$1123</definedName>
    <definedName name="FS_F_VW_01_35097_2_27909_EUR__JV_FS_PR_EX_RATES_DATUM_REC_">[17]Import!$B$805:$F$805</definedName>
    <definedName name="FS_F_VW_01_35097_2_27909_US__JV_FS_BIDDERS_">[17]Import!$B$925:$L$925</definedName>
    <definedName name="FS_F_VW_01_35097_2_28__JV_FS_BEDARFE_">[17]Import!$B$126:$E$126</definedName>
    <definedName name="FS_F_VW_01_35097_2_28_13030__JV_FS_BEDARFE_PREISE_QUOTE_">[17]Import!$B$46:$L$46</definedName>
    <definedName name="FS_F_VW_01_35097_2_28_20328__JV_FS_BEDARFE_PREISE_QUOTE_">[17]Import!$B$47:$L$47</definedName>
    <definedName name="FS_F_VW_01_35097_2_28_29344__JV_FS_BEDARFE_PREISE_QUOTE_">[17]Import!$B$48:$L$48</definedName>
    <definedName name="FS_F_VW_01_35097_2_28_2979__JV_FS_BEDARFE_PREISE_QUOTE_">[17]Import!$B$45:$L$45</definedName>
    <definedName name="FS_F_VW_01_35097_2_28_43249__JV_FS_BEDARFE_PREISE_QUOTE_">[17]Import!$B$49:$L$49</definedName>
    <definedName name="FS_F_VW_01_35097_2_28671__JV_FS_RV_AVG_PROTODATA_">[17]Import!$B$497:$E$497</definedName>
    <definedName name="FS_F_VW_01_35097_2_28671_1__JV_FS_BAUSTUFE_ANGEBOTE_WAE_">[17]Import!$B$306:$E$306</definedName>
    <definedName name="FS_F_VW_01_35097_2_28671_11__JV_FS_REC_">[17]Import!$B$1124:$Q$1124</definedName>
    <definedName name="FS_F_VW_01_35097_2_28671_2__JV_FS_BAUSTUFE_ANGEBOTE_WAE_">[17]Import!$B$307:$E$307</definedName>
    <definedName name="FS_F_VW_01_35097_2_28671_28__JV_FS_REC_">[17]Import!$B$1125:$Q$1125</definedName>
    <definedName name="FS_F_VW_01_35097_2_28671_37__JV_FS_REC_">[17]Import!$B$1126:$Q$1126</definedName>
    <definedName name="FS_F_VW_01_35097_2_28671_46__JV_FS_REC_">[17]Import!$B$1127:$Q$1127</definedName>
    <definedName name="FS_F_VW_01_35097_2_28671_68__JV_FS_REC_">[17]Import!$B$1128:$Q$1128</definedName>
    <definedName name="FS_F_VW_01_35097_2_28671_BR__JV_FS_BIDDERS_">[17]Import!$B$924:$L$924</definedName>
    <definedName name="FS_F_VW_01_35097_2_28671_EUR__JV_FS_PR_EX_RATES_DATUM_REC_">[17]Import!$B$806:$F$806</definedName>
    <definedName name="FS_F_VW_01_35097_2_28746__JV_FS_RV_AVG_PROTODATA_">[17]Import!$B$498:$E$498</definedName>
    <definedName name="FS_F_VW_01_35097_2_28746_1__JV_FS_BAUSTUFE_ANGEBOTE_WAE_">[17]Import!$B$308:$E$308</definedName>
    <definedName name="FS_F_VW_01_35097_2_28746_2__JV_FS_BAUSTUFE_ANGEBOTE_WAE_">[17]Import!$B$309:$E$309</definedName>
    <definedName name="FS_F_VW_01_35097_2_28746_BX__JV_FS_BIDDERS_">[17]Import!$B$926:$L$926</definedName>
    <definedName name="FS_F_VW_01_35097_2_28746_EUR__JV_FS_PR_EX_RATES_DATUM_REC_">[17]Import!$B$807:$F$807</definedName>
    <definedName name="FS_F_VW_01_35097_2_29344__JV_FS_ANGEBOTSUEBERSICHT_">[17]Import!$B$161:$D$161</definedName>
    <definedName name="FS_F_VW_01_35097_2_29344__JV_FS_AVG_PRICE_">[17]Import!$B$187:$F$187</definedName>
    <definedName name="FS_F_VW_01_35097_2_29344__JV_FS_BWERTSHEET_">[17]Import!$B$621:$AH$621</definedName>
    <definedName name="FS_F_VW_01_35097_2_29344__JV_FS_COMPARISON_">[17]Import!$B$571:$S$571</definedName>
    <definedName name="FS_F_VW_01_35097_2_29344__JV_FS_REC_LIEF_">[17]Import!$B$1302:$P$1302</definedName>
    <definedName name="FS_F_VW_01_35097_2_29344__JV_FS_RV_AVG_PROTODATA_">[17]Import!$B$499:$E$499</definedName>
    <definedName name="FS_F_VW_01_35097_2_29344__JV_FS_RV_LTERM_PNACHLASS_">[17]Import!$B$596:$X$596</definedName>
    <definedName name="FS_F_VW_01_35097_2_29344_1__JV_FS_BAUSTUFE_ANGEBOTE_WAE_">[17]Import!$B$310:$E$310</definedName>
    <definedName name="FS_F_VW_01_35097_2_29344_11__JV_FS_REC_">[17]Import!$B$1129:$Q$1129</definedName>
    <definedName name="FS_F_VW_01_35097_2_29344_2__JV_FS_BAUSTUFE_ANGEBOTE_WAE_">[17]Import!$B$311:$E$311</definedName>
    <definedName name="FS_F_VW_01_35097_2_29344_28__JV_FS_REC_">[17]Import!$B$1130:$Q$1130</definedName>
    <definedName name="FS_F_VW_01_35097_2_29344_37__JV_FS_REC_">[17]Import!$B$1131:$Q$1131</definedName>
    <definedName name="FS_F_VW_01_35097_2_29344_46__JV_FS_REC_">[17]Import!$B$1132:$Q$1132</definedName>
    <definedName name="FS_F_VW_01_35097_2_29344_68__JV_FS_REC_">[17]Import!$B$1133:$Q$1133</definedName>
    <definedName name="FS_F_VW_01_35097_2_29344_EUR__JV_FS_PR_EX_RATES_DATUM_REC_">[17]Import!$B$808:$F$808</definedName>
    <definedName name="FS_F_VW_01_35097_2_29344_VW__JV_FS_BIDDERS_">[17]Import!$B$914:$L$914</definedName>
    <definedName name="FS_F_VW_01_35097_2_2979__JV_FS_ANGEBOTSUEBERSICHT_">[17]Import!$B$162:$D$162</definedName>
    <definedName name="FS_F_VW_01_35097_2_2979__JV_FS_AVG_PRICE_">[17]Import!$B$184:$F$184</definedName>
    <definedName name="FS_F_VW_01_35097_2_2979__JV_FS_BWERTSHEET_">[17]Import!$B$618:$AH$618</definedName>
    <definedName name="FS_F_VW_01_35097_2_2979__JV_FS_COMPARISON_">[17]Import!$B$568:$S$568</definedName>
    <definedName name="FS_F_VW_01_35097_2_2979__JV_FS_REC_LIEF_">[17]Import!$B$1299:$P$1299</definedName>
    <definedName name="FS_F_VW_01_35097_2_2979__JV_FS_RV_AVG_PROTODATA_">[17]Import!$B$480:$E$480</definedName>
    <definedName name="FS_F_VW_01_35097_2_2979__JV_FS_RV_LTERM_PNACHLASS_">[17]Import!$B$593:$X$593</definedName>
    <definedName name="FS_F_VW_01_35097_2_2979_1__JV_FS_BAUSTUFE_ANGEBOTE_WAE_">[17]Import!$B$272:$E$272</definedName>
    <definedName name="FS_F_VW_01_35097_2_2979_11__JV_FS_REC_">[17]Import!$B$1084:$Q$1084</definedName>
    <definedName name="FS_F_VW_01_35097_2_2979_2__JV_FS_BAUSTUFE_ANGEBOTE_WAE_">[17]Import!$B$273:$E$273</definedName>
    <definedName name="FS_F_VW_01_35097_2_2979_28__JV_FS_REC_">[17]Import!$B$1085:$Q$1085</definedName>
    <definedName name="FS_F_VW_01_35097_2_2979_37__JV_FS_REC_">[17]Import!$B$1086:$Q$1086</definedName>
    <definedName name="FS_F_VW_01_35097_2_2979_46__JV_FS_REC_">[17]Import!$B$1087:$Q$1087</definedName>
    <definedName name="FS_F_VW_01_35097_2_2979_68__JV_FS_REC_">[17]Import!$B$1088:$Q$1088</definedName>
    <definedName name="FS_F_VW_01_35097_2_2979_EUR__JV_FS_PR_EX_RATES_DATUM_REC_">[17]Import!$B$789:$F$789</definedName>
    <definedName name="FS_F_VW_01_35097_2_2979_VW__JV_FS_BIDDERS_">[17]Import!$B$917:$L$917</definedName>
    <definedName name="FS_F_VW_01_35097_2_316__JV_FS_RV_AVG_PROTODATA_">[17]Import!$B$475:$E$475</definedName>
    <definedName name="FS_F_VW_01_35097_2_316_1__JV_FS_BAUSTUFE_ANGEBOTE_WAE_">[17]Import!$B$262:$E$262</definedName>
    <definedName name="FS_F_VW_01_35097_2_316_2__JV_FS_BAUSTUFE_ANGEBOTE_WAE_">[17]Import!$B$263:$E$263</definedName>
    <definedName name="FS_F_VW_01_35097_2_316_EUR__JV_FS_PR_EX_RATES_DATUM_REC_">[17]Import!$B$784:$F$784</definedName>
    <definedName name="FS_F_VW_01_35097_2_316_SK__JV_FS_BIDDERS_">[17]Import!$B$900:$L$900</definedName>
    <definedName name="FS_F_VW_01_35097_2_3478__JV_FS_RV_AVG_PROTODATA_">[17]Import!$B$481:$E$481</definedName>
    <definedName name="FS_F_VW_01_35097_2_3478_1__JV_FS_BAUSTUFE_ANGEBOTE_WAE_">[17]Import!$B$274:$E$274</definedName>
    <definedName name="FS_F_VW_01_35097_2_3478_2__JV_FS_BAUSTUFE_ANGEBOTE_WAE_">[17]Import!$B$275:$E$275</definedName>
    <definedName name="FS_F_VW_01_35097_2_3478_EUR__JV_FS_PR_EX_RATES_DATUM_REC_">[17]Import!$B$790:$F$790</definedName>
    <definedName name="FS_F_VW_01_35097_2_3478_ST__JV_FS_BIDDERS_">[17]Import!$B$907:$L$907</definedName>
    <definedName name="FS_F_VW_01_35097_2_37__JV_FS_BEDARFE_">[17]Import!$B$127:$E$127</definedName>
    <definedName name="FS_F_VW_01_35097_2_37_13030__JV_FS_BEDARFE_PREISE_QUOTE_">[17]Import!$B$51:$L$51</definedName>
    <definedName name="FS_F_VW_01_35097_2_37_20328__JV_FS_BEDARFE_PREISE_QUOTE_">[17]Import!$B$52:$L$52</definedName>
    <definedName name="FS_F_VW_01_35097_2_37_29344__JV_FS_BEDARFE_PREISE_QUOTE_">[17]Import!$B$53:$L$53</definedName>
    <definedName name="FS_F_VW_01_35097_2_37_2979__JV_FS_BEDARFE_PREISE_QUOTE_">[17]Import!$B$50:$L$50</definedName>
    <definedName name="FS_F_VW_01_35097_2_37_43249__JV_FS_BEDARFE_PREISE_QUOTE_">[17]Import!$B$54:$L$54</definedName>
    <definedName name="FS_F_VW_01_35097_2_38597__JV_FS_RV_AVG_PROTODATA_">[17]Import!$B$500:$E$500</definedName>
    <definedName name="FS_F_VW_01_35097_2_38597_1__JV_FS_BAUSTUFE_ANGEBOTE_WAE_">[17]Import!$B$312:$E$312</definedName>
    <definedName name="FS_F_VW_01_35097_2_38597_2__JV_FS_BAUSTUFE_ANGEBOTE_WAE_">[17]Import!$B$313:$E$313</definedName>
    <definedName name="FS_F_VW_01_35097_2_38597_EUR__JV_FS_PR_EX_RATES_DATUM_REC_">[17]Import!$B$809:$F$809</definedName>
    <definedName name="FS_F_VW_01_35097_2_38597_ZA__JV_FS_BIDDERS_">[17]Import!$B$904:$L$904</definedName>
    <definedName name="FS_F_VW_01_35097_2_43249__JV_FS_ANGEBOTSUEBERSICHT_">[17]Import!$B$163:$D$163</definedName>
    <definedName name="FS_F_VW_01_35097_2_43249__JV_FS_AVG_PRICE_">[17]Import!$B$188:$F$188</definedName>
    <definedName name="FS_F_VW_01_35097_2_43249__JV_FS_BWERTSHEET_">[17]Import!$B$622:$AH$622</definedName>
    <definedName name="FS_F_VW_01_35097_2_43249__JV_FS_COMPARISON_">[17]Import!$B$572:$S$572</definedName>
    <definedName name="FS_F_VW_01_35097_2_43249__JV_FS_REC_LIEF_">[17]Import!$B$1303:$P$1303</definedName>
    <definedName name="FS_F_VW_01_35097_2_43249__JV_FS_RV_AVG_PROTODATA_">[17]Import!$B$501:$E$501</definedName>
    <definedName name="FS_F_VW_01_35097_2_43249__JV_FS_RV_LTERM_PNACHLASS_">[17]Import!$B$597:$X$597</definedName>
    <definedName name="FS_F_VW_01_35097_2_43249_1__JV_FS_BAUSTUFE_ANGEBOTE_WAE_">[17]Import!$B$314:$E$314</definedName>
    <definedName name="FS_F_VW_01_35097_2_43249_11__JV_FS_REC_">[17]Import!$B$1134:$Q$1134</definedName>
    <definedName name="FS_F_VW_01_35097_2_43249_2__JV_FS_BAUSTUFE_ANGEBOTE_WAE_">[17]Import!$B$315:$E$315</definedName>
    <definedName name="FS_F_VW_01_35097_2_43249_28__JV_FS_REC_">[17]Import!$B$1135:$Q$1135</definedName>
    <definedName name="FS_F_VW_01_35097_2_43249_37__JV_FS_REC_">[17]Import!$B$1136:$Q$1136</definedName>
    <definedName name="FS_F_VW_01_35097_2_43249_46__JV_FS_REC_">[17]Import!$B$1137:$Q$1137</definedName>
    <definedName name="FS_F_VW_01_35097_2_43249_68__JV_FS_REC_">[17]Import!$B$1138:$Q$1138</definedName>
    <definedName name="FS_F_VW_01_35097_2_43249_EUR__JV_FS_PR_EX_RATES_DATUM_REC_">[17]Import!$B$810:$F$810</definedName>
    <definedName name="FS_F_VW_01_35097_2_43249_VW__JV_FS_BIDDERS_">[17]Import!$B$921:$L$921</definedName>
    <definedName name="FS_F_VW_01_35097_2_46__JV_FS_BEDARFE_">[17]Import!$B$128:$E$128</definedName>
    <definedName name="FS_F_VW_01_35097_2_46_13030__JV_FS_BEDARFE_PREISE_QUOTE_">[17]Import!$B$56:$L$56</definedName>
    <definedName name="FS_F_VW_01_35097_2_46_20328__JV_FS_BEDARFE_PREISE_QUOTE_">[17]Import!$B$57:$L$57</definedName>
    <definedName name="FS_F_VW_01_35097_2_46_29344__JV_FS_BEDARFE_PREISE_QUOTE_">[17]Import!$B$58:$L$58</definedName>
    <definedName name="FS_F_VW_01_35097_2_46_2979__JV_FS_BEDARFE_PREISE_QUOTE_">[17]Import!$B$55:$L$55</definedName>
    <definedName name="FS_F_VW_01_35097_2_46_43249__JV_FS_BEDARFE_PREISE_QUOTE_">[17]Import!$B$59:$L$59</definedName>
    <definedName name="FS_F_VW_01_35097_2_68__JV_FS_BEDARFE_">[17]Import!$B$129:$E$129</definedName>
    <definedName name="FS_F_VW_01_35097_2_68_13030__JV_FS_BEDARFE_PREISE_QUOTE_">[17]Import!$B$61:$L$61</definedName>
    <definedName name="FS_F_VW_01_35097_2_68_20328__JV_FS_BEDARFE_PREISE_QUOTE_">[17]Import!$B$62:$L$62</definedName>
    <definedName name="FS_F_VW_01_35097_2_68_29344__JV_FS_BEDARFE_PREISE_QUOTE_">[17]Import!$B$63:$L$63</definedName>
    <definedName name="FS_F_VW_01_35097_2_68_2979__JV_FS_BEDARFE_PREISE_QUOTE_">[17]Import!$B$60:$L$60</definedName>
    <definedName name="FS_F_VW_01_35097_2_68_43249__JV_FS_BEDARFE_PREISE_QUOTE_">[17]Import!$B$64:$L$64</definedName>
    <definedName name="FS_F_VW_01_35097_2_8319__JV_FS_RV_AVG_PROTODATA_">[17]Import!$B$482:$E$482</definedName>
    <definedName name="FS_F_VW_01_35097_2_8319_1__JV_FS_BAUSTUFE_ANGEBOTE_WAE_">[17]Import!$B$276:$E$276</definedName>
    <definedName name="FS_F_VW_01_35097_2_8319_2__JV_FS_BAUSTUFE_ANGEBOTE_WAE_">[17]Import!$B$277:$E$277</definedName>
    <definedName name="FS_F_VW_01_35097_2_8319_EUR__JV_FS_PR_EX_RATES_DATUM_REC_">[17]Import!$B$791:$F$791</definedName>
    <definedName name="FS_F_VW_01_35097_2_8319_VW__JV_FS_BIDDERS_">[17]Import!$B$918:$L$918</definedName>
    <definedName name="FS_F_VW_01_35097_2_EUR_11330__JV_FS_PR_EX_RATES_DATUM_COMP_">[17]Import!$B$666:$F$666</definedName>
    <definedName name="FS_F_VW_01_35097_2_EUR_11451__JV_FS_PR_EX_RATES_DATUM_COMP_">[17]Import!$B$667:$F$667</definedName>
    <definedName name="FS_F_VW_01_35097_2_EUR_13030__JV_FS_PR_EX_RATES_DATUM_COMP_">[17]Import!$B$689:$F$689</definedName>
    <definedName name="FS_F_VW_01_35097_2_EUR_1328__JV_FS_PR_EX_RATES_DATUM_COMP_">[17]Import!$B$669:$F$669</definedName>
    <definedName name="FS_F_VW_01_35097_2_EUR_1462__JV_FS_PR_EX_RATES_DATUM_COMP_">[17]Import!$B$670:$F$670</definedName>
    <definedName name="FS_F_VW_01_35097_2_EUR_15245__JV_FS_PR_EX_RATES_DATUM_COMP_">[17]Import!$B$678:$F$678</definedName>
    <definedName name="FS_F_VW_01_35097_2_EUR_159__JV_FS_PR_EX_RATES_DATUM_COMP_">[17]Import!$B$679:$F$679</definedName>
    <definedName name="FS_F_VW_01_35097_2_EUR_18244__JV_FS_PR_EX_RATES_DATUM_COMP_">[17]Import!$B$673:$F$673</definedName>
    <definedName name="FS_F_VW_01_35097_2_EUR_18245__JV_FS_PR_EX_RATES_DATUM_COMP_">[17]Import!$B$674:$F$674</definedName>
    <definedName name="FS_F_VW_01_35097_2_EUR_19964__JV_FS_PR_EX_RATES_DATUM_COMP_">[17]Import!$B$681:$F$681</definedName>
    <definedName name="FS_F_VW_01_35097_2_EUR_20328__JV_FS_PR_EX_RATES_DATUM_COMP_">[17]Import!$B$690:$F$690</definedName>
    <definedName name="FS_F_VW_01_35097_2_EUR_2261__JV_FS_PR_EX_RATES_DATUM_COMP_">[17]Import!$B$686:$F$686</definedName>
    <definedName name="FS_F_VW_01_35097_2_EUR_23586__JV_FS_PR_EX_RATES_DATUM_COMP_">[17]Import!$B$672:$F$672</definedName>
    <definedName name="FS_F_VW_01_35097_2_EUR_24968__JV_FS_PR_EX_RATES_DATUM_COMP_">[17]Import!$B$682:$F$682</definedName>
    <definedName name="FS_F_VW_01_35097_2_EUR_24969__JV_FS_PR_EX_RATES_DATUM_COMP_">[17]Import!$B$683:$F$683</definedName>
    <definedName name="FS_F_VW_01_35097_2_EUR_25756__JV_FS_PR_EX_RATES_DATUM_COMP_">[17]Import!$B$675:$F$675</definedName>
    <definedName name="FS_F_VW_01_35097_2_EUR_2609__JV_FS_PR_EX_RATES_DATUM_COMP_">[17]Import!$B$676:$F$676</definedName>
    <definedName name="FS_F_VW_01_35097_2_EUR_27724__JV_FS_PR_EX_RATES_DATUM_COMP_">[17]Import!$B$684:$F$684</definedName>
    <definedName name="FS_F_VW_01_35097_2_EUR_27909__JV_FS_PR_EX_RATES_DATUM_COMP_">[17]Import!$B$685:$F$685</definedName>
    <definedName name="FS_F_VW_01_35097_2_EUR_28671__JV_FS_PR_EX_RATES_DATUM_COMP_">[17]Import!$B$668:$F$668</definedName>
    <definedName name="FS_F_VW_01_35097_2_EUR_28746__JV_FS_PR_EX_RATES_DATUM_COMP_">[17]Import!$B$671:$F$671</definedName>
    <definedName name="FS_F_VW_01_35097_2_EUR_29344__JV_FS_PR_EX_RATES_DATUM_COMP_">[17]Import!$B$691:$F$691</definedName>
    <definedName name="FS_F_VW_01_35097_2_EUR_2979__JV_FS_PR_EX_RATES_DATUM_COMP_">[17]Import!$B$687:$F$687</definedName>
    <definedName name="FS_F_VW_01_35097_2_EUR_316__JV_FS_PR_EX_RATES_DATUM_COMP_">[17]Import!$B$677:$F$677</definedName>
    <definedName name="FS_F_VW_01_35097_2_EUR_3478__JV_FS_PR_EX_RATES_DATUM_COMP_">[17]Import!$B$680:$F$680</definedName>
    <definedName name="FS_F_VW_01_35097_2_EUR_38597__JV_FS_PR_EX_RATES_DATUM_COMP_">[17]Import!$B$693:$F$693</definedName>
    <definedName name="FS_F_VW_01_35097_2_EUR_43249__JV_FS_PR_EX_RATES_DATUM_COMP_">[17]Import!$B$692:$F$692</definedName>
    <definedName name="FS_F_VW_01_35097_2_EUR_8319__JV_FS_PR_EX_RATES_DATUM_COMP_">[17]Import!$B$688:$F$688</definedName>
    <definedName name="FS_F_VW_01_35097_3__FS_NEUTEILE_">[17]Import!$B$147:$D$147</definedName>
    <definedName name="FS_F_VW_01_35097_3__JV_FS_PRAESENTATIONEN_">[17]Import!$B$8:$AN$8</definedName>
    <definedName name="FS_F_VW_01_35097_3_1__V_FS_BAUSTUFE_VORGABEN_STK_">[17]Import!$B$437:$D$437</definedName>
    <definedName name="FS_F_VW_01_35097_3_11__JV_FS_BEDARFE_">[17]Import!$B$130:$E$130</definedName>
    <definedName name="FS_F_VW_01_35097_3_11_13030__JV_FS_BEDARFE_PREISE_QUOTE_">[17]Import!$B$66:$L$66</definedName>
    <definedName name="FS_F_VW_01_35097_3_11_20328__JV_FS_BEDARFE_PREISE_QUOTE_">[17]Import!$B$67:$L$67</definedName>
    <definedName name="FS_F_VW_01_35097_3_11_29344__JV_FS_BEDARFE_PREISE_QUOTE_">[17]Import!$B$68:$L$68</definedName>
    <definedName name="FS_F_VW_01_35097_3_11_2979__JV_FS_BEDARFE_PREISE_QUOTE_">[17]Import!$B$65:$L$65</definedName>
    <definedName name="FS_F_VW_01_35097_3_11_43249__JV_FS_BEDARFE_PREISE_QUOTE_">[17]Import!$B$69:$L$69</definedName>
    <definedName name="FS_F_VW_01_35097_3_11330__JV_FS_RV_AVG_PROTODATA_">[17]Import!$B$511:$E$511</definedName>
    <definedName name="FS_F_VW_01_35097_3_11330_1__JV_FS_BAUSTUFE_ANGEBOTE_WAE_">[17]Import!$B$334:$E$334</definedName>
    <definedName name="FS_F_VW_01_35097_3_11330_11__JV_FS_REC_">[17]Import!$B$1164:$Q$1164</definedName>
    <definedName name="FS_F_VW_01_35097_3_11330_2__JV_FS_BAUSTUFE_ANGEBOTE_WAE_">[17]Import!$B$335:$E$335</definedName>
    <definedName name="FS_F_VW_01_35097_3_11330_28__JV_FS_REC_">[17]Import!$B$1165:$Q$1165</definedName>
    <definedName name="FS_F_VW_01_35097_3_11330_37__JV_FS_REC_">[17]Import!$B$1166:$Q$1166</definedName>
    <definedName name="FS_F_VW_01_35097_3_11330_46__JV_FS_REC_">[17]Import!$B$1167:$Q$1167</definedName>
    <definedName name="FS_F_VW_01_35097_3_11330_68__JV_FS_REC_">[17]Import!$B$1168:$Q$1168</definedName>
    <definedName name="FS_F_VW_01_35097_3_11330_BR__JV_FS_BIDDERS_">[17]Import!$B$931:$L$931</definedName>
    <definedName name="FS_F_VW_01_35097_3_11330_EUR__JV_FS_PR_EX_RATES_DATUM_REC_">[17]Import!$B$820:$F$820</definedName>
    <definedName name="FS_F_VW_01_35097_3_11451__JV_FS_RV_AVG_PROTODATA_">[17]Import!$B$512:$E$512</definedName>
    <definedName name="FS_F_VW_01_35097_3_11451_1__JV_FS_BAUSTUFE_ANGEBOTE_WAE_">[17]Import!$B$336:$E$336</definedName>
    <definedName name="FS_F_VW_01_35097_3_11451_2__JV_FS_BAUSTUFE_ANGEBOTE_WAE_">[17]Import!$B$337:$E$337</definedName>
    <definedName name="FS_F_VW_01_35097_3_11451_BR__JV_FS_BIDDERS_">[17]Import!$B$938:$L$938</definedName>
    <definedName name="FS_F_VW_01_35097_3_11451_EUR__JV_FS_PR_EX_RATES_DATUM_REC_">[17]Import!$B$821:$F$821</definedName>
    <definedName name="FS_F_VW_01_35097_3_13030__JV_FS_ANGEBOTSUEBERSICHT_">[17]Import!$B$164:$D$164</definedName>
    <definedName name="FS_F_VW_01_35097_3_13030__JV_FS_AVG_PRICE_">[17]Import!$B$190:$F$190</definedName>
    <definedName name="FS_F_VW_01_35097_3_13030__JV_FS_BWERTSHEET_">[17]Import!$B$624:$AH$624</definedName>
    <definedName name="FS_F_VW_01_35097_3_13030__JV_FS_COMPARISON_">[17]Import!$B$574:$S$574</definedName>
    <definedName name="FS_F_VW_01_35097_3_13030__JV_FS_REC_LIEF_">[17]Import!$B$1305:$P$1305</definedName>
    <definedName name="FS_F_VW_01_35097_3_13030__JV_FS_RV_AVG_PROTODATA_">[17]Import!$B$513:$E$513</definedName>
    <definedName name="FS_F_VW_01_35097_3_13030__JV_FS_RV_LTERM_PNACHLASS_">[17]Import!$B$599:$X$599</definedName>
    <definedName name="FS_F_VW_01_35097_3_13030_1__JV_FS_BAUSTUFE_ANGEBOTE_WAE_">[17]Import!$B$338:$E$338</definedName>
    <definedName name="FS_F_VW_01_35097_3_13030_11__JV_FS_REC_">[17]Import!$B$1169:$Q$1169</definedName>
    <definedName name="FS_F_VW_01_35097_3_13030_2__JV_FS_BAUSTUFE_ANGEBOTE_WAE_">[17]Import!$B$339:$E$339</definedName>
    <definedName name="FS_F_VW_01_35097_3_13030_28__JV_FS_REC_">[17]Import!$B$1170:$Q$1170</definedName>
    <definedName name="FS_F_VW_01_35097_3_13030_37__JV_FS_REC_">[17]Import!$B$1171:$Q$1171</definedName>
    <definedName name="FS_F_VW_01_35097_3_13030_46__JV_FS_REC_">[17]Import!$B$1172:$Q$1172</definedName>
    <definedName name="FS_F_VW_01_35097_3_13030_68__JV_FS_REC_">[17]Import!$B$1173:$Q$1173</definedName>
    <definedName name="FS_F_VW_01_35097_3_13030_EUR__JV_FS_PR_EX_RATES_DATUM_REC_">[17]Import!$B$822:$F$822</definedName>
    <definedName name="FS_F_VW_01_35097_3_13030_VW__JV_FS_BIDDERS_">[17]Import!$B$929:$L$929</definedName>
    <definedName name="FS_F_VW_01_35097_3_1328__JV_FS_RV_AVG_PROTODATA_">[17]Import!$B$504:$E$504</definedName>
    <definedName name="FS_F_VW_01_35097_3_1328_1__JV_FS_BAUSTUFE_ANGEBOTE_WAE_">[17]Import!$B$320:$E$320</definedName>
    <definedName name="FS_F_VW_01_35097_3_1328_2__JV_FS_BAUSTUFE_ANGEBOTE_WAE_">[17]Import!$B$321:$E$321</definedName>
    <definedName name="FS_F_VW_01_35097_3_1328_BX__JV_FS_BIDDERS_">[17]Import!$B$941:$L$941</definedName>
    <definedName name="FS_F_VW_01_35097_3_1328_EUR__JV_FS_PR_EX_RATES_DATUM_REC_">[17]Import!$B$813:$F$813</definedName>
    <definedName name="FS_F_VW_01_35097_3_1462__JV_FS_RV_AVG_PROTODATA_">[17]Import!$B$505:$E$505</definedName>
    <definedName name="FS_F_VW_01_35097_3_1462_1__JV_FS_BAUSTUFE_ANGEBOTE_WAE_">[17]Import!$B$322:$E$322</definedName>
    <definedName name="FS_F_VW_01_35097_3_1462_11__JV_FS_REC_">[17]Import!$B$1144:$Q$1144</definedName>
    <definedName name="FS_F_VW_01_35097_3_1462_2__JV_FS_BAUSTUFE_ANGEBOTE_WAE_">[17]Import!$B$323:$E$323</definedName>
    <definedName name="FS_F_VW_01_35097_3_1462_28__JV_FS_REC_">[17]Import!$B$1145:$Q$1145</definedName>
    <definedName name="FS_F_VW_01_35097_3_1462_37__JV_FS_REC_">[17]Import!$B$1146:$Q$1146</definedName>
    <definedName name="FS_F_VW_01_35097_3_1462_46__JV_FS_REC_">[17]Import!$B$1147:$Q$1147</definedName>
    <definedName name="FS_F_VW_01_35097_3_1462_68__JV_FS_REC_">[17]Import!$B$1148:$Q$1148</definedName>
    <definedName name="FS_F_VW_01_35097_3_1462_BX__JV_FS_BIDDERS_">[17]Import!$B$937:$L$937</definedName>
    <definedName name="FS_F_VW_01_35097_3_1462_EUR__JV_FS_PR_EX_RATES_DATUM_REC_">[17]Import!$B$814:$F$814</definedName>
    <definedName name="FS_F_VW_01_35097_3_15245__JV_FS_RV_AVG_PROTODATA_">[17]Import!$B$514:$E$514</definedName>
    <definedName name="FS_F_VW_01_35097_3_15245_1__JV_FS_BAUSTUFE_ANGEBOTE_WAE_">[17]Import!$B$340:$E$340</definedName>
    <definedName name="FS_F_VW_01_35097_3_15245_2__JV_FS_BAUSTUFE_ANGEBOTE_WAE_">[17]Import!$B$341:$E$341</definedName>
    <definedName name="FS_F_VW_01_35097_3_15245_EUR__JV_FS_PR_EX_RATES_DATUM_REC_">[17]Import!$B$823:$F$823</definedName>
    <definedName name="FS_F_VW_01_35097_3_15245_SK__JV_FS_BIDDERS_">[17]Import!$B$933:$L$933</definedName>
    <definedName name="FS_F_VW_01_35097_3_159__JV_FS_RV_AVG_PROTODATA_">[17]Import!$B$502:$E$502</definedName>
    <definedName name="FS_F_VW_01_35097_3_159_1__JV_FS_BAUSTUFE_ANGEBOTE_WAE_">[17]Import!$B$316:$E$316</definedName>
    <definedName name="FS_F_VW_01_35097_3_159_11__JV_FS_REC_">[17]Import!$B$1139:$Q$1139</definedName>
    <definedName name="FS_F_VW_01_35097_3_159_2__JV_FS_BAUSTUFE_ANGEBOTE_WAE_">[17]Import!$B$317:$E$317</definedName>
    <definedName name="FS_F_VW_01_35097_3_159_28__JV_FS_REC_">[17]Import!$B$1140:$Q$1140</definedName>
    <definedName name="FS_F_VW_01_35097_3_159_37__JV_FS_REC_">[17]Import!$B$1141:$Q$1141</definedName>
    <definedName name="FS_F_VW_01_35097_3_159_46__JV_FS_REC_">[17]Import!$B$1142:$Q$1142</definedName>
    <definedName name="FS_F_VW_01_35097_3_159_68__JV_FS_REC_">[17]Import!$B$1143:$Q$1143</definedName>
    <definedName name="FS_F_VW_01_35097_3_159_EUR__JV_FS_PR_EX_RATES_DATUM_REC_">[17]Import!$B$811:$F$811</definedName>
    <definedName name="FS_F_VW_01_35097_3_159_ST__JV_FS_BIDDERS_">[17]Import!$B$947:$L$947</definedName>
    <definedName name="FS_F_VW_01_35097_3_18244__JV_FS_RV_AVG_PROTODATA_">[17]Import!$B$515:$E$515</definedName>
    <definedName name="FS_F_VW_01_35097_3_18244_1__JV_FS_BAUSTUFE_ANGEBOTE_WAE_">[17]Import!$B$342:$E$342</definedName>
    <definedName name="FS_F_VW_01_35097_3_18244_2__JV_FS_BAUSTUFE_ANGEBOTE_WAE_">[17]Import!$B$343:$E$343</definedName>
    <definedName name="FS_F_VW_01_35097_3_18244_EUR__JV_FS_PR_EX_RATES_DATUM_REC_">[17]Import!$B$824:$F$824</definedName>
    <definedName name="FS_F_VW_01_35097_3_18244_MX__JV_FS_BIDDERS_">[17]Import!$B$940:$L$940</definedName>
    <definedName name="FS_F_VW_01_35097_3_18245__JV_FS_RV_AVG_PROTODATA_">[17]Import!$B$516:$E$516</definedName>
    <definedName name="FS_F_VW_01_35097_3_18245_1__JV_FS_BAUSTUFE_ANGEBOTE_WAE_">[17]Import!$B$344:$E$344</definedName>
    <definedName name="FS_F_VW_01_35097_3_18245_2__JV_FS_BAUSTUFE_ANGEBOTE_WAE_">[17]Import!$B$345:$E$345</definedName>
    <definedName name="FS_F_VW_01_35097_3_18245_EUR__JV_FS_PR_EX_RATES_DATUM_REC_">[17]Import!$B$825:$F$825</definedName>
    <definedName name="FS_F_VW_01_35097_3_18245_MX__JV_FS_BIDDERS_">[17]Import!$B$943:$L$943</definedName>
    <definedName name="FS_F_VW_01_35097_3_19964__JV_FS_RV_AVG_PROTODATA_">[17]Import!$B$517:$E$517</definedName>
    <definedName name="FS_F_VW_01_35097_3_19964_1__JV_FS_BAUSTUFE_ANGEBOTE_WAE_">[17]Import!$B$346:$E$346</definedName>
    <definedName name="FS_F_VW_01_35097_3_19964_11__JV_FS_REC_">[17]Import!$B$1174:$Q$1174</definedName>
    <definedName name="FS_F_VW_01_35097_3_19964_2__JV_FS_BAUSTUFE_ANGEBOTE_WAE_">[17]Import!$B$347:$E$347</definedName>
    <definedName name="FS_F_VW_01_35097_3_19964_28__JV_FS_REC_">[17]Import!$B$1175:$Q$1175</definedName>
    <definedName name="FS_F_VW_01_35097_3_19964_37__JV_FS_REC_">[17]Import!$B$1176:$Q$1176</definedName>
    <definedName name="FS_F_VW_01_35097_3_19964_46__JV_FS_REC_">[17]Import!$B$1177:$Q$1177</definedName>
    <definedName name="FS_F_VW_01_35097_3_19964_68__JV_FS_REC_">[17]Import!$B$1178:$Q$1178</definedName>
    <definedName name="FS_F_VW_01_35097_3_19964_EUR__JV_FS_PR_EX_RATES_DATUM_REC_">[17]Import!$B$826:$F$826</definedName>
    <definedName name="FS_F_VW_01_35097_3_19964_TR__JV_FS_BIDDERS_">[17]Import!$B$950:$L$950</definedName>
    <definedName name="FS_F_VW_01_35097_3_2__V_FS_BAUSTUFE_VORGABEN_STK_">[17]Import!$B$438:$D$438</definedName>
    <definedName name="FS_F_VW_01_35097_3_20328__JV_FS_ANGEBOTSUEBERSICHT_">[17]Import!$B$165:$D$165</definedName>
    <definedName name="FS_F_VW_01_35097_3_20328__JV_FS_AVG_PRICE_">[17]Import!$B$191:$F$191</definedName>
    <definedName name="FS_F_VW_01_35097_3_20328__JV_FS_BWERTSHEET_">[17]Import!$B$625:$AH$625</definedName>
    <definedName name="FS_F_VW_01_35097_3_20328__JV_FS_COMPARISON_">[17]Import!$B$575:$S$575</definedName>
    <definedName name="FS_F_VW_01_35097_3_20328__JV_FS_REC_LIEF_">[17]Import!$B$1306:$P$1306</definedName>
    <definedName name="FS_F_VW_01_35097_3_20328__JV_FS_RV_AVG_PROTODATA_">[17]Import!$B$518:$E$518</definedName>
    <definedName name="FS_F_VW_01_35097_3_20328__JV_FS_RV_LTERM_PNACHLASS_">[17]Import!$B$600:$X$600</definedName>
    <definedName name="FS_F_VW_01_35097_3_20328_1__JV_FS_BAUSTUFE_ANGEBOTE_WAE_">[17]Import!$B$348:$E$348</definedName>
    <definedName name="FS_F_VW_01_35097_3_20328_11__JV_FS_REC_">[17]Import!$B$1179:$Q$1179</definedName>
    <definedName name="FS_F_VW_01_35097_3_20328_2__JV_FS_BAUSTUFE_ANGEBOTE_WAE_">[17]Import!$B$349:$E$349</definedName>
    <definedName name="FS_F_VW_01_35097_3_20328_28__JV_FS_REC_">[17]Import!$B$1180:$Q$1180</definedName>
    <definedName name="FS_F_VW_01_35097_3_20328_37__JV_FS_REC_">[17]Import!$B$1181:$Q$1181</definedName>
    <definedName name="FS_F_VW_01_35097_3_20328_46__JV_FS_REC_">[17]Import!$B$1182:$Q$1182</definedName>
    <definedName name="FS_F_VW_01_35097_3_20328_68__JV_FS_REC_">[17]Import!$B$1183:$Q$1183</definedName>
    <definedName name="FS_F_VW_01_35097_3_20328_EUR__JV_FS_PR_EX_RATES_DATUM_REC_">[17]Import!$B$827:$F$827</definedName>
    <definedName name="FS_F_VW_01_35097_3_20328_VW__JV_FS_BIDDERS_">[17]Import!$B$934:$L$934</definedName>
    <definedName name="FS_F_VW_01_35097_3_2261__JV_FS_RV_AVG_PROTODATA_">[17]Import!$B$506:$E$506</definedName>
    <definedName name="FS_F_VW_01_35097_3_2261_1__JV_FS_BAUSTUFE_ANGEBOTE_WAE_">[17]Import!$B$324:$E$324</definedName>
    <definedName name="FS_F_VW_01_35097_3_2261_11__JV_FS_REC_">[17]Import!$B$1149:$Q$1149</definedName>
    <definedName name="FS_F_VW_01_35097_3_2261_2__JV_FS_BAUSTUFE_ANGEBOTE_WAE_">[17]Import!$B$325:$E$325</definedName>
    <definedName name="FS_F_VW_01_35097_3_2261_28__JV_FS_REC_">[17]Import!$B$1150:$Q$1150</definedName>
    <definedName name="FS_F_VW_01_35097_3_2261_37__JV_FS_REC_">[17]Import!$B$1151:$Q$1151</definedName>
    <definedName name="FS_F_VW_01_35097_3_2261_46__JV_FS_REC_">[17]Import!$B$1152:$Q$1152</definedName>
    <definedName name="FS_F_VW_01_35097_3_2261_68__JV_FS_REC_">[17]Import!$B$1153:$Q$1153</definedName>
    <definedName name="FS_F_VW_01_35097_3_2261_EUR__JV_FS_PR_EX_RATES_DATUM_REC_">[17]Import!$B$815:$F$815</definedName>
    <definedName name="FS_F_VW_01_35097_3_2261_VW__JV_FS_BIDDERS_">[17]Import!$B$939:$L$939</definedName>
    <definedName name="FS_F_VW_01_35097_3_23586__JV_FS_RV_AVG_PROTODATA_">[17]Import!$B$519:$E$519</definedName>
    <definedName name="FS_F_VW_01_35097_3_23586_1__JV_FS_BAUSTUFE_ANGEBOTE_WAE_">[17]Import!$B$350:$E$350</definedName>
    <definedName name="FS_F_VW_01_35097_3_23586_11__JV_FS_REC_">[17]Import!$B$1184:$Q$1184</definedName>
    <definedName name="FS_F_VW_01_35097_3_23586_2__JV_FS_BAUSTUFE_ANGEBOTE_WAE_">[17]Import!$B$351:$E$351</definedName>
    <definedName name="FS_F_VW_01_35097_3_23586_28__JV_FS_REC_">[17]Import!$B$1185:$Q$1185</definedName>
    <definedName name="FS_F_VW_01_35097_3_23586_37__JV_FS_REC_">[17]Import!$B$1186:$Q$1186</definedName>
    <definedName name="FS_F_VW_01_35097_3_23586_46__JV_FS_REC_">[17]Import!$B$1187:$Q$1187</definedName>
    <definedName name="FS_F_VW_01_35097_3_23586_68__JV_FS_REC_">[17]Import!$B$1188:$Q$1188</definedName>
    <definedName name="FS_F_VW_01_35097_3_23586_EUR__JV_FS_PR_EX_RATES_DATUM_REC_">[17]Import!$B$828:$F$828</definedName>
    <definedName name="FS_F_VW_01_35097_3_23586_HA__JV_FS_BIDDERS_">[17]Import!$B$955:$L$955</definedName>
    <definedName name="FS_F_VW_01_35097_3_24968__JV_FS_RV_AVG_PROTODATA_">[17]Import!$B$520:$E$520</definedName>
    <definedName name="FS_F_VW_01_35097_3_24968_1__JV_FS_BAUSTUFE_ANGEBOTE_WAE_">[17]Import!$B$352:$E$352</definedName>
    <definedName name="FS_F_VW_01_35097_3_24968_2__JV_FS_BAUSTUFE_ANGEBOTE_WAE_">[17]Import!$B$353:$E$353</definedName>
    <definedName name="FS_F_VW_01_35097_3_24968_EUR__JV_FS_PR_EX_RATES_DATUM_REC_">[17]Import!$B$829:$F$829</definedName>
    <definedName name="FS_F_VW_01_35097_3_24968_US__JV_FS_BIDDERS_">[17]Import!$B$930:$L$930</definedName>
    <definedName name="FS_F_VW_01_35097_3_24969__JV_FS_RV_AVG_PROTODATA_">[17]Import!$B$521:$E$521</definedName>
    <definedName name="FS_F_VW_01_35097_3_24969_1__JV_FS_BAUSTUFE_ANGEBOTE_WAE_">[17]Import!$B$354:$E$354</definedName>
    <definedName name="FS_F_VW_01_35097_3_24969_11__JV_FS_REC_">[17]Import!$B$1189:$Q$1189</definedName>
    <definedName name="FS_F_VW_01_35097_3_24969_2__JV_FS_BAUSTUFE_ANGEBOTE_WAE_">[17]Import!$B$355:$E$355</definedName>
    <definedName name="FS_F_VW_01_35097_3_24969_28__JV_FS_REC_">[17]Import!$B$1190:$Q$1190</definedName>
    <definedName name="FS_F_VW_01_35097_3_24969_37__JV_FS_REC_">[17]Import!$B$1191:$Q$1191</definedName>
    <definedName name="FS_F_VW_01_35097_3_24969_46__JV_FS_REC_">[17]Import!$B$1192:$Q$1192</definedName>
    <definedName name="FS_F_VW_01_35097_3_24969_68__JV_FS_REC_">[17]Import!$B$1193:$Q$1193</definedName>
    <definedName name="FS_F_VW_01_35097_3_24969_EUR__JV_FS_PR_EX_RATES_DATUM_REC_">[17]Import!$B$830:$F$830</definedName>
    <definedName name="FS_F_VW_01_35097_3_24969_US__JV_FS_BIDDERS_">[17]Import!$B$951:$L$951</definedName>
    <definedName name="FS_F_VW_01_35097_3_25756__JV_FS_RV_AVG_PROTODATA_">[17]Import!$B$522:$E$522</definedName>
    <definedName name="FS_F_VW_01_35097_3_25756_1__JV_FS_BAUSTUFE_ANGEBOTE_WAE_">[17]Import!$B$356:$E$356</definedName>
    <definedName name="FS_F_VW_01_35097_3_25756_2__JV_FS_BAUSTUFE_ANGEBOTE_WAE_">[17]Import!$B$357:$E$357</definedName>
    <definedName name="FS_F_VW_01_35097_3_25756_EUR__JV_FS_PR_EX_RATES_DATUM_REC_">[17]Import!$B$831:$F$831</definedName>
    <definedName name="FS_F_VW_01_35097_3_25756_MX__JV_FS_BIDDERS_">[17]Import!$B$936:$L$936</definedName>
    <definedName name="FS_F_VW_01_35097_3_2609__JV_FS_RV_AVG_PROTODATA_">[17]Import!$B$507:$E$507</definedName>
    <definedName name="FS_F_VW_01_35097_3_2609_1__JV_FS_BAUSTUFE_ANGEBOTE_WAE_">[17]Import!$B$326:$E$326</definedName>
    <definedName name="FS_F_VW_01_35097_3_2609_11__JV_FS_REC_">[17]Import!$B$1154:$Q$1154</definedName>
    <definedName name="FS_F_VW_01_35097_3_2609_2__JV_FS_BAUSTUFE_ANGEBOTE_WAE_">[17]Import!$B$327:$E$327</definedName>
    <definedName name="FS_F_VW_01_35097_3_2609_28__JV_FS_REC_">[17]Import!$B$1155:$Q$1155</definedName>
    <definedName name="FS_F_VW_01_35097_3_2609_37__JV_FS_REC_">[17]Import!$B$1156:$Q$1156</definedName>
    <definedName name="FS_F_VW_01_35097_3_2609_46__JV_FS_REC_">[17]Import!$B$1157:$Q$1157</definedName>
    <definedName name="FS_F_VW_01_35097_3_2609_68__JV_FS_REC_">[17]Import!$B$1158:$Q$1158</definedName>
    <definedName name="FS_F_VW_01_35097_3_2609_EUR__JV_FS_PR_EX_RATES_DATUM_REC_">[17]Import!$B$816:$F$816</definedName>
    <definedName name="FS_F_VW_01_35097_3_2609_RR__JV_FS_BIDDERS_">[17]Import!$B$944:$L$944</definedName>
    <definedName name="FS_F_VW_01_35097_3_27724__JV_FS_RV_AVG_PROTODATA_">[17]Import!$B$523:$E$523</definedName>
    <definedName name="FS_F_VW_01_35097_3_27724_1__JV_FS_BAUSTUFE_ANGEBOTE_WAE_">[17]Import!$B$358:$E$358</definedName>
    <definedName name="FS_F_VW_01_35097_3_27724_2__JV_FS_BAUSTUFE_ANGEBOTE_WAE_">[17]Import!$B$359:$E$359</definedName>
    <definedName name="FS_F_VW_01_35097_3_27724_EUR__JV_FS_PR_EX_RATES_DATUM_REC_">[17]Import!$B$832:$F$832</definedName>
    <definedName name="FS_F_VW_01_35097_3_27724_US__JV_FS_BIDDERS_">[17]Import!$B$948:$L$948</definedName>
    <definedName name="FS_F_VW_01_35097_3_27909__JV_FS_RV_AVG_PROTODATA_">[17]Import!$B$524:$E$524</definedName>
    <definedName name="FS_F_VW_01_35097_3_27909_1__JV_FS_BAUSTUFE_ANGEBOTE_WAE_">[17]Import!$B$360:$E$360</definedName>
    <definedName name="FS_F_VW_01_35097_3_27909_11__JV_FS_REC_">[17]Import!$B$1194:$Q$1194</definedName>
    <definedName name="FS_F_VW_01_35097_3_27909_2__JV_FS_BAUSTUFE_ANGEBOTE_WAE_">[17]Import!$B$361:$E$361</definedName>
    <definedName name="FS_F_VW_01_35097_3_27909_28__JV_FS_REC_">[17]Import!$B$1195:$Q$1195</definedName>
    <definedName name="FS_F_VW_01_35097_3_27909_37__JV_FS_REC_">[17]Import!$B$1196:$Q$1196</definedName>
    <definedName name="FS_F_VW_01_35097_3_27909_46__JV_FS_REC_">[17]Import!$B$1197:$Q$1197</definedName>
    <definedName name="FS_F_VW_01_35097_3_27909_68__JV_FS_REC_">[17]Import!$B$1198:$Q$1198</definedName>
    <definedName name="FS_F_VW_01_35097_3_27909_EUR__JV_FS_PR_EX_RATES_DATUM_REC_">[17]Import!$B$833:$F$833</definedName>
    <definedName name="FS_F_VW_01_35097_3_27909_US__JV_FS_BIDDERS_">[17]Import!$B$953:$L$953</definedName>
    <definedName name="FS_F_VW_01_35097_3_28__JV_FS_BEDARFE_">[17]Import!$B$131:$E$131</definedName>
    <definedName name="FS_F_VW_01_35097_3_28_13030__JV_FS_BEDARFE_PREISE_QUOTE_">[17]Import!$B$71:$L$71</definedName>
    <definedName name="FS_F_VW_01_35097_3_28_20328__JV_FS_BEDARFE_PREISE_QUOTE_">[17]Import!$B$72:$L$72</definedName>
    <definedName name="FS_F_VW_01_35097_3_28_29344__JV_FS_BEDARFE_PREISE_QUOTE_">[17]Import!$B$73:$L$73</definedName>
    <definedName name="FS_F_VW_01_35097_3_28_2979__JV_FS_BEDARFE_PREISE_QUOTE_">[17]Import!$B$70:$L$70</definedName>
    <definedName name="FS_F_VW_01_35097_3_28_43249__JV_FS_BEDARFE_PREISE_QUOTE_">[17]Import!$B$74:$L$74</definedName>
    <definedName name="FS_F_VW_01_35097_3_28671__JV_FS_RV_AVG_PROTODATA_">[17]Import!$B$525:$E$525</definedName>
    <definedName name="FS_F_VW_01_35097_3_28671_1__JV_FS_BAUSTUFE_ANGEBOTE_WAE_">[17]Import!$B$362:$E$362</definedName>
    <definedName name="FS_F_VW_01_35097_3_28671_11__JV_FS_REC_">[17]Import!$B$1199:$Q$1199</definedName>
    <definedName name="FS_F_VW_01_35097_3_28671_2__JV_FS_BAUSTUFE_ANGEBOTE_WAE_">[17]Import!$B$363:$E$363</definedName>
    <definedName name="FS_F_VW_01_35097_3_28671_28__JV_FS_REC_">[17]Import!$B$1200:$Q$1200</definedName>
    <definedName name="FS_F_VW_01_35097_3_28671_37__JV_FS_REC_">[17]Import!$B$1201:$Q$1201</definedName>
    <definedName name="FS_F_VW_01_35097_3_28671_46__JV_FS_REC_">[17]Import!$B$1202:$Q$1202</definedName>
    <definedName name="FS_F_VW_01_35097_3_28671_68__JV_FS_REC_">[17]Import!$B$1203:$Q$1203</definedName>
    <definedName name="FS_F_VW_01_35097_3_28671_BR__JV_FS_BIDDERS_">[17]Import!$B$952:$L$952</definedName>
    <definedName name="FS_F_VW_01_35097_3_28671_EUR__JV_FS_PR_EX_RATES_DATUM_REC_">[17]Import!$B$834:$F$834</definedName>
    <definedName name="FS_F_VW_01_35097_3_28746__JV_FS_RV_AVG_PROTODATA_">[17]Import!$B$526:$E$526</definedName>
    <definedName name="FS_F_VW_01_35097_3_28746_1__JV_FS_BAUSTUFE_ANGEBOTE_WAE_">[17]Import!$B$364:$E$364</definedName>
    <definedName name="FS_F_VW_01_35097_3_28746_2__JV_FS_BAUSTUFE_ANGEBOTE_WAE_">[17]Import!$B$365:$E$365</definedName>
    <definedName name="FS_F_VW_01_35097_3_28746_BX__JV_FS_BIDDERS_">[17]Import!$B$954:$L$954</definedName>
    <definedName name="FS_F_VW_01_35097_3_28746_EUR__JV_FS_PR_EX_RATES_DATUM_REC_">[17]Import!$B$835:$F$835</definedName>
    <definedName name="FS_F_VW_01_35097_3_29344__JV_FS_ANGEBOTSUEBERSICHT_">[17]Import!$B$166:$D$166</definedName>
    <definedName name="FS_F_VW_01_35097_3_29344__JV_FS_AVG_PRICE_">[17]Import!$B$192:$F$192</definedName>
    <definedName name="FS_F_VW_01_35097_3_29344__JV_FS_BWERTSHEET_">[17]Import!$B$626:$AH$626</definedName>
    <definedName name="FS_F_VW_01_35097_3_29344__JV_FS_COMPARISON_">[17]Import!$B$576:$S$576</definedName>
    <definedName name="FS_F_VW_01_35097_3_29344__JV_FS_REC_LIEF_">[17]Import!$B$1307:$P$1307</definedName>
    <definedName name="FS_F_VW_01_35097_3_29344__JV_FS_RV_AVG_PROTODATA_">[17]Import!$B$527:$E$527</definedName>
    <definedName name="FS_F_VW_01_35097_3_29344__JV_FS_RV_LTERM_PNACHLASS_">[17]Import!$B$601:$X$601</definedName>
    <definedName name="FS_F_VW_01_35097_3_29344_1__JV_FS_BAUSTUFE_ANGEBOTE_WAE_">[17]Import!$B$366:$E$366</definedName>
    <definedName name="FS_F_VW_01_35097_3_29344_11__JV_FS_REC_">[17]Import!$B$1204:$Q$1204</definedName>
    <definedName name="FS_F_VW_01_35097_3_29344_2__JV_FS_BAUSTUFE_ANGEBOTE_WAE_">[17]Import!$B$367:$E$367</definedName>
    <definedName name="FS_F_VW_01_35097_3_29344_28__JV_FS_REC_">[17]Import!$B$1205:$Q$1205</definedName>
    <definedName name="FS_F_VW_01_35097_3_29344_37__JV_FS_REC_">[17]Import!$B$1206:$Q$1206</definedName>
    <definedName name="FS_F_VW_01_35097_3_29344_46__JV_FS_REC_">[17]Import!$B$1207:$Q$1207</definedName>
    <definedName name="FS_F_VW_01_35097_3_29344_68__JV_FS_REC_">[17]Import!$B$1208:$Q$1208</definedName>
    <definedName name="FS_F_VW_01_35097_3_29344_EUR__JV_FS_PR_EX_RATES_DATUM_REC_">[17]Import!$B$836:$F$836</definedName>
    <definedName name="FS_F_VW_01_35097_3_29344_VW__JV_FS_BIDDERS_">[17]Import!$B$942:$L$942</definedName>
    <definedName name="FS_F_VW_01_35097_3_2979__JV_FS_ANGEBOTSUEBERSICHT_">[17]Import!$B$167:$D$167</definedName>
    <definedName name="FS_F_VW_01_35097_3_2979__JV_FS_AVG_PRICE_">[17]Import!$B$189:$F$189</definedName>
    <definedName name="FS_F_VW_01_35097_3_2979__JV_FS_BWERTSHEET_">[17]Import!$B$623:$AH$623</definedName>
    <definedName name="FS_F_VW_01_35097_3_2979__JV_FS_COMPARISON_">[17]Import!$B$573:$S$573</definedName>
    <definedName name="FS_F_VW_01_35097_3_2979__JV_FS_REC_LIEF_">[17]Import!$B$1304:$P$1304</definedName>
    <definedName name="FS_F_VW_01_35097_3_2979__JV_FS_RV_AVG_PROTODATA_">[17]Import!$B$508:$E$508</definedName>
    <definedName name="FS_F_VW_01_35097_3_2979__JV_FS_RV_LTERM_PNACHLASS_">[17]Import!$B$598:$X$598</definedName>
    <definedName name="FS_F_VW_01_35097_3_2979_1__JV_FS_BAUSTUFE_ANGEBOTE_WAE_">[17]Import!$B$328:$E$328</definedName>
    <definedName name="FS_F_VW_01_35097_3_2979_11__JV_FS_REC_">[17]Import!$B$1159:$Q$1159</definedName>
    <definedName name="FS_F_VW_01_35097_3_2979_2__JV_FS_BAUSTUFE_ANGEBOTE_WAE_">[17]Import!$B$329:$E$329</definedName>
    <definedName name="FS_F_VW_01_35097_3_2979_28__JV_FS_REC_">[17]Import!$B$1160:$Q$1160</definedName>
    <definedName name="FS_F_VW_01_35097_3_2979_37__JV_FS_REC_">[17]Import!$B$1161:$Q$1161</definedName>
    <definedName name="FS_F_VW_01_35097_3_2979_46__JV_FS_REC_">[17]Import!$B$1162:$Q$1162</definedName>
    <definedName name="FS_F_VW_01_35097_3_2979_68__JV_FS_REC_">[17]Import!$B$1163:$Q$1163</definedName>
    <definedName name="FS_F_VW_01_35097_3_2979_EUR__JV_FS_PR_EX_RATES_DATUM_REC_">[17]Import!$B$817:$F$817</definedName>
    <definedName name="FS_F_VW_01_35097_3_2979_VW__JV_FS_BIDDERS_">[17]Import!$B$945:$L$945</definedName>
    <definedName name="FS_F_VW_01_35097_3_316__JV_FS_RV_AVG_PROTODATA_">[17]Import!$B$503:$E$503</definedName>
    <definedName name="FS_F_VW_01_35097_3_316_1__JV_FS_BAUSTUFE_ANGEBOTE_WAE_">[17]Import!$B$318:$E$318</definedName>
    <definedName name="FS_F_VW_01_35097_3_316_2__JV_FS_BAUSTUFE_ANGEBOTE_WAE_">[17]Import!$B$319:$E$319</definedName>
    <definedName name="FS_F_VW_01_35097_3_316_EUR__JV_FS_PR_EX_RATES_DATUM_REC_">[17]Import!$B$812:$F$812</definedName>
    <definedName name="FS_F_VW_01_35097_3_316_SK__JV_FS_BIDDERS_">[17]Import!$B$928:$L$928</definedName>
    <definedName name="FS_F_VW_01_35097_3_3478__JV_FS_RV_AVG_PROTODATA_">[17]Import!$B$509:$E$509</definedName>
    <definedName name="FS_F_VW_01_35097_3_3478_1__JV_FS_BAUSTUFE_ANGEBOTE_WAE_">[17]Import!$B$330:$E$330</definedName>
    <definedName name="FS_F_VW_01_35097_3_3478_2__JV_FS_BAUSTUFE_ANGEBOTE_WAE_">[17]Import!$B$331:$E$331</definedName>
    <definedName name="FS_F_VW_01_35097_3_3478_EUR__JV_FS_PR_EX_RATES_DATUM_REC_">[17]Import!$B$818:$F$818</definedName>
    <definedName name="FS_F_VW_01_35097_3_3478_ST__JV_FS_BIDDERS_">[17]Import!$B$935:$L$935</definedName>
    <definedName name="FS_F_VW_01_35097_3_37__JV_FS_BEDARFE_">[17]Import!$B$132:$E$132</definedName>
    <definedName name="FS_F_VW_01_35097_3_37_13030__JV_FS_BEDARFE_PREISE_QUOTE_">[17]Import!$B$76:$L$76</definedName>
    <definedName name="FS_F_VW_01_35097_3_37_20328__JV_FS_BEDARFE_PREISE_QUOTE_">[17]Import!$B$77:$L$77</definedName>
    <definedName name="FS_F_VW_01_35097_3_37_29344__JV_FS_BEDARFE_PREISE_QUOTE_">[17]Import!$B$78:$L$78</definedName>
    <definedName name="FS_F_VW_01_35097_3_37_2979__JV_FS_BEDARFE_PREISE_QUOTE_">[17]Import!$B$75:$L$75</definedName>
    <definedName name="FS_F_VW_01_35097_3_37_43249__JV_FS_BEDARFE_PREISE_QUOTE_">[17]Import!$B$79:$L$79</definedName>
    <definedName name="FS_F_VW_01_35097_3_38597__JV_FS_RV_AVG_PROTODATA_">[17]Import!$B$528:$E$528</definedName>
    <definedName name="FS_F_VW_01_35097_3_38597_1__JV_FS_BAUSTUFE_ANGEBOTE_WAE_">[17]Import!$B$368:$E$368</definedName>
    <definedName name="FS_F_VW_01_35097_3_38597_2__JV_FS_BAUSTUFE_ANGEBOTE_WAE_">[17]Import!$B$369:$E$369</definedName>
    <definedName name="FS_F_VW_01_35097_3_38597_EUR__JV_FS_PR_EX_RATES_DATUM_REC_">[17]Import!$B$837:$F$837</definedName>
    <definedName name="FS_F_VW_01_35097_3_38597_ZA__JV_FS_BIDDERS_">[17]Import!$B$932:$L$932</definedName>
    <definedName name="FS_F_VW_01_35097_3_43249__JV_FS_ANGEBOTSUEBERSICHT_">[17]Import!$B$168:$D$168</definedName>
    <definedName name="FS_F_VW_01_35097_3_43249__JV_FS_AVG_PRICE_">[17]Import!$B$193:$F$193</definedName>
    <definedName name="FS_F_VW_01_35097_3_43249__JV_FS_BWERTSHEET_">[17]Import!$B$627:$AH$627</definedName>
    <definedName name="FS_F_VW_01_35097_3_43249__JV_FS_COMPARISON_">[17]Import!$B$577:$S$577</definedName>
    <definedName name="FS_F_VW_01_35097_3_43249__JV_FS_REC_LIEF_">[17]Import!$B$1308:$P$1308</definedName>
    <definedName name="FS_F_VW_01_35097_3_43249__JV_FS_RV_AVG_PROTODATA_">[17]Import!$B$529:$E$529</definedName>
    <definedName name="FS_F_VW_01_35097_3_43249__JV_FS_RV_LTERM_PNACHLASS_">[17]Import!$B$602:$X$602</definedName>
    <definedName name="FS_F_VW_01_35097_3_43249_1__JV_FS_BAUSTUFE_ANGEBOTE_WAE_">[17]Import!$B$370:$E$370</definedName>
    <definedName name="FS_F_VW_01_35097_3_43249_11__JV_FS_REC_">[17]Import!$B$1209:$Q$1209</definedName>
    <definedName name="FS_F_VW_01_35097_3_43249_2__JV_FS_BAUSTUFE_ANGEBOTE_WAE_">[17]Import!$B$371:$E$371</definedName>
    <definedName name="FS_F_VW_01_35097_3_43249_28__JV_FS_REC_">[17]Import!$B$1210:$Q$1210</definedName>
    <definedName name="FS_F_VW_01_35097_3_43249_37__JV_FS_REC_">[17]Import!$B$1211:$Q$1211</definedName>
    <definedName name="FS_F_VW_01_35097_3_43249_46__JV_FS_REC_">[17]Import!$B$1212:$Q$1212</definedName>
    <definedName name="FS_F_VW_01_35097_3_43249_68__JV_FS_REC_">[17]Import!$B$1213:$Q$1213</definedName>
    <definedName name="FS_F_VW_01_35097_3_43249_EUR__JV_FS_PR_EX_RATES_DATUM_REC_">[17]Import!$B$838:$F$838</definedName>
    <definedName name="FS_F_VW_01_35097_3_43249_VW__JV_FS_BIDDERS_">[17]Import!$B$949:$L$949</definedName>
    <definedName name="FS_F_VW_01_35097_3_46__JV_FS_BEDARFE_">[17]Import!$B$133:$E$133</definedName>
    <definedName name="FS_F_VW_01_35097_3_46_13030__JV_FS_BEDARFE_PREISE_QUOTE_">[17]Import!$B$81:$L$81</definedName>
    <definedName name="FS_F_VW_01_35097_3_46_20328__JV_FS_BEDARFE_PREISE_QUOTE_">[17]Import!$B$82:$L$82</definedName>
    <definedName name="FS_F_VW_01_35097_3_46_29344__JV_FS_BEDARFE_PREISE_QUOTE_">[17]Import!$B$83:$L$83</definedName>
    <definedName name="FS_F_VW_01_35097_3_46_2979__JV_FS_BEDARFE_PREISE_QUOTE_">[17]Import!$B$80:$L$80</definedName>
    <definedName name="FS_F_VW_01_35097_3_46_43249__JV_FS_BEDARFE_PREISE_QUOTE_">[17]Import!$B$84:$L$84</definedName>
    <definedName name="FS_F_VW_01_35097_3_68__JV_FS_BEDARFE_">[17]Import!$B$134:$E$134</definedName>
    <definedName name="FS_F_VW_01_35097_3_68_13030__JV_FS_BEDARFE_PREISE_QUOTE_">[17]Import!$B$86:$L$86</definedName>
    <definedName name="FS_F_VW_01_35097_3_68_20328__JV_FS_BEDARFE_PREISE_QUOTE_">[17]Import!$B$87:$L$87</definedName>
    <definedName name="FS_F_VW_01_35097_3_68_29344__JV_FS_BEDARFE_PREISE_QUOTE_">[17]Import!$B$88:$L$88</definedName>
    <definedName name="FS_F_VW_01_35097_3_68_2979__JV_FS_BEDARFE_PREISE_QUOTE_">[17]Import!$B$85:$L$85</definedName>
    <definedName name="FS_F_VW_01_35097_3_68_43249__JV_FS_BEDARFE_PREISE_QUOTE_">[17]Import!$B$89:$L$89</definedName>
    <definedName name="FS_F_VW_01_35097_3_8319__JV_FS_RV_AVG_PROTODATA_">[17]Import!$B$510:$E$510</definedName>
    <definedName name="FS_F_VW_01_35097_3_8319_1__JV_FS_BAUSTUFE_ANGEBOTE_WAE_">[17]Import!$B$332:$E$332</definedName>
    <definedName name="FS_F_VW_01_35097_3_8319_2__JV_FS_BAUSTUFE_ANGEBOTE_WAE_">[17]Import!$B$333:$E$333</definedName>
    <definedName name="FS_F_VW_01_35097_3_8319_EUR__JV_FS_PR_EX_RATES_DATUM_REC_">[17]Import!$B$819:$F$819</definedName>
    <definedName name="FS_F_VW_01_35097_3_8319_VW__JV_FS_BIDDERS_">[17]Import!$B$946:$L$946</definedName>
    <definedName name="FS_F_VW_01_35097_3_EUR_11330__JV_FS_PR_EX_RATES_DATUM_COMP_">[17]Import!$B$694:$F$694</definedName>
    <definedName name="FS_F_VW_01_35097_3_EUR_11451__JV_FS_PR_EX_RATES_DATUM_COMP_">[17]Import!$B$695:$F$695</definedName>
    <definedName name="FS_F_VW_01_35097_3_EUR_13030__JV_FS_PR_EX_RATES_DATUM_COMP_">[17]Import!$B$717:$F$717</definedName>
    <definedName name="FS_F_VW_01_35097_3_EUR_1328__JV_FS_PR_EX_RATES_DATUM_COMP_">[17]Import!$B$697:$F$697</definedName>
    <definedName name="FS_F_VW_01_35097_3_EUR_1462__JV_FS_PR_EX_RATES_DATUM_COMP_">[17]Import!$B$698:$F$698</definedName>
    <definedName name="FS_F_VW_01_35097_3_EUR_15245__JV_FS_PR_EX_RATES_DATUM_COMP_">[17]Import!$B$706:$F$706</definedName>
    <definedName name="FS_F_VW_01_35097_3_EUR_159__JV_FS_PR_EX_RATES_DATUM_COMP_">[17]Import!$B$707:$F$707</definedName>
    <definedName name="FS_F_VW_01_35097_3_EUR_18244__JV_FS_PR_EX_RATES_DATUM_COMP_">[17]Import!$B$701:$F$701</definedName>
    <definedName name="FS_F_VW_01_35097_3_EUR_18245__JV_FS_PR_EX_RATES_DATUM_COMP_">[17]Import!$B$702:$F$702</definedName>
    <definedName name="FS_F_VW_01_35097_3_EUR_19964__JV_FS_PR_EX_RATES_DATUM_COMP_">[17]Import!$B$709:$F$709</definedName>
    <definedName name="FS_F_VW_01_35097_3_EUR_20328__JV_FS_PR_EX_RATES_DATUM_COMP_">[17]Import!$B$718:$F$718</definedName>
    <definedName name="FS_F_VW_01_35097_3_EUR_2261__JV_FS_PR_EX_RATES_DATUM_COMP_">[17]Import!$B$714:$F$714</definedName>
    <definedName name="FS_F_VW_01_35097_3_EUR_23586__JV_FS_PR_EX_RATES_DATUM_COMP_">[17]Import!$B$700:$F$700</definedName>
    <definedName name="FS_F_VW_01_35097_3_EUR_24968__JV_FS_PR_EX_RATES_DATUM_COMP_">[17]Import!$B$710:$F$710</definedName>
    <definedName name="FS_F_VW_01_35097_3_EUR_24969__JV_FS_PR_EX_RATES_DATUM_COMP_">[17]Import!$B$711:$F$711</definedName>
    <definedName name="FS_F_VW_01_35097_3_EUR_25756__JV_FS_PR_EX_RATES_DATUM_COMP_">[17]Import!$B$703:$F$703</definedName>
    <definedName name="FS_F_VW_01_35097_3_EUR_2609__JV_FS_PR_EX_RATES_DATUM_COMP_">[17]Import!$B$704:$F$704</definedName>
    <definedName name="FS_F_VW_01_35097_3_EUR_27724__JV_FS_PR_EX_RATES_DATUM_COMP_">[17]Import!$B$712:$F$712</definedName>
    <definedName name="FS_F_VW_01_35097_3_EUR_27909__JV_FS_PR_EX_RATES_DATUM_COMP_">[17]Import!$B$713:$F$713</definedName>
    <definedName name="FS_F_VW_01_35097_3_EUR_28671__JV_FS_PR_EX_RATES_DATUM_COMP_">[17]Import!$B$696:$F$696</definedName>
    <definedName name="FS_F_VW_01_35097_3_EUR_28746__JV_FS_PR_EX_RATES_DATUM_COMP_">[17]Import!$B$699:$F$699</definedName>
    <definedName name="FS_F_VW_01_35097_3_EUR_29344__JV_FS_PR_EX_RATES_DATUM_COMP_">[17]Import!$B$719:$F$719</definedName>
    <definedName name="FS_F_VW_01_35097_3_EUR_2979__JV_FS_PR_EX_RATES_DATUM_COMP_">[17]Import!$B$715:$F$715</definedName>
    <definedName name="FS_F_VW_01_35097_3_EUR_316__JV_FS_PR_EX_RATES_DATUM_COMP_">[17]Import!$B$705:$F$705</definedName>
    <definedName name="FS_F_VW_01_35097_3_EUR_3478__JV_FS_PR_EX_RATES_DATUM_COMP_">[17]Import!$B$708:$F$708</definedName>
    <definedName name="FS_F_VW_01_35097_3_EUR_38597__JV_FS_PR_EX_RATES_DATUM_COMP_">[17]Import!$B$721:$F$721</definedName>
    <definedName name="FS_F_VW_01_35097_3_EUR_43249__JV_FS_PR_EX_RATES_DATUM_COMP_">[17]Import!$B$720:$F$720</definedName>
    <definedName name="FS_F_VW_01_35097_3_EUR_8319__JV_FS_PR_EX_RATES_DATUM_COMP_">[17]Import!$B$716:$F$716</definedName>
    <definedName name="FS_F_VW_01_35097_4__FS_NEUTEILE_">[17]Import!$B$148:$D$148</definedName>
    <definedName name="FS_F_VW_01_35097_4__JV_FS_PRAESENTATIONEN_">[17]Import!$B$9:$AN$9</definedName>
    <definedName name="FS_F_VW_01_35097_4_1__V_FS_BAUSTUFE_VORGABEN_STK_">[17]Import!$B$439:$D$439</definedName>
    <definedName name="FS_F_VW_01_35097_4_11__JV_FS_BEDARFE_">[17]Import!$B$135:$E$135</definedName>
    <definedName name="FS_F_VW_01_35097_4_11_13030__JV_FS_BEDARFE_PREISE_QUOTE_">[17]Import!$B$91:$L$91</definedName>
    <definedName name="FS_F_VW_01_35097_4_11_20328__JV_FS_BEDARFE_PREISE_QUOTE_">[17]Import!$B$92:$L$92</definedName>
    <definedName name="FS_F_VW_01_35097_4_11_29344__JV_FS_BEDARFE_PREISE_QUOTE_">[17]Import!$B$93:$L$93</definedName>
    <definedName name="FS_F_VW_01_35097_4_11_2979__JV_FS_BEDARFE_PREISE_QUOTE_">[17]Import!$B$90:$L$90</definedName>
    <definedName name="FS_F_VW_01_35097_4_11_43249__JV_FS_BEDARFE_PREISE_QUOTE_">[17]Import!$B$94:$L$94</definedName>
    <definedName name="FS_F_VW_01_35097_4_11330__JV_FS_RV_AVG_PROTODATA_">[17]Import!$B$539:$E$539</definedName>
    <definedName name="FS_F_VW_01_35097_4_11330_1__JV_FS_BAUSTUFE_ANGEBOTE_WAE_">[17]Import!$B$390:$E$390</definedName>
    <definedName name="FS_F_VW_01_35097_4_11330_11__JV_FS_REC_">[17]Import!$B$1239:$Q$1239</definedName>
    <definedName name="FS_F_VW_01_35097_4_11330_2__JV_FS_BAUSTUFE_ANGEBOTE_WAE_">[17]Import!$B$391:$E$391</definedName>
    <definedName name="FS_F_VW_01_35097_4_11330_28__JV_FS_REC_">[17]Import!$B$1240:$Q$1240</definedName>
    <definedName name="FS_F_VW_01_35097_4_11330_37__JV_FS_REC_">[17]Import!$B$1241:$Q$1241</definedName>
    <definedName name="FS_F_VW_01_35097_4_11330_46__JV_FS_REC_">[17]Import!$B$1242:$Q$1242</definedName>
    <definedName name="FS_F_VW_01_35097_4_11330_68__JV_FS_REC_">[17]Import!$B$1243:$Q$1243</definedName>
    <definedName name="FS_F_VW_01_35097_4_11330_BR__JV_FS_BIDDERS_">[17]Import!$B$959:$L$959</definedName>
    <definedName name="FS_F_VW_01_35097_4_11330_EUR__JV_FS_PR_EX_RATES_DATUM_REC_">[17]Import!$B$848:$F$848</definedName>
    <definedName name="FS_F_VW_01_35097_4_11451__JV_FS_RV_AVG_PROTODATA_">[17]Import!$B$540:$E$540</definedName>
    <definedName name="FS_F_VW_01_35097_4_11451_1__JV_FS_BAUSTUFE_ANGEBOTE_WAE_">[17]Import!$B$392:$E$392</definedName>
    <definedName name="FS_F_VW_01_35097_4_11451_2__JV_FS_BAUSTUFE_ANGEBOTE_WAE_">[17]Import!$B$393:$E$393</definedName>
    <definedName name="FS_F_VW_01_35097_4_11451_BR__JV_FS_BIDDERS_">[17]Import!$B$966:$L$966</definedName>
    <definedName name="FS_F_VW_01_35097_4_11451_EUR__JV_FS_PR_EX_RATES_DATUM_REC_">[17]Import!$B$849:$F$849</definedName>
    <definedName name="FS_F_VW_01_35097_4_13030__JV_FS_ANGEBOTSUEBERSICHT_">[17]Import!$B$169:$D$169</definedName>
    <definedName name="FS_F_VW_01_35097_4_13030__JV_FS_AVG_PRICE_">[17]Import!$B$195:$F$195</definedName>
    <definedName name="FS_F_VW_01_35097_4_13030__JV_FS_BWERTSHEET_">[17]Import!$B$629:$AH$629</definedName>
    <definedName name="FS_F_VW_01_35097_4_13030__JV_FS_COMPARISON_">[17]Import!$B$579:$S$579</definedName>
    <definedName name="FS_F_VW_01_35097_4_13030__JV_FS_REC_LIEF_">[17]Import!$B$1310:$P$1310</definedName>
    <definedName name="FS_F_VW_01_35097_4_13030__JV_FS_RV_AVG_PROTODATA_">[17]Import!$B$541:$E$541</definedName>
    <definedName name="FS_F_VW_01_35097_4_13030__JV_FS_RV_LTERM_PNACHLASS_">[17]Import!$B$604:$X$604</definedName>
    <definedName name="FS_F_VW_01_35097_4_13030_1__JV_FS_BAUSTUFE_ANGEBOTE_WAE_">[17]Import!$B$394:$E$394</definedName>
    <definedName name="FS_F_VW_01_35097_4_13030_11__JV_FS_REC_">[17]Import!$B$1244:$Q$1244</definedName>
    <definedName name="FS_F_VW_01_35097_4_13030_2__JV_FS_BAUSTUFE_ANGEBOTE_WAE_">[17]Import!$B$395:$E$395</definedName>
    <definedName name="FS_F_VW_01_35097_4_13030_28__JV_FS_REC_">[17]Import!$B$1245:$Q$1245</definedName>
    <definedName name="FS_F_VW_01_35097_4_13030_37__JV_FS_REC_">[17]Import!$B$1246:$Q$1246</definedName>
    <definedName name="FS_F_VW_01_35097_4_13030_46__JV_FS_REC_">[17]Import!$B$1247:$Q$1247</definedName>
    <definedName name="FS_F_VW_01_35097_4_13030_68__JV_FS_REC_">[17]Import!$B$1248:$Q$1248</definedName>
    <definedName name="FS_F_VW_01_35097_4_13030_EUR__JV_FS_PR_EX_RATES_DATUM_REC_">[17]Import!$B$850:$F$850</definedName>
    <definedName name="FS_F_VW_01_35097_4_13030_VW__JV_FS_BIDDERS_">[17]Import!$B$957:$L$957</definedName>
    <definedName name="FS_F_VW_01_35097_4_1328__JV_FS_RV_AVG_PROTODATA_">[17]Import!$B$532:$E$532</definedName>
    <definedName name="FS_F_VW_01_35097_4_1328_1__JV_FS_BAUSTUFE_ANGEBOTE_WAE_">[17]Import!$B$376:$E$376</definedName>
    <definedName name="FS_F_VW_01_35097_4_1328_2__JV_FS_BAUSTUFE_ANGEBOTE_WAE_">[17]Import!$B$377:$E$377</definedName>
    <definedName name="FS_F_VW_01_35097_4_1328_BX__JV_FS_BIDDERS_">[17]Import!$B$969:$L$969</definedName>
    <definedName name="FS_F_VW_01_35097_4_1328_EUR__JV_FS_PR_EX_RATES_DATUM_REC_">[17]Import!$B$841:$F$841</definedName>
    <definedName name="FS_F_VW_01_35097_4_1462__JV_FS_RV_AVG_PROTODATA_">[17]Import!$B$533:$E$533</definedName>
    <definedName name="FS_F_VW_01_35097_4_1462_1__JV_FS_BAUSTUFE_ANGEBOTE_WAE_">[17]Import!$B$378:$E$378</definedName>
    <definedName name="FS_F_VW_01_35097_4_1462_11__JV_FS_REC_">[17]Import!$B$1219:$Q$1219</definedName>
    <definedName name="FS_F_VW_01_35097_4_1462_2__JV_FS_BAUSTUFE_ANGEBOTE_WAE_">[17]Import!$B$379:$E$379</definedName>
    <definedName name="FS_F_VW_01_35097_4_1462_28__JV_FS_REC_">[17]Import!$B$1220:$Q$1220</definedName>
    <definedName name="FS_F_VW_01_35097_4_1462_37__JV_FS_REC_">[17]Import!$B$1221:$Q$1221</definedName>
    <definedName name="FS_F_VW_01_35097_4_1462_46__JV_FS_REC_">[17]Import!$B$1222:$Q$1222</definedName>
    <definedName name="FS_F_VW_01_35097_4_1462_68__JV_FS_REC_">[17]Import!$B$1223:$Q$1223</definedName>
    <definedName name="FS_F_VW_01_35097_4_1462_BX__JV_FS_BIDDERS_">[17]Import!$B$965:$L$965</definedName>
    <definedName name="FS_F_VW_01_35097_4_1462_EUR__JV_FS_PR_EX_RATES_DATUM_REC_">[17]Import!$B$842:$F$842</definedName>
    <definedName name="FS_F_VW_01_35097_4_15245__JV_FS_RV_AVG_PROTODATA_">[17]Import!$B$542:$E$542</definedName>
    <definedName name="FS_F_VW_01_35097_4_15245_1__JV_FS_BAUSTUFE_ANGEBOTE_WAE_">[17]Import!$B$396:$E$396</definedName>
    <definedName name="FS_F_VW_01_35097_4_15245_2__JV_FS_BAUSTUFE_ANGEBOTE_WAE_">[17]Import!$B$397:$E$397</definedName>
    <definedName name="FS_F_VW_01_35097_4_15245_EUR__JV_FS_PR_EX_RATES_DATUM_REC_">[17]Import!$B$851:$F$851</definedName>
    <definedName name="FS_F_VW_01_35097_4_15245_SK__JV_FS_BIDDERS_">[17]Import!$B$961:$L$961</definedName>
    <definedName name="FS_F_VW_01_35097_4_159__JV_FS_RV_AVG_PROTODATA_">[17]Import!$B$530:$E$530</definedName>
    <definedName name="FS_F_VW_01_35097_4_159_1__JV_FS_BAUSTUFE_ANGEBOTE_WAE_">[17]Import!$B$372:$E$372</definedName>
    <definedName name="FS_F_VW_01_35097_4_159_11__JV_FS_REC_">[17]Import!$B$1214:$Q$1214</definedName>
    <definedName name="FS_F_VW_01_35097_4_159_2__JV_FS_BAUSTUFE_ANGEBOTE_WAE_">[17]Import!$B$373:$E$373</definedName>
    <definedName name="FS_F_VW_01_35097_4_159_28__JV_FS_REC_">[17]Import!$B$1215:$Q$1215</definedName>
    <definedName name="FS_F_VW_01_35097_4_159_37__JV_FS_REC_">[17]Import!$B$1216:$Q$1216</definedName>
    <definedName name="FS_F_VW_01_35097_4_159_46__JV_FS_REC_">[17]Import!$B$1217:$Q$1217</definedName>
    <definedName name="FS_F_VW_01_35097_4_159_68__JV_FS_REC_">[17]Import!$B$1218:$Q$1218</definedName>
    <definedName name="FS_F_VW_01_35097_4_159_EUR__JV_FS_PR_EX_RATES_DATUM_REC_">[17]Import!$B$839:$F$839</definedName>
    <definedName name="FS_F_VW_01_35097_4_159_ST__JV_FS_BIDDERS_">[17]Import!$B$975:$L$975</definedName>
    <definedName name="FS_F_VW_01_35097_4_18244__JV_FS_RV_AVG_PROTODATA_">[17]Import!$B$543:$E$543</definedName>
    <definedName name="FS_F_VW_01_35097_4_18244_1__JV_FS_BAUSTUFE_ANGEBOTE_WAE_">[17]Import!$B$398:$E$398</definedName>
    <definedName name="FS_F_VW_01_35097_4_18244_2__JV_FS_BAUSTUFE_ANGEBOTE_WAE_">[17]Import!$B$399:$E$399</definedName>
    <definedName name="FS_F_VW_01_35097_4_18244_EUR__JV_FS_PR_EX_RATES_DATUM_REC_">[17]Import!$B$852:$F$852</definedName>
    <definedName name="FS_F_VW_01_35097_4_18244_MX__JV_FS_BIDDERS_">[17]Import!$B$968:$L$968</definedName>
    <definedName name="FS_F_VW_01_35097_4_18245__JV_FS_RV_AVG_PROTODATA_">[17]Import!$B$544:$E$544</definedName>
    <definedName name="FS_F_VW_01_35097_4_18245_1__JV_FS_BAUSTUFE_ANGEBOTE_WAE_">[17]Import!$B$400:$E$400</definedName>
    <definedName name="FS_F_VW_01_35097_4_18245_2__JV_FS_BAUSTUFE_ANGEBOTE_WAE_">[17]Import!$B$401:$E$401</definedName>
    <definedName name="FS_F_VW_01_35097_4_18245_EUR__JV_FS_PR_EX_RATES_DATUM_REC_">[17]Import!$B$853:$F$853</definedName>
    <definedName name="FS_F_VW_01_35097_4_18245_MX__JV_FS_BIDDERS_">[17]Import!$B$971:$L$971</definedName>
    <definedName name="FS_F_VW_01_35097_4_19964__JV_FS_RV_AVG_PROTODATA_">[17]Import!$B$545:$E$545</definedName>
    <definedName name="FS_F_VW_01_35097_4_19964_1__JV_FS_BAUSTUFE_ANGEBOTE_WAE_">[17]Import!$B$402:$E$402</definedName>
    <definedName name="FS_F_VW_01_35097_4_19964_11__JV_FS_REC_">[17]Import!$B$1249:$Q$1249</definedName>
    <definedName name="FS_F_VW_01_35097_4_19964_2__JV_FS_BAUSTUFE_ANGEBOTE_WAE_">[17]Import!$B$403:$E$403</definedName>
    <definedName name="FS_F_VW_01_35097_4_19964_28__JV_FS_REC_">[17]Import!$B$1250:$Q$1250</definedName>
    <definedName name="FS_F_VW_01_35097_4_19964_37__JV_FS_REC_">[17]Import!$B$1251:$Q$1251</definedName>
    <definedName name="FS_F_VW_01_35097_4_19964_46__JV_FS_REC_">[17]Import!$B$1252:$Q$1252</definedName>
    <definedName name="FS_F_VW_01_35097_4_19964_68__JV_FS_REC_">[17]Import!$B$1253:$Q$1253</definedName>
    <definedName name="FS_F_VW_01_35097_4_19964_EUR__JV_FS_PR_EX_RATES_DATUM_REC_">[17]Import!$B$854:$F$854</definedName>
    <definedName name="FS_F_VW_01_35097_4_19964_TR__JV_FS_BIDDERS_">[17]Import!$B$978:$L$978</definedName>
    <definedName name="FS_F_VW_01_35097_4_2__V_FS_BAUSTUFE_VORGABEN_STK_">[17]Import!$B$440:$D$440</definedName>
    <definedName name="FS_F_VW_01_35097_4_20328__JV_FS_ANGEBOTSUEBERSICHT_">[17]Import!$B$170:$D$170</definedName>
    <definedName name="FS_F_VW_01_35097_4_20328__JV_FS_AVG_PRICE_">[17]Import!$B$196:$F$196</definedName>
    <definedName name="FS_F_VW_01_35097_4_20328__JV_FS_BWERTSHEET_">[17]Import!$B$630:$AH$630</definedName>
    <definedName name="FS_F_VW_01_35097_4_20328__JV_FS_COMPARISON_">[17]Import!$B$580:$S$580</definedName>
    <definedName name="FS_F_VW_01_35097_4_20328__JV_FS_REC_LIEF_">[17]Import!$B$1311:$P$1311</definedName>
    <definedName name="FS_F_VW_01_35097_4_20328__JV_FS_RV_AVG_PROTODATA_">[17]Import!$B$546:$E$546</definedName>
    <definedName name="FS_F_VW_01_35097_4_20328__JV_FS_RV_LTERM_PNACHLASS_">[17]Import!$B$605:$X$605</definedName>
    <definedName name="FS_F_VW_01_35097_4_20328_1__JV_FS_BAUSTUFE_ANGEBOTE_WAE_">[17]Import!$B$404:$E$404</definedName>
    <definedName name="FS_F_VW_01_35097_4_20328_11__JV_FS_REC_">[17]Import!$B$1254:$Q$1254</definedName>
    <definedName name="FS_F_VW_01_35097_4_20328_2__JV_FS_BAUSTUFE_ANGEBOTE_WAE_">[17]Import!$B$405:$E$405</definedName>
    <definedName name="FS_F_VW_01_35097_4_20328_28__JV_FS_REC_">[17]Import!$B$1255:$Q$1255</definedName>
    <definedName name="FS_F_VW_01_35097_4_20328_37__JV_FS_REC_">[17]Import!$B$1256:$Q$1256</definedName>
    <definedName name="FS_F_VW_01_35097_4_20328_46__JV_FS_REC_">[17]Import!$B$1257:$Q$1257</definedName>
    <definedName name="FS_F_VW_01_35097_4_20328_68__JV_FS_REC_">[17]Import!$B$1258:$Q$1258</definedName>
    <definedName name="FS_F_VW_01_35097_4_20328_EUR__JV_FS_PR_EX_RATES_DATUM_REC_">[17]Import!$B$855:$F$855</definedName>
    <definedName name="FS_F_VW_01_35097_4_20328_VW__JV_FS_BIDDERS_">[17]Import!$B$962:$L$962</definedName>
    <definedName name="FS_F_VW_01_35097_4_2261__JV_FS_RV_AVG_PROTODATA_">[17]Import!$B$534:$E$534</definedName>
    <definedName name="FS_F_VW_01_35097_4_2261_1__JV_FS_BAUSTUFE_ANGEBOTE_WAE_">[17]Import!$B$380:$E$380</definedName>
    <definedName name="FS_F_VW_01_35097_4_2261_11__JV_FS_REC_">[17]Import!$B$1224:$Q$1224</definedName>
    <definedName name="FS_F_VW_01_35097_4_2261_2__JV_FS_BAUSTUFE_ANGEBOTE_WAE_">[17]Import!$B$381:$E$381</definedName>
    <definedName name="FS_F_VW_01_35097_4_2261_28__JV_FS_REC_">[17]Import!$B$1225:$Q$1225</definedName>
    <definedName name="FS_F_VW_01_35097_4_2261_37__JV_FS_REC_">[17]Import!$B$1226:$Q$1226</definedName>
    <definedName name="FS_F_VW_01_35097_4_2261_46__JV_FS_REC_">[17]Import!$B$1227:$Q$1227</definedName>
    <definedName name="FS_F_VW_01_35097_4_2261_68__JV_FS_REC_">[17]Import!$B$1228:$Q$1228</definedName>
    <definedName name="FS_F_VW_01_35097_4_2261_EUR__JV_FS_PR_EX_RATES_DATUM_REC_">[17]Import!$B$843:$F$843</definedName>
    <definedName name="FS_F_VW_01_35097_4_2261_VW__JV_FS_BIDDERS_">[17]Import!$B$967:$L$967</definedName>
    <definedName name="FS_F_VW_01_35097_4_23586__JV_FS_RV_AVG_PROTODATA_">[17]Import!$B$547:$E$547</definedName>
    <definedName name="FS_F_VW_01_35097_4_23586_1__JV_FS_BAUSTUFE_ANGEBOTE_WAE_">[17]Import!$B$406:$E$406</definedName>
    <definedName name="FS_F_VW_01_35097_4_23586_11__JV_FS_REC_">[17]Import!$B$1259:$Q$1259</definedName>
    <definedName name="FS_F_VW_01_35097_4_23586_2__JV_FS_BAUSTUFE_ANGEBOTE_WAE_">[17]Import!$B$407:$E$407</definedName>
    <definedName name="FS_F_VW_01_35097_4_23586_28__JV_FS_REC_">[17]Import!$B$1260:$Q$1260</definedName>
    <definedName name="FS_F_VW_01_35097_4_23586_37__JV_FS_REC_">[17]Import!$B$1261:$Q$1261</definedName>
    <definedName name="FS_F_VW_01_35097_4_23586_46__JV_FS_REC_">[17]Import!$B$1262:$Q$1262</definedName>
    <definedName name="FS_F_VW_01_35097_4_23586_68__JV_FS_REC_">[17]Import!$B$1263:$Q$1263</definedName>
    <definedName name="FS_F_VW_01_35097_4_23586_EUR__JV_FS_PR_EX_RATES_DATUM_REC_">[17]Import!$B$856:$F$856</definedName>
    <definedName name="FS_F_VW_01_35097_4_23586_HA__JV_FS_BIDDERS_">[17]Import!$B$983:$L$983</definedName>
    <definedName name="FS_F_VW_01_35097_4_24968__JV_FS_RV_AVG_PROTODATA_">[17]Import!$B$548:$E$548</definedName>
    <definedName name="FS_F_VW_01_35097_4_24968_1__JV_FS_BAUSTUFE_ANGEBOTE_WAE_">[17]Import!$B$408:$E$408</definedName>
    <definedName name="FS_F_VW_01_35097_4_24968_2__JV_FS_BAUSTUFE_ANGEBOTE_WAE_">[17]Import!$B$409:$E$409</definedName>
    <definedName name="FS_F_VW_01_35097_4_24968_EUR__JV_FS_PR_EX_RATES_DATUM_REC_">[17]Import!$B$857:$F$857</definedName>
    <definedName name="FS_F_VW_01_35097_4_24968_US__JV_FS_BIDDERS_">[17]Import!$B$958:$L$958</definedName>
    <definedName name="FS_F_VW_01_35097_4_24969__JV_FS_RV_AVG_PROTODATA_">[17]Import!$B$549:$E$549</definedName>
    <definedName name="FS_F_VW_01_35097_4_24969_1__JV_FS_BAUSTUFE_ANGEBOTE_WAE_">[17]Import!$B$410:$E$410</definedName>
    <definedName name="FS_F_VW_01_35097_4_24969_11__JV_FS_REC_">[17]Import!$B$1264:$Q$1264</definedName>
    <definedName name="FS_F_VW_01_35097_4_24969_2__JV_FS_BAUSTUFE_ANGEBOTE_WAE_">[17]Import!$B$411:$E$411</definedName>
    <definedName name="FS_F_VW_01_35097_4_24969_28__JV_FS_REC_">[17]Import!$B$1265:$Q$1265</definedName>
    <definedName name="FS_F_VW_01_35097_4_24969_37__JV_FS_REC_">[17]Import!$B$1266:$Q$1266</definedName>
    <definedName name="FS_F_VW_01_35097_4_24969_46__JV_FS_REC_">[17]Import!$B$1267:$Q$1267</definedName>
    <definedName name="FS_F_VW_01_35097_4_24969_68__JV_FS_REC_">[17]Import!$B$1268:$Q$1268</definedName>
    <definedName name="FS_F_VW_01_35097_4_24969_EUR__JV_FS_PR_EX_RATES_DATUM_REC_">[17]Import!$B$858:$F$858</definedName>
    <definedName name="FS_F_VW_01_35097_4_24969_US__JV_FS_BIDDERS_">[17]Import!$B$979:$L$979</definedName>
    <definedName name="FS_F_VW_01_35097_4_25756__JV_FS_RV_AVG_PROTODATA_">[17]Import!$B$550:$E$550</definedName>
    <definedName name="FS_F_VW_01_35097_4_25756_1__JV_FS_BAUSTUFE_ANGEBOTE_WAE_">[17]Import!$B$412:$E$412</definedName>
    <definedName name="FS_F_VW_01_35097_4_25756_2__JV_FS_BAUSTUFE_ANGEBOTE_WAE_">[17]Import!$B$413:$E$413</definedName>
    <definedName name="FS_F_VW_01_35097_4_25756_EUR__JV_FS_PR_EX_RATES_DATUM_REC_">[17]Import!$B$859:$F$859</definedName>
    <definedName name="FS_F_VW_01_35097_4_25756_MX__JV_FS_BIDDERS_">[17]Import!$B$964:$L$964</definedName>
    <definedName name="FS_F_VW_01_35097_4_2609__JV_FS_RV_AVG_PROTODATA_">[17]Import!$B$535:$E$535</definedName>
    <definedName name="FS_F_VW_01_35097_4_2609_1__JV_FS_BAUSTUFE_ANGEBOTE_WAE_">[17]Import!$B$382:$E$382</definedName>
    <definedName name="FS_F_VW_01_35097_4_2609_11__JV_FS_REC_">[17]Import!$B$1229:$Q$1229</definedName>
    <definedName name="FS_F_VW_01_35097_4_2609_2__JV_FS_BAUSTUFE_ANGEBOTE_WAE_">[17]Import!$B$383:$E$383</definedName>
    <definedName name="FS_F_VW_01_35097_4_2609_28__JV_FS_REC_">[17]Import!$B$1230:$Q$1230</definedName>
    <definedName name="FS_F_VW_01_35097_4_2609_37__JV_FS_REC_">[17]Import!$B$1231:$Q$1231</definedName>
    <definedName name="FS_F_VW_01_35097_4_2609_46__JV_FS_REC_">[17]Import!$B$1232:$Q$1232</definedName>
    <definedName name="FS_F_VW_01_35097_4_2609_68__JV_FS_REC_">[17]Import!$B$1233:$Q$1233</definedName>
    <definedName name="FS_F_VW_01_35097_4_2609_EUR__JV_FS_PR_EX_RATES_DATUM_REC_">[17]Import!$B$844:$F$844</definedName>
    <definedName name="FS_F_VW_01_35097_4_2609_RR__JV_FS_BIDDERS_">[17]Import!$B$972:$L$972</definedName>
    <definedName name="FS_F_VW_01_35097_4_27724__JV_FS_RV_AVG_PROTODATA_">[17]Import!$B$551:$E$551</definedName>
    <definedName name="FS_F_VW_01_35097_4_27724_1__JV_FS_BAUSTUFE_ANGEBOTE_WAE_">[17]Import!$B$414:$E$414</definedName>
    <definedName name="FS_F_VW_01_35097_4_27724_2__JV_FS_BAUSTUFE_ANGEBOTE_WAE_">[17]Import!$B$415:$E$415</definedName>
    <definedName name="FS_F_VW_01_35097_4_27724_EUR__JV_FS_PR_EX_RATES_DATUM_REC_">[17]Import!$B$860:$F$860</definedName>
    <definedName name="FS_F_VW_01_35097_4_27724_US__JV_FS_BIDDERS_">[17]Import!$B$976:$L$976</definedName>
    <definedName name="FS_F_VW_01_35097_4_27909__JV_FS_RV_AVG_PROTODATA_">[17]Import!$B$552:$E$552</definedName>
    <definedName name="FS_F_VW_01_35097_4_27909_1__JV_FS_BAUSTUFE_ANGEBOTE_WAE_">[17]Import!$B$416:$E$416</definedName>
    <definedName name="FS_F_VW_01_35097_4_27909_11__JV_FS_REC_">[17]Import!$B$1269:$Q$1269</definedName>
    <definedName name="FS_F_VW_01_35097_4_27909_2__JV_FS_BAUSTUFE_ANGEBOTE_WAE_">[17]Import!$B$417:$E$417</definedName>
    <definedName name="FS_F_VW_01_35097_4_27909_28__JV_FS_REC_">[17]Import!$B$1270:$Q$1270</definedName>
    <definedName name="FS_F_VW_01_35097_4_27909_37__JV_FS_REC_">[17]Import!$B$1271:$Q$1271</definedName>
    <definedName name="FS_F_VW_01_35097_4_27909_46__JV_FS_REC_">[17]Import!$B$1272:$Q$1272</definedName>
    <definedName name="FS_F_VW_01_35097_4_27909_68__JV_FS_REC_">[17]Import!$B$1273:$Q$1273</definedName>
    <definedName name="FS_F_VW_01_35097_4_27909_EUR__JV_FS_PR_EX_RATES_DATUM_REC_">[17]Import!$B$861:$F$861</definedName>
    <definedName name="FS_F_VW_01_35097_4_27909_US__JV_FS_BIDDERS_">[17]Import!$B$981:$L$981</definedName>
    <definedName name="FS_F_VW_01_35097_4_28__JV_FS_BEDARFE_">[17]Import!$B$136:$E$136</definedName>
    <definedName name="FS_F_VW_01_35097_4_28_13030__JV_FS_BEDARFE_PREISE_QUOTE_">[17]Import!$B$96:$L$96</definedName>
    <definedName name="FS_F_VW_01_35097_4_28_20328__JV_FS_BEDARFE_PREISE_QUOTE_">[17]Import!$B$97:$L$97</definedName>
    <definedName name="FS_F_VW_01_35097_4_28_29344__JV_FS_BEDARFE_PREISE_QUOTE_">[17]Import!$B$98:$L$98</definedName>
    <definedName name="FS_F_VW_01_35097_4_28_2979__JV_FS_BEDARFE_PREISE_QUOTE_">[17]Import!$B$95:$L$95</definedName>
    <definedName name="FS_F_VW_01_35097_4_28_43249__JV_FS_BEDARFE_PREISE_QUOTE_">[17]Import!$B$99:$L$99</definedName>
    <definedName name="FS_F_VW_01_35097_4_28671__JV_FS_RV_AVG_PROTODATA_">[17]Import!$B$553:$E$553</definedName>
    <definedName name="FS_F_VW_01_35097_4_28671_1__JV_FS_BAUSTUFE_ANGEBOTE_WAE_">[17]Import!$B$418:$E$418</definedName>
    <definedName name="FS_F_VW_01_35097_4_28671_11__JV_FS_REC_">[17]Import!$B$1274:$Q$1274</definedName>
    <definedName name="FS_F_VW_01_35097_4_28671_2__JV_FS_BAUSTUFE_ANGEBOTE_WAE_">[17]Import!$B$419:$E$419</definedName>
    <definedName name="FS_F_VW_01_35097_4_28671_28__JV_FS_REC_">[17]Import!$B$1275:$Q$1275</definedName>
    <definedName name="FS_F_VW_01_35097_4_28671_37__JV_FS_REC_">[17]Import!$B$1276:$Q$1276</definedName>
    <definedName name="FS_F_VW_01_35097_4_28671_46__JV_FS_REC_">[17]Import!$B$1277:$Q$1277</definedName>
    <definedName name="FS_F_VW_01_35097_4_28671_68__JV_FS_REC_">[17]Import!$B$1278:$Q$1278</definedName>
    <definedName name="FS_F_VW_01_35097_4_28671_BR__JV_FS_BIDDERS_">[17]Import!$B$980:$L$980</definedName>
    <definedName name="FS_F_VW_01_35097_4_28671_EUR__JV_FS_PR_EX_RATES_DATUM_REC_">[17]Import!$B$862:$F$862</definedName>
    <definedName name="FS_F_VW_01_35097_4_28746__JV_FS_RV_AVG_PROTODATA_">[17]Import!$B$554:$E$554</definedName>
    <definedName name="FS_F_VW_01_35097_4_28746_1__JV_FS_BAUSTUFE_ANGEBOTE_WAE_">[17]Import!$B$420:$E$420</definedName>
    <definedName name="FS_F_VW_01_35097_4_28746_2__JV_FS_BAUSTUFE_ANGEBOTE_WAE_">[17]Import!$B$421:$E$421</definedName>
    <definedName name="FS_F_VW_01_35097_4_28746_BX__JV_FS_BIDDERS_">[17]Import!$B$982:$L$982</definedName>
    <definedName name="FS_F_VW_01_35097_4_28746_EUR__JV_FS_PR_EX_RATES_DATUM_REC_">[17]Import!$B$863:$F$863</definedName>
    <definedName name="FS_F_VW_01_35097_4_29344__JV_FS_ANGEBOTSUEBERSICHT_">[17]Import!$B$171:$D$171</definedName>
    <definedName name="FS_F_VW_01_35097_4_29344__JV_FS_AVG_PRICE_">[17]Import!$B$197:$F$197</definedName>
    <definedName name="FS_F_VW_01_35097_4_29344__JV_FS_BWERTSHEET_">[17]Import!$B$631:$AH$631</definedName>
    <definedName name="FS_F_VW_01_35097_4_29344__JV_FS_COMPARISON_">[17]Import!$B$581:$S$581</definedName>
    <definedName name="FS_F_VW_01_35097_4_29344__JV_FS_REC_LIEF_">[17]Import!$B$1312:$P$1312</definedName>
    <definedName name="FS_F_VW_01_35097_4_29344__JV_FS_RV_AVG_PROTODATA_">[17]Import!$B$555:$E$555</definedName>
    <definedName name="FS_F_VW_01_35097_4_29344__JV_FS_RV_LTERM_PNACHLASS_">[17]Import!$B$606:$X$606</definedName>
    <definedName name="FS_F_VW_01_35097_4_29344_1__JV_FS_BAUSTUFE_ANGEBOTE_WAE_">[17]Import!$B$422:$E$422</definedName>
    <definedName name="FS_F_VW_01_35097_4_29344_11__JV_FS_REC_">[17]Import!$B$1279:$Q$1279</definedName>
    <definedName name="FS_F_VW_01_35097_4_29344_2__JV_FS_BAUSTUFE_ANGEBOTE_WAE_">[17]Import!$B$423:$E$423</definedName>
    <definedName name="FS_F_VW_01_35097_4_29344_28__JV_FS_REC_">[17]Import!$B$1280:$Q$1280</definedName>
    <definedName name="FS_F_VW_01_35097_4_29344_37__JV_FS_REC_">[17]Import!$B$1281:$Q$1281</definedName>
    <definedName name="FS_F_VW_01_35097_4_29344_46__JV_FS_REC_">[17]Import!$B$1282:$Q$1282</definedName>
    <definedName name="FS_F_VW_01_35097_4_29344_68__JV_FS_REC_">[17]Import!$B$1283:$Q$1283</definedName>
    <definedName name="FS_F_VW_01_35097_4_29344_EUR__JV_FS_PR_EX_RATES_DATUM_REC_">[17]Import!$B$864:$F$864</definedName>
    <definedName name="FS_F_VW_01_35097_4_29344_VW__JV_FS_BIDDERS_">[17]Import!$B$970:$L$970</definedName>
    <definedName name="FS_F_VW_01_35097_4_2979__JV_FS_ANGEBOTSUEBERSICHT_">[17]Import!$B$172:$D$172</definedName>
    <definedName name="FS_F_VW_01_35097_4_2979__JV_FS_AVG_PRICE_">[17]Import!$B$194:$F$194</definedName>
    <definedName name="FS_F_VW_01_35097_4_2979__JV_FS_BWERTSHEET_">[17]Import!$B$628:$AH$628</definedName>
    <definedName name="FS_F_VW_01_35097_4_2979__JV_FS_COMPARISON_">[17]Import!$B$578:$S$578</definedName>
    <definedName name="FS_F_VW_01_35097_4_2979__JV_FS_REC_LIEF_">[17]Import!$B$1309:$P$1309</definedName>
    <definedName name="FS_F_VW_01_35097_4_2979__JV_FS_RV_AVG_PROTODATA_">[17]Import!$B$536:$E$536</definedName>
    <definedName name="FS_F_VW_01_35097_4_2979__JV_FS_RV_LTERM_PNACHLASS_">[17]Import!$B$603:$X$603</definedName>
    <definedName name="FS_F_VW_01_35097_4_2979_1__JV_FS_BAUSTUFE_ANGEBOTE_WAE_">[17]Import!$B$384:$E$384</definedName>
    <definedName name="FS_F_VW_01_35097_4_2979_11__JV_FS_REC_">[17]Import!$B$1234:$Q$1234</definedName>
    <definedName name="FS_F_VW_01_35097_4_2979_2__JV_FS_BAUSTUFE_ANGEBOTE_WAE_">[17]Import!$B$385:$E$385</definedName>
    <definedName name="FS_F_VW_01_35097_4_2979_28__JV_FS_REC_">[17]Import!$B$1235:$Q$1235</definedName>
    <definedName name="FS_F_VW_01_35097_4_2979_37__JV_FS_REC_">[17]Import!$B$1236:$Q$1236</definedName>
    <definedName name="FS_F_VW_01_35097_4_2979_46__JV_FS_REC_">[17]Import!$B$1237:$Q$1237</definedName>
    <definedName name="FS_F_VW_01_35097_4_2979_68__JV_FS_REC_">[17]Import!$B$1238:$Q$1238</definedName>
    <definedName name="FS_F_VW_01_35097_4_2979_EUR__JV_FS_PR_EX_RATES_DATUM_REC_">[17]Import!$B$845:$F$845</definedName>
    <definedName name="FS_F_VW_01_35097_4_2979_VW__JV_FS_BIDDERS_">[17]Import!$B$973:$L$973</definedName>
    <definedName name="FS_F_VW_01_35097_4_316__JV_FS_RV_AVG_PROTODATA_">[17]Import!$B$531:$E$531</definedName>
    <definedName name="FS_F_VW_01_35097_4_316_1__JV_FS_BAUSTUFE_ANGEBOTE_WAE_">[17]Import!$B$374:$E$374</definedName>
    <definedName name="FS_F_VW_01_35097_4_316_2__JV_FS_BAUSTUFE_ANGEBOTE_WAE_">[17]Import!$B$375:$E$375</definedName>
    <definedName name="FS_F_VW_01_35097_4_316_EUR__JV_FS_PR_EX_RATES_DATUM_REC_">[17]Import!$B$840:$F$840</definedName>
    <definedName name="FS_F_VW_01_35097_4_316_SK__JV_FS_BIDDERS_">[17]Import!$B$956:$L$956</definedName>
    <definedName name="FS_F_VW_01_35097_4_3478__JV_FS_RV_AVG_PROTODATA_">[17]Import!$B$537:$E$537</definedName>
    <definedName name="FS_F_VW_01_35097_4_3478_1__JV_FS_BAUSTUFE_ANGEBOTE_WAE_">[17]Import!$B$386:$E$386</definedName>
    <definedName name="FS_F_VW_01_35097_4_3478_2__JV_FS_BAUSTUFE_ANGEBOTE_WAE_">[17]Import!$B$387:$E$387</definedName>
    <definedName name="FS_F_VW_01_35097_4_3478_EUR__JV_FS_PR_EX_RATES_DATUM_REC_">[17]Import!$B$846:$F$846</definedName>
    <definedName name="FS_F_VW_01_35097_4_3478_ST__JV_FS_BIDDERS_">[17]Import!$B$963:$L$963</definedName>
    <definedName name="FS_F_VW_01_35097_4_37__JV_FS_BEDARFE_">[17]Import!$B$137:$E$137</definedName>
    <definedName name="FS_F_VW_01_35097_4_37_13030__JV_FS_BEDARFE_PREISE_QUOTE_">[17]Import!$B$101:$L$101</definedName>
    <definedName name="FS_F_VW_01_35097_4_37_20328__JV_FS_BEDARFE_PREISE_QUOTE_">[17]Import!$B$102:$L$102</definedName>
    <definedName name="FS_F_VW_01_35097_4_37_29344__JV_FS_BEDARFE_PREISE_QUOTE_">[17]Import!$B$103:$L$103</definedName>
    <definedName name="FS_F_VW_01_35097_4_37_2979__JV_FS_BEDARFE_PREISE_QUOTE_">[17]Import!$B$100:$L$100</definedName>
    <definedName name="FS_F_VW_01_35097_4_37_43249__JV_FS_BEDARFE_PREISE_QUOTE_">[17]Import!$B$104:$L$104</definedName>
    <definedName name="FS_F_VW_01_35097_4_38597__JV_FS_RV_AVG_PROTODATA_">[17]Import!$B$556:$E$556</definedName>
    <definedName name="FS_F_VW_01_35097_4_38597_1__JV_FS_BAUSTUFE_ANGEBOTE_WAE_">[17]Import!$B$424:$E$424</definedName>
    <definedName name="FS_F_VW_01_35097_4_38597_2__JV_FS_BAUSTUFE_ANGEBOTE_WAE_">[17]Import!$B$425:$E$425</definedName>
    <definedName name="FS_F_VW_01_35097_4_38597_EUR__JV_FS_PR_EX_RATES_DATUM_REC_">[17]Import!$B$865:$F$865</definedName>
    <definedName name="FS_F_VW_01_35097_4_38597_ZA__JV_FS_BIDDERS_">[17]Import!$B$960:$L$960</definedName>
    <definedName name="FS_F_VW_01_35097_4_43249__JV_FS_ANGEBOTSUEBERSICHT_">[17]Import!$B$173:$D$173</definedName>
    <definedName name="FS_F_VW_01_35097_4_43249__JV_FS_AVG_PRICE_">[17]Import!$B$198:$F$198</definedName>
    <definedName name="FS_F_VW_01_35097_4_43249__JV_FS_BWERTSHEET_">[17]Import!$B$632:$AH$632</definedName>
    <definedName name="FS_F_VW_01_35097_4_43249__JV_FS_COMPARISON_">[17]Import!$B$582:$S$582</definedName>
    <definedName name="FS_F_VW_01_35097_4_43249__JV_FS_REC_LIEF_">[17]Import!$B$1313:$P$1313</definedName>
    <definedName name="FS_F_VW_01_35097_4_43249__JV_FS_RV_AVG_PROTODATA_">[17]Import!$B$557:$E$557</definedName>
    <definedName name="FS_F_VW_01_35097_4_43249__JV_FS_RV_LTERM_PNACHLASS_">[17]Import!$B$607:$X$607</definedName>
    <definedName name="FS_F_VW_01_35097_4_43249_1__JV_FS_BAUSTUFE_ANGEBOTE_WAE_">[17]Import!$B$426:$E$426</definedName>
    <definedName name="FS_F_VW_01_35097_4_43249_11__JV_FS_REC_">[17]Import!$B$1284:$Q$1284</definedName>
    <definedName name="FS_F_VW_01_35097_4_43249_2__JV_FS_BAUSTUFE_ANGEBOTE_WAE_">[17]Import!$B$427:$E$427</definedName>
    <definedName name="FS_F_VW_01_35097_4_43249_28__JV_FS_REC_">[17]Import!$B$1285:$Q$1285</definedName>
    <definedName name="FS_F_VW_01_35097_4_43249_37__JV_FS_REC_">[17]Import!$B$1286:$Q$1286</definedName>
    <definedName name="FS_F_VW_01_35097_4_43249_46__JV_FS_REC_">[17]Import!$B$1287:$Q$1287</definedName>
    <definedName name="FS_F_VW_01_35097_4_43249_68__JV_FS_REC_">[17]Import!$B$1288:$Q$1288</definedName>
    <definedName name="FS_F_VW_01_35097_4_43249_EUR__JV_FS_PR_EX_RATES_DATUM_REC_">[17]Import!$B$866:$F$866</definedName>
    <definedName name="FS_F_VW_01_35097_4_43249_VW__JV_FS_BIDDERS_">[17]Import!$B$977:$L$977</definedName>
    <definedName name="FS_F_VW_01_35097_4_46__JV_FS_BEDARFE_">[17]Import!$B$138:$E$138</definedName>
    <definedName name="FS_F_VW_01_35097_4_46_13030__JV_FS_BEDARFE_PREISE_QUOTE_">[17]Import!$B$106:$L$106</definedName>
    <definedName name="FS_F_VW_01_35097_4_46_20328__JV_FS_BEDARFE_PREISE_QUOTE_">[17]Import!$B$107:$L$107</definedName>
    <definedName name="FS_F_VW_01_35097_4_46_29344__JV_FS_BEDARFE_PREISE_QUOTE_">[17]Import!$B$108:$L$108</definedName>
    <definedName name="FS_F_VW_01_35097_4_46_2979__JV_FS_BEDARFE_PREISE_QUOTE_">[17]Import!$B$105:$L$105</definedName>
    <definedName name="FS_F_VW_01_35097_4_46_43249__JV_FS_BEDARFE_PREISE_QUOTE_">[17]Import!$B$109:$L$109</definedName>
    <definedName name="FS_F_VW_01_35097_4_68__JV_FS_BEDARFE_">[17]Import!$B$139:$E$139</definedName>
    <definedName name="FS_F_VW_01_35097_4_68_13030__JV_FS_BEDARFE_PREISE_QUOTE_">[17]Import!$B$111:$L$111</definedName>
    <definedName name="FS_F_VW_01_35097_4_68_20328__JV_FS_BEDARFE_PREISE_QUOTE_">[17]Import!$B$112:$L$112</definedName>
    <definedName name="FS_F_VW_01_35097_4_68_29344__JV_FS_BEDARFE_PREISE_QUOTE_">[17]Import!$B$113:$L$113</definedName>
    <definedName name="FS_F_VW_01_35097_4_68_2979__JV_FS_BEDARFE_PREISE_QUOTE_">[17]Import!$B$110:$L$110</definedName>
    <definedName name="FS_F_VW_01_35097_4_68_43249__JV_FS_BEDARFE_PREISE_QUOTE_">[17]Import!$B$114:$L$114</definedName>
    <definedName name="FS_F_VW_01_35097_4_8319__JV_FS_RV_AVG_PROTODATA_">[17]Import!$B$538:$E$538</definedName>
    <definedName name="FS_F_VW_01_35097_4_8319_1__JV_FS_BAUSTUFE_ANGEBOTE_WAE_">[17]Import!$B$388:$E$388</definedName>
    <definedName name="FS_F_VW_01_35097_4_8319_2__JV_FS_BAUSTUFE_ANGEBOTE_WAE_">[17]Import!$B$389:$E$389</definedName>
    <definedName name="FS_F_VW_01_35097_4_8319_EUR__JV_FS_PR_EX_RATES_DATUM_REC_">[17]Import!$B$847:$F$847</definedName>
    <definedName name="FS_F_VW_01_35097_4_8319_VW__JV_FS_BIDDERS_">[17]Import!$B$974:$L$974</definedName>
    <definedName name="FS_F_VW_01_35097_4_EUR_11330__JV_FS_PR_EX_RATES_DATUM_COMP_">[17]Import!$B$722:$F$722</definedName>
    <definedName name="FS_F_VW_01_35097_4_EUR_11451__JV_FS_PR_EX_RATES_DATUM_COMP_">[17]Import!$B$723:$F$723</definedName>
    <definedName name="FS_F_VW_01_35097_4_EUR_13030__JV_FS_PR_EX_RATES_DATUM_COMP_">[17]Import!$B$745:$F$745</definedName>
    <definedName name="FS_F_VW_01_35097_4_EUR_1328__JV_FS_PR_EX_RATES_DATUM_COMP_">[17]Import!$B$725:$F$725</definedName>
    <definedName name="FS_F_VW_01_35097_4_EUR_1462__JV_FS_PR_EX_RATES_DATUM_COMP_">[17]Import!$B$726:$F$726</definedName>
    <definedName name="FS_F_VW_01_35097_4_EUR_15245__JV_FS_PR_EX_RATES_DATUM_COMP_">[17]Import!$B$734:$F$734</definedName>
    <definedName name="FS_F_VW_01_35097_4_EUR_159__JV_FS_PR_EX_RATES_DATUM_COMP_">[17]Import!$B$735:$F$735</definedName>
    <definedName name="FS_F_VW_01_35097_4_EUR_18244__JV_FS_PR_EX_RATES_DATUM_COMP_">[17]Import!$B$729:$F$729</definedName>
    <definedName name="FS_F_VW_01_35097_4_EUR_18245__JV_FS_PR_EX_RATES_DATUM_COMP_">[17]Import!$B$730:$F$730</definedName>
    <definedName name="FS_F_VW_01_35097_4_EUR_19964__JV_FS_PR_EX_RATES_DATUM_COMP_">[17]Import!$B$737:$F$737</definedName>
    <definedName name="FS_F_VW_01_35097_4_EUR_20328__JV_FS_PR_EX_RATES_DATUM_COMP_">[17]Import!$B$746:$F$746</definedName>
    <definedName name="FS_F_VW_01_35097_4_EUR_2261__JV_FS_PR_EX_RATES_DATUM_COMP_">[17]Import!$B$742:$F$742</definedName>
    <definedName name="FS_F_VW_01_35097_4_EUR_23586__JV_FS_PR_EX_RATES_DATUM_COMP_">[17]Import!$B$728:$F$728</definedName>
    <definedName name="FS_F_VW_01_35097_4_EUR_24968__JV_FS_PR_EX_RATES_DATUM_COMP_">[17]Import!$B$738:$F$738</definedName>
    <definedName name="FS_F_VW_01_35097_4_EUR_24969__JV_FS_PR_EX_RATES_DATUM_COMP_">[17]Import!$B$739:$F$739</definedName>
    <definedName name="FS_F_VW_01_35097_4_EUR_25756__JV_FS_PR_EX_RATES_DATUM_COMP_">[17]Import!$B$731:$F$731</definedName>
    <definedName name="FS_F_VW_01_35097_4_EUR_2609__JV_FS_PR_EX_RATES_DATUM_COMP_">[17]Import!$B$732:$F$732</definedName>
    <definedName name="FS_F_VW_01_35097_4_EUR_27724__JV_FS_PR_EX_RATES_DATUM_COMP_">[17]Import!$B$740:$F$740</definedName>
    <definedName name="FS_F_VW_01_35097_4_EUR_27909__JV_FS_PR_EX_RATES_DATUM_COMP_">[17]Import!$B$741:$F$741</definedName>
    <definedName name="FS_F_VW_01_35097_4_EUR_28671__JV_FS_PR_EX_RATES_DATUM_COMP_">[17]Import!$B$724:$F$724</definedName>
    <definedName name="FS_F_VW_01_35097_4_EUR_28746__JV_FS_PR_EX_RATES_DATUM_COMP_">[17]Import!$B$727:$F$727</definedName>
    <definedName name="FS_F_VW_01_35097_4_EUR_29344__JV_FS_PR_EX_RATES_DATUM_COMP_">[17]Import!$B$747:$F$747</definedName>
    <definedName name="FS_F_VW_01_35097_4_EUR_2979__JV_FS_PR_EX_RATES_DATUM_COMP_">[17]Import!$B$743:$F$743</definedName>
    <definedName name="FS_F_VW_01_35097_4_EUR_316__JV_FS_PR_EX_RATES_DATUM_COMP_">[17]Import!$B$733:$F$733</definedName>
    <definedName name="FS_F_VW_01_35097_4_EUR_3478__JV_FS_PR_EX_RATES_DATUM_COMP_">[17]Import!$B$736:$F$736</definedName>
    <definedName name="FS_F_VW_01_35097_4_EUR_38597__JV_FS_PR_EX_RATES_DATUM_COMP_">[17]Import!$B$749:$F$749</definedName>
    <definedName name="FS_F_VW_01_35097_4_EUR_43249__JV_FS_PR_EX_RATES_DATUM_COMP_">[17]Import!$B$748:$F$748</definedName>
    <definedName name="FS_F_VW_01_35097_4_EUR_8319__JV_FS_PR_EX_RATES_DATUM_COMP_">[17]Import!$B$744:$F$744</definedName>
    <definedName name="FS_F_VW_01_35297_1_1205_SK__JV_FS_BIDDERS_">[16]home!$B$1011:$L$1011</definedName>
    <definedName name="FS_F_VW_01_35297_1_13421_BX__JV_FS_BIDDERS_">[16]home!$B$1010:$L$1010</definedName>
    <definedName name="FS_F_VW_01_35297_1_1433_BX__JV_FS_BIDDERS_">[16]home!$B$1018:$L$1018</definedName>
    <definedName name="FS_F_VW_01_35297_1_1441_BX__JV_FS_BIDDERS_">[16]home!$B$1020:$L$1020</definedName>
    <definedName name="FS_F_VW_01_35297_1_1445_BX__JV_FS_BIDDERS_">[16]home!$B$1025:$L$1025</definedName>
    <definedName name="FS_F_VW_01_35297_1_1479_BX__JV_FS_BIDDERS_">[16]home!$B$1033:$L$1033</definedName>
    <definedName name="FS_F_VW_01_35297_1_15067_IL__JV_FS_BIDDERS_">[16]home!$B$1004:$L$1004</definedName>
    <definedName name="FS_F_VW_01_35297_1_16_ST__JV_FS_BIDDERS_">[16]home!$B$1036:$L$1036</definedName>
    <definedName name="FS_F_VW_01_35297_1_20457_TR__JV_FS_BIDDERS_">[16]home!$B$1006:$L$1006</definedName>
    <definedName name="FS_F_VW_01_35297_1_215_BX__JV_FS_BIDDERS_">[16]home!$B$1024:$L$1024</definedName>
    <definedName name="FS_F_VW_01_35297_1_2261_AU__JV_FS_BIDDERS_">[16]home!$B$1019:$L$1019</definedName>
    <definedName name="FS_F_VW_01_35297_1_23586_HA__JV_FS_BIDDERS_">[16]home!$B$1035:$L$1035</definedName>
    <definedName name="FS_F_VW_01_35297_1_24164_TR__JV_FS_BIDDERS_">[16]home!$B$1027:$L$1027</definedName>
    <definedName name="FS_F_VW_01_35297_1_2609_RR__JV_FS_BIDDERS_">[16]home!$B$1016:$L$1016</definedName>
    <definedName name="FS_F_VW_01_35297_1_27026_US__JV_FS_BIDDERS_">[16]home!$B$1017:$L$1017</definedName>
    <definedName name="FS_F_VW_01_35297_1_300_SK__JV_FS_BIDDERS_">[16]home!$B$1026:$L$1026</definedName>
    <definedName name="FS_F_VW_01_35297_1_3030_ST__JV_FS_BIDDERS_">[16]home!$B$1032:$L$1032</definedName>
    <definedName name="FS_F_VW_01_35297_1_3150_IT__JV_FS_BIDDERS_">[16]home!$B$1031:$L$1031</definedName>
    <definedName name="FS_F_VW_01_35297_1_3256_VW__JV_FS_BIDDERS_">[16]home!$B$1015:$L$1015</definedName>
    <definedName name="FS_F_VW_01_35297_1_3465_US__JV_FS_BIDDERS_">[16]home!$B$1008:$L$1008</definedName>
    <definedName name="FS_F_VW_01_35297_1_355_SK__JV_FS_BIDDERS_">[16]home!$B$1013:$L$1013</definedName>
    <definedName name="FS_F_VW_01_35297_1_3615_VW__JV_FS_BIDDERS_">[16]home!$B$1014:$L$1014</definedName>
    <definedName name="FS_F_VW_01_35297_1_36706_US__JV_FS_BIDDERS_">[16]home!$B$1028:$L$1028</definedName>
    <definedName name="FS_F_VW_01_35297_1_36885_BX__JV_FS_BIDDERS_">[16]home!$B$1034:$L$1034</definedName>
    <definedName name="FS_F_VW_01_35297_1_38244_ST__JV_FS_BIDDERS_">[16]home!$B$1005:$L$1005</definedName>
    <definedName name="FS_F_VW_01_35297_1_41_VW__JV_FS_BIDDERS_">[16]home!$B$1022:$L$1022</definedName>
    <definedName name="FS_F_VW_01_35297_1_552_SK__JV_FS_BIDDERS_">[16]home!$B$1012:$L$1012</definedName>
    <definedName name="FS_F_VW_01_35297_1_6587_BX__JV_FS_BIDDERS_">[16]home!$B$1029:$L$1029</definedName>
    <definedName name="FS_F_VW_01_35297_1_6810_ST__JV_FS_BIDDERS_">[16]home!$B$1021:$L$1021</definedName>
    <definedName name="FS_F_VW_01_35297_1_7591_US__JV_FS_BIDDERS_">[16]home!$B$1007:$L$1007</definedName>
    <definedName name="FS_F_VW_01_35297_1_779_ST__JV_FS_BIDDERS_">[16]home!$B$1023:$L$1023</definedName>
    <definedName name="FS_F_VW_01_35297_1_8100_VW__JV_FS_BIDDERS_">[16]home!$B$1030:$L$1030</definedName>
    <definedName name="FS_F_VW_01_35297_1_9967_IL__JV_FS_BIDDERS_">[16]home!$B$1009:$L$1009</definedName>
    <definedName name="FS_F_VW_02_37469_1__FS_NEUTEILE_">[5]Import!$B$54:$D$54</definedName>
    <definedName name="FS_F_VW_02_37469_1__JV_FS_PRAESENTATIONEN_">[5]Import!$B$6:$AN$6</definedName>
    <definedName name="FS_F_VW_02_37469_1_12686_EUR__JV_FS_PR_EX_RATES_DATUM_REC_">[5]Import!$B$300:$F$300</definedName>
    <definedName name="FS_F_VW_02_37469_1_12686_VW__JV_FS_BIDDERS_">[18]Import!$B$404:$L$404</definedName>
    <definedName name="FS_F_VW_02_37469_1_13362_EUR__JV_FS_PR_EX_RATES_DATUM_REC_">[5]Import!$B$301:$F$301</definedName>
    <definedName name="FS_F_VW_02_37469_1_13362_MX__JV_FS_BIDDERS_">[18]Import!$B$401:$L$401</definedName>
    <definedName name="FS_F_VW_02_37469_1_17631_EUR__JV_FS_PR_EX_RATES_DATUM_REC_">[5]Import!$B$302:$F$302</definedName>
    <definedName name="FS_F_VW_02_37469_1_17631_JP__JV_FS_BIDDERS_">[18]Import!$B$393:$L$393</definedName>
    <definedName name="FS_F_VW_02_37469_1_190_BX__JV_FS_BIDDERS_">[18]Import!$B$397:$L$397</definedName>
    <definedName name="FS_F_VW_02_37469_1_190_EUR__JV_FS_PR_EX_RATES_DATUM_REC_">[5]Import!$B$290:$F$290</definedName>
    <definedName name="FS_F_VW_02_37469_1_20505__JV_FS_ANGEBOTSUEBERSICHT_">[5]Import!$B$64:$D$64</definedName>
    <definedName name="FS_F_VW_02_37469_1_20505__JV_FS_AVG_PRICE_">[5]Import!$B$92:$F$92</definedName>
    <definedName name="FS_F_VW_02_37469_1_20505__JV_FS_BWERTSHEET_">[5]Import!$B$171:$AH$171</definedName>
    <definedName name="FS_F_VW_02_37469_1_20505__JV_FS_COMPARISON_">[5]Import!$B$131:$S$131</definedName>
    <definedName name="FS_F_VW_02_37469_1_20505__JV_FS_REC_LIEF_">[5]Import!$B$554:$P$554</definedName>
    <definedName name="FS_F_VW_02_37469_1_20505__JV_FS_RV_LTERM_PNACHLASS_">[5]Import!$B$151:$X$151</definedName>
    <definedName name="FS_F_VW_02_37469_1_20505_31__JV_FS_REC_">[5]Import!$B$499:$Q$499</definedName>
    <definedName name="FS_F_VW_02_37469_1_20505_32__JV_FS_REC_">[5]Import!$B$500:$Q$500</definedName>
    <definedName name="FS_F_VW_02_37469_1_20505_EUR__JV_FS_PR_EX_RATES_DATUM_REC_">[5]Import!$B$303:$F$303</definedName>
    <definedName name="FS_F_VW_02_37469_1_20505_VW__JV_FS_BIDDERS_">[18]Import!$B$394:$L$394</definedName>
    <definedName name="FS_F_VW_02_37469_1_261__JV_FS_ANGEBOTSUEBERSICHT_">[5]Import!$B$66:$D$66</definedName>
    <definedName name="FS_F_VW_02_37469_1_261__JV_FS_AVG_PRICE_">[5]Import!$B$89:$F$89</definedName>
    <definedName name="FS_F_VW_02_37469_1_261__JV_FS_BWERTSHEET_">[5]Import!$B$169:$AH$169</definedName>
    <definedName name="FS_F_VW_02_37469_1_261__JV_FS_COMPARISON_">[5]Import!$B$129:$S$129</definedName>
    <definedName name="FS_F_VW_02_37469_1_261__JV_FS_REC_LIEF_">[5]Import!$B$552:$P$552</definedName>
    <definedName name="FS_F_VW_02_37469_1_261__JV_FS_RV_LTERM_PNACHLASS_">[5]Import!$B$149:$X$149</definedName>
    <definedName name="FS_F_VW_02_37469_1_261_31__JV_FS_REC_">[5]Import!$B$491:$Q$491</definedName>
    <definedName name="FS_F_VW_02_37469_1_261_32__JV_FS_REC_">[5]Import!$B$492:$Q$492</definedName>
    <definedName name="FS_F_VW_02_37469_1_261_EUR__JV_FS_PR_EX_RATES_DATUM_REC_">[5]Import!$B$291:$F$291</definedName>
    <definedName name="FS_F_VW_02_37469_1_261_VW__JV_FS_BIDDERS_">[18]Import!$B$398:$L$398</definedName>
    <definedName name="FS_F_VW_02_37469_1_26946_31__JV_FS_REC_">[5]Import!$B$501:$Q$501</definedName>
    <definedName name="FS_F_VW_02_37469_1_26946_32__JV_FS_REC_">[5]Import!$B$502:$Q$502</definedName>
    <definedName name="FS_F_VW_02_37469_1_26946_EUR__JV_FS_PR_EX_RATES_DATUM_REC_">[5]Import!$B$304:$F$304</definedName>
    <definedName name="FS_F_VW_02_37469_1_26946_VW__JV_FS_BIDDERS_">[18]Import!$B$409:$L$409</definedName>
    <definedName name="FS_F_VW_02_37469_1_31__JV_FS_BEDARFE_">[5]Import!$B$42:$E$42</definedName>
    <definedName name="FS_F_VW_02_37469_1_31_20505__JV_FS_BEDARFE_PREISE_QUOTE_">[5]Import!$B$18:$L$18</definedName>
    <definedName name="FS_F_VW_02_37469_1_31_261__JV_FS_BEDARFE_PREISE_QUOTE_">[5]Import!$B$16:$L$16</definedName>
    <definedName name="FS_F_VW_02_37469_1_31_6231__JV_FS_BEDARFE_PREISE_QUOTE_">[5]Import!$B$17:$L$17</definedName>
    <definedName name="FS_F_VW_02_37469_1_32__JV_FS_BEDARFE_">[5]Import!$B$43:$E$43</definedName>
    <definedName name="FS_F_VW_02_37469_1_32_20505__JV_FS_BEDARFE_PREISE_QUOTE_">[5]Import!$B$21:$L$21</definedName>
    <definedName name="FS_F_VW_02_37469_1_32_261__JV_FS_BEDARFE_PREISE_QUOTE_">[5]Import!$B$19:$L$19</definedName>
    <definedName name="FS_F_VW_02_37469_1_32_6231__JV_FS_BEDARFE_PREISE_QUOTE_">[5]Import!$B$20:$L$20</definedName>
    <definedName name="FS_F_VW_02_37469_1_359_EUR__JV_FS_PR_EX_RATES_DATUM_REC_">[5]Import!$B$292:$F$292</definedName>
    <definedName name="FS_F_VW_02_37469_1_359_SK__JV_FS_BIDDERS_">[18]Import!$B$392:$L$392</definedName>
    <definedName name="FS_F_VW_02_37469_1_37525_EUR__JV_FS_PR_EX_RATES_DATUM_REC_">[5]Import!$B$305:$F$305</definedName>
    <definedName name="FS_F_VW_02_37469_1_37525_VW__JV_FS_BIDDERS_">[18]Import!$B$406:$L$406</definedName>
    <definedName name="FS_F_VW_02_37469_1_41464_BX__JV_FS_BIDDERS_">[18]Import!$B$408:$L$408</definedName>
    <definedName name="FS_F_VW_02_37469_1_41464_EUR__JV_FS_PR_EX_RATES_DATUM_REC_">[5]Import!$B$306:$F$306</definedName>
    <definedName name="FS_F_VW_02_37469_1_5083__JV_FS_ANGEBOTSUEBERSICHT_">[5]Import!$B$67:$D$67</definedName>
    <definedName name="FS_F_VW_02_37469_1_5083__JV_FS_AVG_PRICE_">[5]Import!$B$90:$F$90</definedName>
    <definedName name="FS_F_VW_02_37469_1_5083_31__JV_FS_REC_">[5]Import!$B$493:$Q$493</definedName>
    <definedName name="FS_F_VW_02_37469_1_5083_32__JV_FS_REC_">[5]Import!$B$494:$Q$494</definedName>
    <definedName name="FS_F_VW_02_37469_1_5083_EUR__JV_FS_PR_EX_RATES_DATUM_REC_">[5]Import!$B$294:$F$294</definedName>
    <definedName name="FS_F_VW_02_37469_1_5083_IT__JV_FS_BIDDERS_">[18]Import!$B$403:$L$403</definedName>
    <definedName name="FS_F_VW_02_37469_1_51506_31__JV_FS_REC_">[5]Import!$B$503:$Q$503</definedName>
    <definedName name="FS_F_VW_02_37469_1_51506_32__JV_FS_REC_">[5]Import!$B$504:$Q$504</definedName>
    <definedName name="FS_F_VW_02_37469_1_51506_EUR__JV_FS_PR_EX_RATES_DATUM_REC_">[5]Import!$B$307:$F$307</definedName>
    <definedName name="FS_F_VW_02_37469_1_51506_MX__JV_FS_BIDDERS_">[18]Import!$B$402:$L$402</definedName>
    <definedName name="FS_F_VW_02_37469_1_54824_31__JV_FS_REC_">[5]Import!$B$505:$Q$505</definedName>
    <definedName name="FS_F_VW_02_37469_1_54824_32__JV_FS_REC_">[5]Import!$B$506:$Q$506</definedName>
    <definedName name="FS_F_VW_02_37469_1_54824_EUR__JV_FS_PR_EX_RATES_DATUM_REC_">[5]Import!$B$308:$F$308</definedName>
    <definedName name="FS_F_VW_02_37469_1_54824_VW__JV_FS_BIDDERS_">[18]Import!$B$407:$L$407</definedName>
    <definedName name="FS_F_VW_02_37469_1_6231__JV_FS_ANGEBOTSUEBERSICHT_">[5]Import!$B$65:$D$65</definedName>
    <definedName name="FS_F_VW_02_37469_1_6231__JV_FS_AVG_PRICE_">[5]Import!$B$91:$F$91</definedName>
    <definedName name="FS_F_VW_02_37469_1_6231__JV_FS_BWERTSHEET_">[5]Import!$B$170:$AH$170</definedName>
    <definedName name="FS_F_VW_02_37469_1_6231__JV_FS_COMPARISON_">[5]Import!$B$130:$S$130</definedName>
    <definedName name="FS_F_VW_02_37469_1_6231__JV_FS_REC_LIEF_">[5]Import!$B$553:$P$553</definedName>
    <definedName name="FS_F_VW_02_37469_1_6231__JV_FS_RV_LTERM_PNACHLASS_">[5]Import!$B$150:$X$150</definedName>
    <definedName name="FS_F_VW_02_37469_1_6231_31__JV_FS_REC_">[5]Import!$B$495:$Q$495</definedName>
    <definedName name="FS_F_VW_02_37469_1_6231_32__JV_FS_REC_">[5]Import!$B$496:$Q$496</definedName>
    <definedName name="FS_F_VW_02_37469_1_6231_EUR__JV_FS_PR_EX_RATES_DATUM_REC_">[5]Import!$B$295:$F$295</definedName>
    <definedName name="FS_F_VW_02_37469_1_6231_VW__JV_FS_BIDDERS_">[18]Import!$B$396:$L$396</definedName>
    <definedName name="FS_F_VW_02_37469_1_6238_EUR__JV_FS_PR_EX_RATES_DATUM_REC_">[5]Import!$B$296:$F$296</definedName>
    <definedName name="FS_F_VW_02_37469_1_6238_VW__JV_FS_BIDDERS_">[18]Import!$B$399:$L$399</definedName>
    <definedName name="FS_F_VW_02_37469_1_6270_31__JV_FS_REC_">[5]Import!$B$497:$Q$497</definedName>
    <definedName name="FS_F_VW_02_37469_1_6270_32__JV_FS_REC_">[5]Import!$B$498:$Q$498</definedName>
    <definedName name="FS_F_VW_02_37469_1_6270_EUR__JV_FS_PR_EX_RATES_DATUM_REC_">[5]Import!$B$297:$F$297</definedName>
    <definedName name="FS_F_VW_02_37469_1_6270_SK__JV_FS_BIDDERS_">[18]Import!$B$405:$L$405</definedName>
    <definedName name="FS_F_VW_02_37469_1_6820_EUR__JV_FS_PR_EX_RATES_DATUM_REC_">[5]Import!$B$298:$F$298</definedName>
    <definedName name="FS_F_VW_02_37469_1_6820_MX__JV_FS_BIDDERS_">[18]Import!$B$395:$L$395</definedName>
    <definedName name="FS_F_VW_02_37469_1_7767_EUR__JV_FS_PR_EX_RATES_DATUM_REC_">[5]Import!$B$299:$F$299</definedName>
    <definedName name="FS_F_VW_02_37469_1_7767_VW__JV_FS_BIDDERS_">[18]Import!$B$391:$L$391</definedName>
    <definedName name="FS_F_VW_02_37469_1_845_EUR__JV_FS_PR_EX_RATES_DATUM_REC_">[5]Import!$B$293:$F$293</definedName>
    <definedName name="FS_F_VW_02_37469_1_845_VW__JV_FS_BIDDERS_">[18]Import!$B$400:$L$400</definedName>
    <definedName name="FS_F_VW_02_37469_1_EUR_12686__JV_FS_PR_EX_RATES_DATUM_COMP_">[5]Import!$B$203:$F$203</definedName>
    <definedName name="FS_F_VW_02_37469_1_EUR_13362__JV_FS_PR_EX_RATES_DATUM_COMP_">[5]Import!$B$194:$F$194</definedName>
    <definedName name="FS_F_VW_02_37469_1_EUR_17631__JV_FS_PR_EX_RATES_DATUM_COMP_">[5]Import!$B$192:$F$192</definedName>
    <definedName name="FS_F_VW_02_37469_1_EUR_190__JV_FS_PR_EX_RATES_DATUM_COMP_">[5]Import!$B$189:$F$189</definedName>
    <definedName name="FS_F_VW_02_37469_1_EUR_20505__JV_FS_PR_EX_RATES_DATUM_COMP_">[5]Import!$B$204:$F$204</definedName>
    <definedName name="FS_F_VW_02_37469_1_EUR_261__JV_FS_PR_EX_RATES_DATUM_COMP_">[5]Import!$B$198:$F$198</definedName>
    <definedName name="FS_F_VW_02_37469_1_EUR_26946__JV_FS_PR_EX_RATES_DATUM_COMP_">[5]Import!$B$205:$F$205</definedName>
    <definedName name="FS_F_VW_02_37469_1_EUR_359__JV_FS_PR_EX_RATES_DATUM_COMP_">[5]Import!$B$196:$F$196</definedName>
    <definedName name="FS_F_VW_02_37469_1_EUR_37525__JV_FS_PR_EX_RATES_DATUM_COMP_">[5]Import!$B$206:$F$206</definedName>
    <definedName name="FS_F_VW_02_37469_1_EUR_41464__JV_FS_PR_EX_RATES_DATUM_COMP_">[5]Import!$B$190:$F$190</definedName>
    <definedName name="FS_F_VW_02_37469_1_EUR_5083__JV_FS_PR_EX_RATES_DATUM_COMP_">[5]Import!$B$191:$F$191</definedName>
    <definedName name="FS_F_VW_02_37469_1_EUR_51506__JV_FS_PR_EX_RATES_DATUM_COMP_">[5]Import!$B$195:$F$195</definedName>
    <definedName name="FS_F_VW_02_37469_1_EUR_54824__JV_FS_PR_EX_RATES_DATUM_COMP_">[5]Import!$B$207:$F$207</definedName>
    <definedName name="FS_F_VW_02_37469_1_EUR_6231__JV_FS_PR_EX_RATES_DATUM_COMP_">[5]Import!$B$200:$F$200</definedName>
    <definedName name="FS_F_VW_02_37469_1_EUR_6238__JV_FS_PR_EX_RATES_DATUM_COMP_">[5]Import!$B$201:$F$201</definedName>
    <definedName name="FS_F_VW_02_37469_1_EUR_6270__JV_FS_PR_EX_RATES_DATUM_COMP_">[5]Import!$B$197:$F$197</definedName>
    <definedName name="FS_F_VW_02_37469_1_EUR_6820__JV_FS_PR_EX_RATES_DATUM_COMP_">[5]Import!$B$193:$F$193</definedName>
    <definedName name="FS_F_VW_02_37469_1_EUR_7767__JV_FS_PR_EX_RATES_DATUM_COMP_">[5]Import!$B$202:$F$202</definedName>
    <definedName name="FS_F_VW_02_37469_1_EUR_845__JV_FS_PR_EX_RATES_DATUM_COMP_">[5]Import!$B$199:$F$199</definedName>
    <definedName name="FS_F_VW_02_37469_2__FS_NEUTEILE_">[5]Import!$B$55:$D$55</definedName>
    <definedName name="FS_F_VW_02_37469_2__JV_FS_PRAESENTATIONEN_">[5]Import!$B$7:$AN$7</definedName>
    <definedName name="FS_F_VW_02_37469_2_12686_EUR__JV_FS_PR_EX_RATES_DATUM_REC_">[5]Import!$B$319:$F$319</definedName>
    <definedName name="FS_F_VW_02_37469_2_12686_VW__JV_FS_BIDDERS_">[5]Import!$B$423:$L$423</definedName>
    <definedName name="FS_F_VW_02_37469_2_13362_EUR__JV_FS_PR_EX_RATES_DATUM_REC_">[5]Import!$B$320:$F$320</definedName>
    <definedName name="FS_F_VW_02_37469_2_13362_MX__JV_FS_BIDDERS_">[5]Import!$B$420:$L$420</definedName>
    <definedName name="FS_F_VW_02_37469_2_15__JV_FS_BEDARFE_">[5]Import!$B$44:$E$44</definedName>
    <definedName name="FS_F_VW_02_37469_2_15_20505__JV_FS_BEDARFE_PREISE_QUOTE_">[5]Import!$B$24:$L$24</definedName>
    <definedName name="FS_F_VW_02_37469_2_15_261__JV_FS_BEDARFE_PREISE_QUOTE_">[5]Import!$B$22:$L$22</definedName>
    <definedName name="FS_F_VW_02_37469_2_15_6231__JV_FS_BEDARFE_PREISE_QUOTE_">[5]Import!$B$23:$L$23</definedName>
    <definedName name="FS_F_VW_02_37469_2_17631_EUR__JV_FS_PR_EX_RATES_DATUM_REC_">[5]Import!$B$321:$F$321</definedName>
    <definedName name="FS_F_VW_02_37469_2_17631_JP__JV_FS_BIDDERS_">[5]Import!$B$412:$L$412</definedName>
    <definedName name="FS_F_VW_02_37469_2_190_BX__JV_FS_BIDDERS_">[5]Import!$B$416:$L$416</definedName>
    <definedName name="FS_F_VW_02_37469_2_190_EUR__JV_FS_PR_EX_RATES_DATUM_REC_">[5]Import!$B$309:$F$309</definedName>
    <definedName name="FS_F_VW_02_37469_2_20505__JV_FS_ANGEBOTSUEBERSICHT_">[5]Import!$B$68:$D$68</definedName>
    <definedName name="FS_F_VW_02_37469_2_20505__JV_FS_AVG_PRICE_">[5]Import!$B$96:$F$96</definedName>
    <definedName name="FS_F_VW_02_37469_2_20505__JV_FS_BWERTSHEET_">[5]Import!$B$174:$AH$174</definedName>
    <definedName name="FS_F_VW_02_37469_2_20505__JV_FS_COMPARISON_">[5]Import!$B$134:$S$134</definedName>
    <definedName name="FS_F_VW_02_37469_2_20505__JV_FS_REC_LIEF_">[5]Import!$B$557:$P$557</definedName>
    <definedName name="FS_F_VW_02_37469_2_20505__JV_FS_RV_LTERM_PNACHLASS_">[5]Import!$B$154:$X$154</definedName>
    <definedName name="FS_F_VW_02_37469_2_20505_15__JV_FS_REC_">[5]Import!$B$515:$Q$515</definedName>
    <definedName name="FS_F_VW_02_37469_2_20505_28__JV_FS_REC_">[5]Import!$B$516:$Q$516</definedName>
    <definedName name="FS_F_VW_02_37469_2_20505_EUR__JV_FS_PR_EX_RATES_DATUM_REC_">[5]Import!$B$322:$F$322</definedName>
    <definedName name="FS_F_VW_02_37469_2_20505_VW__JV_FS_BIDDERS_">[5]Import!$B$413:$L$413</definedName>
    <definedName name="FS_F_VW_02_37469_2_261__JV_FS_ANGEBOTSUEBERSICHT_">[5]Import!$B$70:$D$70</definedName>
    <definedName name="FS_F_VW_02_37469_2_261__JV_FS_AVG_PRICE_">[5]Import!$B$93:$F$93</definedName>
    <definedName name="FS_F_VW_02_37469_2_261__JV_FS_BWERTSHEET_">[5]Import!$B$172:$AH$172</definedName>
    <definedName name="FS_F_VW_02_37469_2_261__JV_FS_COMPARISON_">[5]Import!$B$132:$S$132</definedName>
    <definedName name="FS_F_VW_02_37469_2_261__JV_FS_REC_LIEF_">[5]Import!$B$555:$P$555</definedName>
    <definedName name="FS_F_VW_02_37469_2_261__JV_FS_RV_LTERM_PNACHLASS_">[5]Import!$B$152:$X$152</definedName>
    <definedName name="FS_F_VW_02_37469_2_261_15__JV_FS_REC_">[5]Import!$B$507:$Q$507</definedName>
    <definedName name="FS_F_VW_02_37469_2_261_28__JV_FS_REC_">[5]Import!$B$508:$Q$508</definedName>
    <definedName name="FS_F_VW_02_37469_2_261_EUR__JV_FS_PR_EX_RATES_DATUM_REC_">[5]Import!$B$310:$F$310</definedName>
    <definedName name="FS_F_VW_02_37469_2_261_VW__JV_FS_BIDDERS_">[5]Import!$B$417:$L$417</definedName>
    <definedName name="FS_F_VW_02_37469_2_26946_15__JV_FS_REC_">[5]Import!$B$517:$Q$517</definedName>
    <definedName name="FS_F_VW_02_37469_2_26946_28__JV_FS_REC_">[5]Import!$B$518:$Q$518</definedName>
    <definedName name="FS_F_VW_02_37469_2_26946_EUR__JV_FS_PR_EX_RATES_DATUM_REC_">[5]Import!$B$323:$F$323</definedName>
    <definedName name="FS_F_VW_02_37469_2_26946_VW__JV_FS_BIDDERS_">[5]Import!$B$428:$L$428</definedName>
    <definedName name="FS_F_VW_02_37469_2_28__JV_FS_BEDARFE_">[5]Import!$B$45:$E$45</definedName>
    <definedName name="FS_F_VW_02_37469_2_28_20505__JV_FS_BEDARFE_PREISE_QUOTE_">[5]Import!$B$27:$L$27</definedName>
    <definedName name="FS_F_VW_02_37469_2_28_261__JV_FS_BEDARFE_PREISE_QUOTE_">[5]Import!$B$25:$L$25</definedName>
    <definedName name="FS_F_VW_02_37469_2_28_6231__JV_FS_BEDARFE_PREISE_QUOTE_">[5]Import!$B$26:$L$26</definedName>
    <definedName name="FS_F_VW_02_37469_2_359_EUR__JV_FS_PR_EX_RATES_DATUM_REC_">[5]Import!$B$311:$F$311</definedName>
    <definedName name="FS_F_VW_02_37469_2_359_SK__JV_FS_BIDDERS_">[5]Import!$B$411:$L$411</definedName>
    <definedName name="FS_F_VW_02_37469_2_37525_EUR__JV_FS_PR_EX_RATES_DATUM_REC_">[5]Import!$B$324:$F$324</definedName>
    <definedName name="FS_F_VW_02_37469_2_37525_VW__JV_FS_BIDDERS_">[5]Import!$B$425:$L$425</definedName>
    <definedName name="FS_F_VW_02_37469_2_41464_BX__JV_FS_BIDDERS_">[5]Import!$B$427:$L$427</definedName>
    <definedName name="FS_F_VW_02_37469_2_41464_EUR__JV_FS_PR_EX_RATES_DATUM_REC_">[5]Import!$B$325:$F$325</definedName>
    <definedName name="FS_F_VW_02_37469_2_5083__JV_FS_ANGEBOTSUEBERSICHT_">[5]Import!$B$71:$D$71</definedName>
    <definedName name="FS_F_VW_02_37469_2_5083__JV_FS_AVG_PRICE_">[5]Import!$B$94:$F$94</definedName>
    <definedName name="FS_F_VW_02_37469_2_5083_15__JV_FS_REC_">[5]Import!$B$509:$Q$509</definedName>
    <definedName name="FS_F_VW_02_37469_2_5083_28__JV_FS_REC_">[5]Import!$B$510:$Q$510</definedName>
    <definedName name="FS_F_VW_02_37469_2_5083_EUR__JV_FS_PR_EX_RATES_DATUM_REC_">[5]Import!$B$313:$F$313</definedName>
    <definedName name="FS_F_VW_02_37469_2_5083_IT__JV_FS_BIDDERS_">[5]Import!$B$422:$L$422</definedName>
    <definedName name="FS_F_VW_02_37469_2_51506_15__JV_FS_REC_">[5]Import!$B$519:$Q$519</definedName>
    <definedName name="FS_F_VW_02_37469_2_51506_28__JV_FS_REC_">[5]Import!$B$520:$Q$520</definedName>
    <definedName name="FS_F_VW_02_37469_2_51506_EUR__JV_FS_PR_EX_RATES_DATUM_REC_">[5]Import!$B$326:$F$326</definedName>
    <definedName name="FS_F_VW_02_37469_2_51506_MX__JV_FS_BIDDERS_">[5]Import!$B$421:$L$421</definedName>
    <definedName name="FS_F_VW_02_37469_2_54824_15__JV_FS_REC_">[5]Import!$B$521:$Q$521</definedName>
    <definedName name="FS_F_VW_02_37469_2_54824_28__JV_FS_REC_">[5]Import!$B$522:$Q$522</definedName>
    <definedName name="FS_F_VW_02_37469_2_54824_EUR__JV_FS_PR_EX_RATES_DATUM_REC_">[5]Import!$B$327:$F$327</definedName>
    <definedName name="FS_F_VW_02_37469_2_54824_VW__JV_FS_BIDDERS_">[5]Import!$B$426:$L$426</definedName>
    <definedName name="FS_F_VW_02_37469_2_6231__JV_FS_ANGEBOTSUEBERSICHT_">[5]Import!$B$69:$D$69</definedName>
    <definedName name="FS_F_VW_02_37469_2_6231__JV_FS_AVG_PRICE_">[5]Import!$B$95:$F$95</definedName>
    <definedName name="FS_F_VW_02_37469_2_6231__JV_FS_BWERTSHEET_">[5]Import!$B$173:$AH$173</definedName>
    <definedName name="FS_F_VW_02_37469_2_6231__JV_FS_COMPARISON_">[5]Import!$B$133:$S$133</definedName>
    <definedName name="FS_F_VW_02_37469_2_6231__JV_FS_REC_LIEF_">[5]Import!$B$556:$P$556</definedName>
    <definedName name="FS_F_VW_02_37469_2_6231__JV_FS_RV_LTERM_PNACHLASS_">[5]Import!$B$153:$X$153</definedName>
    <definedName name="FS_F_VW_02_37469_2_6231_15__JV_FS_REC_">[5]Import!$B$511:$Q$511</definedName>
    <definedName name="FS_F_VW_02_37469_2_6231_28__JV_FS_REC_">[5]Import!$B$512:$Q$512</definedName>
    <definedName name="FS_F_VW_02_37469_2_6231_EUR__JV_FS_PR_EX_RATES_DATUM_REC_">[5]Import!$B$314:$F$314</definedName>
    <definedName name="FS_F_VW_02_37469_2_6231_VW__JV_FS_BIDDERS_">[5]Import!$B$415:$L$415</definedName>
    <definedName name="FS_F_VW_02_37469_2_6238_EUR__JV_FS_PR_EX_RATES_DATUM_REC_">[5]Import!$B$315:$F$315</definedName>
    <definedName name="FS_F_VW_02_37469_2_6238_VW__JV_FS_BIDDERS_">[5]Import!$B$418:$L$418</definedName>
    <definedName name="FS_F_VW_02_37469_2_6270_15__JV_FS_REC_">[5]Import!$B$513:$Q$513</definedName>
    <definedName name="FS_F_VW_02_37469_2_6270_28__JV_FS_REC_">[5]Import!$B$514:$Q$514</definedName>
    <definedName name="FS_F_VW_02_37469_2_6270_EUR__JV_FS_PR_EX_RATES_DATUM_REC_">[5]Import!$B$316:$F$316</definedName>
    <definedName name="FS_F_VW_02_37469_2_6270_SK__JV_FS_BIDDERS_">[5]Import!$B$424:$L$424</definedName>
    <definedName name="FS_F_VW_02_37469_2_6820_EUR__JV_FS_PR_EX_RATES_DATUM_REC_">[5]Import!$B$317:$F$317</definedName>
    <definedName name="FS_F_VW_02_37469_2_6820_MX__JV_FS_BIDDERS_">[5]Import!$B$414:$L$414</definedName>
    <definedName name="FS_F_VW_02_37469_2_7767_EUR__JV_FS_PR_EX_RATES_DATUM_REC_">[5]Import!$B$318:$F$318</definedName>
    <definedName name="FS_F_VW_02_37469_2_7767_VW__JV_FS_BIDDERS_">[5]Import!$B$410:$L$410</definedName>
    <definedName name="FS_F_VW_02_37469_2_845_EUR__JV_FS_PR_EX_RATES_DATUM_REC_">[5]Import!$B$312:$F$312</definedName>
    <definedName name="FS_F_VW_02_37469_2_845_VW__JV_FS_BIDDERS_">[5]Import!$B$419:$L$419</definedName>
    <definedName name="FS_F_VW_02_37469_2_EUR_12686__JV_FS_PR_EX_RATES_DATUM_COMP_">[5]Import!$B$222:$F$222</definedName>
    <definedName name="FS_F_VW_02_37469_2_EUR_13362__JV_FS_PR_EX_RATES_DATUM_COMP_">[5]Import!$B$213:$F$213</definedName>
    <definedName name="FS_F_VW_02_37469_2_EUR_17631__JV_FS_PR_EX_RATES_DATUM_COMP_">[5]Import!$B$211:$F$211</definedName>
    <definedName name="FS_F_VW_02_37469_2_EUR_190__JV_FS_PR_EX_RATES_DATUM_COMP_">[5]Import!$B$208:$F$208</definedName>
    <definedName name="FS_F_VW_02_37469_2_EUR_20505__JV_FS_PR_EX_RATES_DATUM_COMP_">[5]Import!$B$223:$F$223</definedName>
    <definedName name="FS_F_VW_02_37469_2_EUR_261__JV_FS_PR_EX_RATES_DATUM_COMP_">[5]Import!$B$217:$F$217</definedName>
    <definedName name="FS_F_VW_02_37469_2_EUR_26946__JV_FS_PR_EX_RATES_DATUM_COMP_">[5]Import!$B$224:$F$224</definedName>
    <definedName name="FS_F_VW_02_37469_2_EUR_359__JV_FS_PR_EX_RATES_DATUM_COMP_">[5]Import!$B$215:$F$215</definedName>
    <definedName name="FS_F_VW_02_37469_2_EUR_37525__JV_FS_PR_EX_RATES_DATUM_COMP_">[5]Import!$B$225:$F$225</definedName>
    <definedName name="FS_F_VW_02_37469_2_EUR_41464__JV_FS_PR_EX_RATES_DATUM_COMP_">[5]Import!$B$209:$F$209</definedName>
    <definedName name="FS_F_VW_02_37469_2_EUR_5083__JV_FS_PR_EX_RATES_DATUM_COMP_">[5]Import!$B$210:$F$210</definedName>
    <definedName name="FS_F_VW_02_37469_2_EUR_51506__JV_FS_PR_EX_RATES_DATUM_COMP_">[5]Import!$B$214:$F$214</definedName>
    <definedName name="FS_F_VW_02_37469_2_EUR_54824__JV_FS_PR_EX_RATES_DATUM_COMP_">[5]Import!$B$226:$F$226</definedName>
    <definedName name="FS_F_VW_02_37469_2_EUR_6231__JV_FS_PR_EX_RATES_DATUM_COMP_">[5]Import!$B$219:$F$219</definedName>
    <definedName name="FS_F_VW_02_37469_2_EUR_6238__JV_FS_PR_EX_RATES_DATUM_COMP_">[5]Import!$B$220:$F$220</definedName>
    <definedName name="FS_F_VW_02_37469_2_EUR_6270__JV_FS_PR_EX_RATES_DATUM_COMP_">[5]Import!$B$216:$F$216</definedName>
    <definedName name="FS_F_VW_02_37469_2_EUR_6820__JV_FS_PR_EX_RATES_DATUM_COMP_">[5]Import!$B$212:$F$212</definedName>
    <definedName name="FS_F_VW_02_37469_2_EUR_7767__JV_FS_PR_EX_RATES_DATUM_COMP_">[5]Import!$B$221:$F$221</definedName>
    <definedName name="FS_F_VW_02_37469_2_EUR_845__JV_FS_PR_EX_RATES_DATUM_COMP_">[5]Import!$B$218:$F$218</definedName>
    <definedName name="FS_F_VW_02_37469_3__FS_NEUTEILE_">[5]Import!$B$56:$D$56</definedName>
    <definedName name="FS_F_VW_02_37469_3__JV_FS_PRAESENTATIONEN_">[5]Import!$B$8:$AN$8</definedName>
    <definedName name="FS_F_VW_02_37469_3_12686_EUR__JV_FS_PR_EX_RATES_DATUM_REC_">[5]Import!$B$338:$F$338</definedName>
    <definedName name="FS_F_VW_02_37469_3_12686_VW__JV_FS_BIDDERS_">[5]Import!$B$442:$L$442</definedName>
    <definedName name="FS_F_VW_02_37469_3_13362_EUR__JV_FS_PR_EX_RATES_DATUM_REC_">[5]Import!$B$339:$F$339</definedName>
    <definedName name="FS_F_VW_02_37469_3_13362_MX__JV_FS_BIDDERS_">[5]Import!$B$439:$L$439</definedName>
    <definedName name="FS_F_VW_02_37469_3_15__JV_FS_BEDARFE_">[5]Import!$B$46:$E$46</definedName>
    <definedName name="FS_F_VW_02_37469_3_15_20505__JV_FS_BEDARFE_PREISE_QUOTE_">[5]Import!$B$30:$L$30</definedName>
    <definedName name="FS_F_VW_02_37469_3_15_261__JV_FS_BEDARFE_PREISE_QUOTE_">[5]Import!$B$28:$L$28</definedName>
    <definedName name="FS_F_VW_02_37469_3_15_6231__JV_FS_BEDARFE_PREISE_QUOTE_">[5]Import!$B$29:$L$29</definedName>
    <definedName name="FS_F_VW_02_37469_3_17631_EUR__JV_FS_PR_EX_RATES_DATUM_REC_">[5]Import!$B$340:$F$340</definedName>
    <definedName name="FS_F_VW_02_37469_3_17631_JP__JV_FS_BIDDERS_">[5]Import!$B$431:$L$431</definedName>
    <definedName name="FS_F_VW_02_37469_3_190_BX__JV_FS_BIDDERS_">[5]Import!$B$435:$L$435</definedName>
    <definedName name="FS_F_VW_02_37469_3_190_EUR__JV_FS_PR_EX_RATES_DATUM_REC_">[5]Import!$B$328:$F$328</definedName>
    <definedName name="FS_F_VW_02_37469_3_20505__JV_FS_ANGEBOTSUEBERSICHT_">[5]Import!$B$72:$D$72</definedName>
    <definedName name="FS_F_VW_02_37469_3_20505__JV_FS_AVG_PRICE_">[5]Import!$B$100:$F$100</definedName>
    <definedName name="FS_F_VW_02_37469_3_20505__JV_FS_BWERTSHEET_">[5]Import!$B$177:$AH$177</definedName>
    <definedName name="FS_F_VW_02_37469_3_20505__JV_FS_COMPARISON_">[5]Import!$B$137:$S$137</definedName>
    <definedName name="FS_F_VW_02_37469_3_20505__JV_FS_REC_LIEF_">[5]Import!$B$560:$P$560</definedName>
    <definedName name="FS_F_VW_02_37469_3_20505__JV_FS_RV_LTERM_PNACHLASS_">[5]Import!$B$157:$X$157</definedName>
    <definedName name="FS_F_VW_02_37469_3_20505_15__JV_FS_REC_">[5]Import!$B$527:$Q$527</definedName>
    <definedName name="FS_F_VW_02_37469_3_20505_EUR__JV_FS_PR_EX_RATES_DATUM_REC_">[5]Import!$B$341:$F$341</definedName>
    <definedName name="FS_F_VW_02_37469_3_20505_VW__JV_FS_BIDDERS_">[5]Import!$B$432:$L$432</definedName>
    <definedName name="FS_F_VW_02_37469_3_261__JV_FS_ANGEBOTSUEBERSICHT_">[5]Import!$B$74:$D$74</definedName>
    <definedName name="FS_F_VW_02_37469_3_261__JV_FS_AVG_PRICE_">[5]Import!$B$97:$F$97</definedName>
    <definedName name="FS_F_VW_02_37469_3_261__JV_FS_BWERTSHEET_">[5]Import!$B$175:$AH$175</definedName>
    <definedName name="FS_F_VW_02_37469_3_261__JV_FS_COMPARISON_">[5]Import!$B$135:$S$135</definedName>
    <definedName name="FS_F_VW_02_37469_3_261__JV_FS_REC_LIEF_">[5]Import!$B$558:$P$558</definedName>
    <definedName name="FS_F_VW_02_37469_3_261__JV_FS_RV_LTERM_PNACHLASS_">[5]Import!$B$155:$X$155</definedName>
    <definedName name="FS_F_VW_02_37469_3_261_15__JV_FS_REC_">[5]Import!$B$523:$Q$523</definedName>
    <definedName name="FS_F_VW_02_37469_3_261_EUR__JV_FS_PR_EX_RATES_DATUM_REC_">[5]Import!$B$329:$F$329</definedName>
    <definedName name="FS_F_VW_02_37469_3_261_VW__JV_FS_BIDDERS_">[5]Import!$B$436:$L$436</definedName>
    <definedName name="FS_F_VW_02_37469_3_26946_15__JV_FS_REC_">[5]Import!$B$528:$Q$528</definedName>
    <definedName name="FS_F_VW_02_37469_3_26946_EUR__JV_FS_PR_EX_RATES_DATUM_REC_">[5]Import!$B$342:$F$342</definedName>
    <definedName name="FS_F_VW_02_37469_3_26946_VW__JV_FS_BIDDERS_">[5]Import!$B$447:$L$447</definedName>
    <definedName name="FS_F_VW_02_37469_3_359_EUR__JV_FS_PR_EX_RATES_DATUM_REC_">[5]Import!$B$330:$F$330</definedName>
    <definedName name="FS_F_VW_02_37469_3_359_SK__JV_FS_BIDDERS_">[5]Import!$B$430:$L$430</definedName>
    <definedName name="FS_F_VW_02_37469_3_37525_EUR__JV_FS_PR_EX_RATES_DATUM_REC_">[5]Import!$B$343:$F$343</definedName>
    <definedName name="FS_F_VW_02_37469_3_37525_VW__JV_FS_BIDDERS_">[5]Import!$B$444:$L$444</definedName>
    <definedName name="FS_F_VW_02_37469_3_41464_BX__JV_FS_BIDDERS_">[5]Import!$B$446:$L$446</definedName>
    <definedName name="FS_F_VW_02_37469_3_41464_EUR__JV_FS_PR_EX_RATES_DATUM_REC_">[5]Import!$B$344:$F$344</definedName>
    <definedName name="FS_F_VW_02_37469_3_5083__JV_FS_ANGEBOTSUEBERSICHT_">[5]Import!$B$75:$D$75</definedName>
    <definedName name="FS_F_VW_02_37469_3_5083__JV_FS_AVG_PRICE_">[5]Import!$B$98:$F$98</definedName>
    <definedName name="FS_F_VW_02_37469_3_5083_15__JV_FS_REC_">[5]Import!$B$524:$Q$524</definedName>
    <definedName name="FS_F_VW_02_37469_3_5083_EUR__JV_FS_PR_EX_RATES_DATUM_REC_">[5]Import!$B$332:$F$332</definedName>
    <definedName name="FS_F_VW_02_37469_3_5083_IT__JV_FS_BIDDERS_">[5]Import!$B$441:$L$441</definedName>
    <definedName name="FS_F_VW_02_37469_3_51506_15__JV_FS_REC_">[5]Import!$B$529:$Q$529</definedName>
    <definedName name="FS_F_VW_02_37469_3_51506_EUR__JV_FS_PR_EX_RATES_DATUM_REC_">[5]Import!$B$345:$F$345</definedName>
    <definedName name="FS_F_VW_02_37469_3_51506_MX__JV_FS_BIDDERS_">[5]Import!$B$440:$L$440</definedName>
    <definedName name="FS_F_VW_02_37469_3_54824_15__JV_FS_REC_">[5]Import!$B$530:$Q$530</definedName>
    <definedName name="FS_F_VW_02_37469_3_54824_EUR__JV_FS_PR_EX_RATES_DATUM_REC_">[5]Import!$B$346:$F$346</definedName>
    <definedName name="FS_F_VW_02_37469_3_54824_VW__JV_FS_BIDDERS_">[5]Import!$B$445:$L$445</definedName>
    <definedName name="FS_F_VW_02_37469_3_6231__JV_FS_ANGEBOTSUEBERSICHT_">[5]Import!$B$73:$D$73</definedName>
    <definedName name="FS_F_VW_02_37469_3_6231__JV_FS_AVG_PRICE_">[5]Import!$B$99:$F$99</definedName>
    <definedName name="FS_F_VW_02_37469_3_6231__JV_FS_BWERTSHEET_">[5]Import!$B$176:$AH$176</definedName>
    <definedName name="FS_F_VW_02_37469_3_6231__JV_FS_COMPARISON_">[5]Import!$B$136:$S$136</definedName>
    <definedName name="FS_F_VW_02_37469_3_6231__JV_FS_REC_LIEF_">[5]Import!$B$559:$P$559</definedName>
    <definedName name="FS_F_VW_02_37469_3_6231__JV_FS_RV_LTERM_PNACHLASS_">[5]Import!$B$156:$X$156</definedName>
    <definedName name="FS_F_VW_02_37469_3_6231_15__JV_FS_REC_">[5]Import!$B$525:$Q$525</definedName>
    <definedName name="FS_F_VW_02_37469_3_6231_EUR__JV_FS_PR_EX_RATES_DATUM_REC_">[5]Import!$B$333:$F$333</definedName>
    <definedName name="FS_F_VW_02_37469_3_6231_VW__JV_FS_BIDDERS_">[5]Import!$B$434:$L$434</definedName>
    <definedName name="FS_F_VW_02_37469_3_6238_EUR__JV_FS_PR_EX_RATES_DATUM_REC_">[5]Import!$B$334:$F$334</definedName>
    <definedName name="FS_F_VW_02_37469_3_6238_VW__JV_FS_BIDDERS_">[5]Import!$B$437:$L$437</definedName>
    <definedName name="FS_F_VW_02_37469_3_6270_15__JV_FS_REC_">[5]Import!$B$526:$Q$526</definedName>
    <definedName name="FS_F_VW_02_37469_3_6270_EUR__JV_FS_PR_EX_RATES_DATUM_REC_">[5]Import!$B$335:$F$335</definedName>
    <definedName name="FS_F_VW_02_37469_3_6270_SK__JV_FS_BIDDERS_">[5]Import!$B$443:$L$443</definedName>
    <definedName name="FS_F_VW_02_37469_3_6820_EUR__JV_FS_PR_EX_RATES_DATUM_REC_">[5]Import!$B$336:$F$336</definedName>
    <definedName name="FS_F_VW_02_37469_3_6820_MX__JV_FS_BIDDERS_">[5]Import!$B$433:$L$433</definedName>
    <definedName name="FS_F_VW_02_37469_3_7767_EUR__JV_FS_PR_EX_RATES_DATUM_REC_">[5]Import!$B$337:$F$337</definedName>
    <definedName name="FS_F_VW_02_37469_3_7767_VW__JV_FS_BIDDERS_">[5]Import!$B$429:$L$429</definedName>
    <definedName name="FS_F_VW_02_37469_3_845_EUR__JV_FS_PR_EX_RATES_DATUM_REC_">[5]Import!$B$331:$F$331</definedName>
    <definedName name="FS_F_VW_02_37469_3_845_VW__JV_FS_BIDDERS_">[5]Import!$B$438:$L$438</definedName>
    <definedName name="FS_F_VW_02_37469_3_EUR_12686__JV_FS_PR_EX_RATES_DATUM_COMP_">[5]Import!$B$241:$F$241</definedName>
    <definedName name="FS_F_VW_02_37469_3_EUR_13362__JV_FS_PR_EX_RATES_DATUM_COMP_">[5]Import!$B$232:$F$232</definedName>
    <definedName name="FS_F_VW_02_37469_3_EUR_17631__JV_FS_PR_EX_RATES_DATUM_COMP_">[5]Import!$B$230:$F$230</definedName>
    <definedName name="FS_F_VW_02_37469_3_EUR_190__JV_FS_PR_EX_RATES_DATUM_COMP_">[5]Import!$B$227:$F$227</definedName>
    <definedName name="FS_F_VW_02_37469_3_EUR_20505__JV_FS_PR_EX_RATES_DATUM_COMP_">[5]Import!$B$242:$F$242</definedName>
    <definedName name="FS_F_VW_02_37469_3_EUR_261__JV_FS_PR_EX_RATES_DATUM_COMP_">[5]Import!$B$236:$F$236</definedName>
    <definedName name="FS_F_VW_02_37469_3_EUR_26946__JV_FS_PR_EX_RATES_DATUM_COMP_">[5]Import!$B$243:$F$243</definedName>
    <definedName name="FS_F_VW_02_37469_3_EUR_359__JV_FS_PR_EX_RATES_DATUM_COMP_">[5]Import!$B$234:$F$234</definedName>
    <definedName name="FS_F_VW_02_37469_3_EUR_37525__JV_FS_PR_EX_RATES_DATUM_COMP_">[5]Import!$B$244:$F$244</definedName>
    <definedName name="FS_F_VW_02_37469_3_EUR_41464__JV_FS_PR_EX_RATES_DATUM_COMP_">[5]Import!$B$228:$F$228</definedName>
    <definedName name="FS_F_VW_02_37469_3_EUR_5083__JV_FS_PR_EX_RATES_DATUM_COMP_">[5]Import!$B$229:$F$229</definedName>
    <definedName name="FS_F_VW_02_37469_3_EUR_51506__JV_FS_PR_EX_RATES_DATUM_COMP_">[5]Import!$B$233:$F$233</definedName>
    <definedName name="FS_F_VW_02_37469_3_EUR_54824__JV_FS_PR_EX_RATES_DATUM_COMP_">[5]Import!$B$245:$F$245</definedName>
    <definedName name="FS_F_VW_02_37469_3_EUR_6231__JV_FS_PR_EX_RATES_DATUM_COMP_">[5]Import!$B$238:$F$238</definedName>
    <definedName name="FS_F_VW_02_37469_3_EUR_6238__JV_FS_PR_EX_RATES_DATUM_COMP_">[5]Import!$B$239:$F$239</definedName>
    <definedName name="FS_F_VW_02_37469_3_EUR_6270__JV_FS_PR_EX_RATES_DATUM_COMP_">[5]Import!$B$235:$F$235</definedName>
    <definedName name="FS_F_VW_02_37469_3_EUR_6820__JV_FS_PR_EX_RATES_DATUM_COMP_">[5]Import!$B$231:$F$231</definedName>
    <definedName name="FS_F_VW_02_37469_3_EUR_7767__JV_FS_PR_EX_RATES_DATUM_COMP_">[5]Import!$B$240:$F$240</definedName>
    <definedName name="FS_F_VW_02_37469_3_EUR_845__JV_FS_PR_EX_RATES_DATUM_COMP_">[5]Import!$B$237:$F$237</definedName>
    <definedName name="FS_F_VW_02_37469_4__FS_NEUTEILE_">[5]Import!$B$57:$D$57</definedName>
    <definedName name="FS_F_VW_02_37469_4__JV_FS_PRAESENTATIONEN_">[5]Import!$B$9:$AN$9</definedName>
    <definedName name="FS_F_VW_02_37469_4_12686_EUR__JV_FS_PR_EX_RATES_DATUM_REC_">[5]Import!$B$358:$F$358</definedName>
    <definedName name="FS_F_VW_02_37469_4_12686_USD__JV_FS_PR_EX_RATES_DATUM_REC_">[19]Import!$B$376:$F$376</definedName>
    <definedName name="FS_F_VW_02_37469_4_12686_VW__JV_FS_BIDDERS_">[5]Import!$B$461:$L$461</definedName>
    <definedName name="FS_F_VW_02_37469_4_13362_EUR__JV_FS_PR_EX_RATES_DATUM_REC_">[5]Import!$B$359:$F$359</definedName>
    <definedName name="FS_F_VW_02_37469_4_13362_MX__JV_FS_BIDDERS_">[5]Import!$B$458:$L$458</definedName>
    <definedName name="FS_F_VW_02_37469_4_13362_USD__JV_FS_PR_EX_RATES_DATUM_REC_">[19]Import!$B$378:$F$378</definedName>
    <definedName name="FS_F_VW_02_37469_4_17631_EUR__JV_FS_PR_EX_RATES_DATUM_REC_">[5]Import!$B$360:$F$360</definedName>
    <definedName name="FS_F_VW_02_37469_4_17631_JP__JV_FS_BIDDERS_">[5]Import!$B$450:$L$450</definedName>
    <definedName name="FS_F_VW_02_37469_4_17631_USD__JV_FS_PR_EX_RATES_DATUM_REC_">[19]Import!$B$380:$F$380</definedName>
    <definedName name="FS_F_VW_02_37469_4_190_BX__JV_FS_BIDDERS_">[5]Import!$B$454:$L$454</definedName>
    <definedName name="FS_F_VW_02_37469_4_190_EUR__JV_FS_PR_EX_RATES_DATUM_REC_">[5]Import!$B$347:$F$347</definedName>
    <definedName name="FS_F_VW_02_37469_4_190_USD__JV_FS_PR_EX_RATES_DATUM_REC_">[19]Import!$B$356:$F$356</definedName>
    <definedName name="FS_F_VW_02_37469_4_20505__JV_FS_ANGEBOTSUEBERSICHT_">[5]Import!$B$76:$D$76</definedName>
    <definedName name="FS_F_VW_02_37469_4_20505__JV_FS_AVG_PRICE_">[5]Import!$B$104:$F$104</definedName>
    <definedName name="FS_F_VW_02_37469_4_20505__JV_FS_BWERTSHEET_">[5]Import!$B$180:$AH$180</definedName>
    <definedName name="FS_F_VW_02_37469_4_20505__JV_FS_COMPARISON_">[5]Import!$B$140:$S$140</definedName>
    <definedName name="FS_F_VW_02_37469_4_20505__JV_FS_REC_LIEF_">[5]Import!$B$563:$P$563</definedName>
    <definedName name="FS_F_VW_02_37469_4_20505__JV_FS_RV_LTERM_PNACHLASS_">[5]Import!$B$160:$X$160</definedName>
    <definedName name="FS_F_VW_02_37469_4_20505_66__JV_FS_REC_">[5]Import!$B$535:$Q$535</definedName>
    <definedName name="FS_F_VW_02_37469_4_20505_EUR__JV_FS_PR_EX_RATES_DATUM_REC_">[5]Import!$B$361:$F$361</definedName>
    <definedName name="FS_F_VW_02_37469_4_20505_USD__JV_FS_PR_EX_RATES_DATUM_REC_">[19]Import!$B$382:$F$382</definedName>
    <definedName name="FS_F_VW_02_37469_4_20505_VW__JV_FS_BIDDERS_">[5]Import!$B$451:$L$451</definedName>
    <definedName name="FS_F_VW_02_37469_4_261__JV_FS_ANGEBOTSUEBERSICHT_">[5]Import!$B$78:$D$78</definedName>
    <definedName name="FS_F_VW_02_37469_4_261__JV_FS_AVG_PRICE_">[5]Import!$B$101:$F$101</definedName>
    <definedName name="FS_F_VW_02_37469_4_261__JV_FS_BWERTSHEET_">[5]Import!$B$178:$AH$178</definedName>
    <definedName name="FS_F_VW_02_37469_4_261__JV_FS_COMPARISON_">[5]Import!$B$138:$S$138</definedName>
    <definedName name="FS_F_VW_02_37469_4_261__JV_FS_REC_LIEF_">[5]Import!$B$561:$P$561</definedName>
    <definedName name="FS_F_VW_02_37469_4_261__JV_FS_RV_LTERM_PNACHLASS_">[5]Import!$B$158:$X$158</definedName>
    <definedName name="FS_F_VW_02_37469_4_261_66__JV_FS_REC_">[5]Import!$B$531:$Q$531</definedName>
    <definedName name="FS_F_VW_02_37469_4_261_EUR__JV_FS_PR_EX_RATES_DATUM_REC_">[5]Import!$B$348:$F$348</definedName>
    <definedName name="FS_F_VW_02_37469_4_261_USD__JV_FS_PR_EX_RATES_DATUM_REC_">[19]Import!$B$358:$F$358</definedName>
    <definedName name="FS_F_VW_02_37469_4_261_VW__JV_FS_BIDDERS_">[5]Import!$B$455:$L$455</definedName>
    <definedName name="FS_F_VW_02_37469_4_26946_66__JV_FS_REC_">[5]Import!$B$536:$Q$536</definedName>
    <definedName name="FS_F_VW_02_37469_4_26946_EUR__JV_FS_PR_EX_RATES_DATUM_REC_">[5]Import!$B$362:$F$362</definedName>
    <definedName name="FS_F_VW_02_37469_4_26946_USD__JV_FS_PR_EX_RATES_DATUM_REC_">[19]Import!$B$384:$F$384</definedName>
    <definedName name="FS_F_VW_02_37469_4_26946_VW__JV_FS_BIDDERS_">[5]Import!$B$466:$L$466</definedName>
    <definedName name="FS_F_VW_02_37469_4_359_EUR__JV_FS_PR_EX_RATES_DATUM_REC_">[5]Import!$B$349:$F$349</definedName>
    <definedName name="FS_F_VW_02_37469_4_359_SK__JV_FS_BIDDERS_">[5]Import!$B$449:$L$449</definedName>
    <definedName name="FS_F_VW_02_37469_4_359_USD__JV_FS_PR_EX_RATES_DATUM_REC_">[19]Import!$B$360:$F$360</definedName>
    <definedName name="FS_F_VW_02_37469_4_37525_EUR__JV_FS_PR_EX_RATES_DATUM_REC_">[5]Import!$B$363:$F$363</definedName>
    <definedName name="FS_F_VW_02_37469_4_37525_USD__JV_FS_PR_EX_RATES_DATUM_REC_">[19]Import!$B$386:$F$386</definedName>
    <definedName name="FS_F_VW_02_37469_4_37525_VW__JV_FS_BIDDERS_">[5]Import!$B$463:$L$463</definedName>
    <definedName name="FS_F_VW_02_37469_4_41464_BX__JV_FS_BIDDERS_">[5]Import!$B$465:$L$465</definedName>
    <definedName name="FS_F_VW_02_37469_4_41464_EUR__JV_FS_PR_EX_RATES_DATUM_REC_">[5]Import!$B$364:$F$364</definedName>
    <definedName name="FS_F_VW_02_37469_4_41464_USD__JV_FS_PR_EX_RATES_DATUM_REC_">[19]Import!$B$388:$F$388</definedName>
    <definedName name="FS_F_VW_02_37469_4_5083__JV_FS_ANGEBOTSUEBERSICHT_">[5]Import!$B$79:$D$79</definedName>
    <definedName name="FS_F_VW_02_37469_4_5083__JV_FS_AVG_PRICE_">[5]Import!$B$102:$F$102</definedName>
    <definedName name="FS_F_VW_02_37469_4_5083_66__JV_FS_REC_">[5]Import!$B$532:$Q$532</definedName>
    <definedName name="FS_F_VW_02_37469_4_5083_EUR__JV_FS_PR_EX_RATES_DATUM_REC_">[5]Import!$B$351:$F$351</definedName>
    <definedName name="FS_F_VW_02_37469_4_5083_IT__JV_FS_BIDDERS_">[5]Import!$B$460:$L$460</definedName>
    <definedName name="FS_F_VW_02_37469_4_5083_USD__JV_FS_PR_EX_RATES_DATUM_REC_">[19]Import!$B$364:$F$364</definedName>
    <definedName name="FS_F_VW_02_37469_4_51506_66__JV_FS_REC_">[5]Import!$B$537:$Q$537</definedName>
    <definedName name="FS_F_VW_02_37469_4_51506_EUR__JV_FS_PR_EX_RATES_DATUM_REC_">[5]Import!$B$365:$F$365</definedName>
    <definedName name="FS_F_VW_02_37469_4_51506_MX__JV_FS_BIDDERS_">[5]Import!$B$459:$L$459</definedName>
    <definedName name="FS_F_VW_02_37469_4_51506_USD__JV_FS_PR_EX_RATES_DATUM_REC_">[19]Import!$B$390:$F$390</definedName>
    <definedName name="FS_F_VW_02_37469_4_54824_66__JV_FS_REC_">[5]Import!$B$538:$Q$538</definedName>
    <definedName name="FS_F_VW_02_37469_4_54824_EUR__JV_FS_PR_EX_RATES_DATUM_REC_">[5]Import!$B$366:$F$366</definedName>
    <definedName name="FS_F_VW_02_37469_4_54824_USD__JV_FS_PR_EX_RATES_DATUM_REC_">[19]Import!$B$392:$F$392</definedName>
    <definedName name="FS_F_VW_02_37469_4_54824_VW__JV_FS_BIDDERS_">[5]Import!$B$464:$L$464</definedName>
    <definedName name="FS_F_VW_02_37469_4_6231__JV_FS_ANGEBOTSUEBERSICHT_">[5]Import!$B$77:$D$77</definedName>
    <definedName name="FS_F_VW_02_37469_4_6231__JV_FS_AVG_PRICE_">[5]Import!$B$103:$F$103</definedName>
    <definedName name="FS_F_VW_02_37469_4_6231__JV_FS_BWERTSHEET_">[5]Import!$B$179:$AH$179</definedName>
    <definedName name="FS_F_VW_02_37469_4_6231__JV_FS_COMPARISON_">[5]Import!$B$139:$S$139</definedName>
    <definedName name="FS_F_VW_02_37469_4_6231__JV_FS_REC_LIEF_">[5]Import!$B$562:$P$562</definedName>
    <definedName name="FS_F_VW_02_37469_4_6231__JV_FS_RV_LTERM_PNACHLASS_">[5]Import!$B$159:$X$159</definedName>
    <definedName name="FS_F_VW_02_37469_4_6231_66__JV_FS_REC_">[5]Import!$B$533:$Q$533</definedName>
    <definedName name="FS_F_VW_02_37469_4_6231_EUR__JV_FS_PR_EX_RATES_DATUM_REC_">[5]Import!$B$352:$F$352</definedName>
    <definedName name="FS_F_VW_02_37469_4_6231_USD__JV_FS_PR_EX_RATES_DATUM_REC_">[5]Import!$B$353:$F$353</definedName>
    <definedName name="FS_F_VW_02_37469_4_6231_VW__JV_FS_BIDDERS_">[5]Import!$B$453:$L$453</definedName>
    <definedName name="FS_F_VW_02_37469_4_6238_EUR__JV_FS_PR_EX_RATES_DATUM_REC_">[5]Import!$B$354:$F$354</definedName>
    <definedName name="FS_F_VW_02_37469_4_6238_USD__JV_FS_PR_EX_RATES_DATUM_REC_">[19]Import!$B$368:$F$368</definedName>
    <definedName name="FS_F_VW_02_37469_4_6238_VW__JV_FS_BIDDERS_">[5]Import!$B$456:$L$456</definedName>
    <definedName name="FS_F_VW_02_37469_4_6270_66__JV_FS_REC_">[5]Import!$B$534:$Q$534</definedName>
    <definedName name="FS_F_VW_02_37469_4_6270_EUR__JV_FS_PR_EX_RATES_DATUM_REC_">[5]Import!$B$355:$F$355</definedName>
    <definedName name="FS_F_VW_02_37469_4_6270_SK__JV_FS_BIDDERS_">[5]Import!$B$462:$L$462</definedName>
    <definedName name="FS_F_VW_02_37469_4_6270_USD__JV_FS_PR_EX_RATES_DATUM_REC_">[19]Import!$B$370:$F$370</definedName>
    <definedName name="FS_F_VW_02_37469_4_66__JV_FS_BEDARFE_">[5]Import!$B$47:$E$47</definedName>
    <definedName name="FS_F_VW_02_37469_4_66_20505__JV_FS_BEDARFE_PREISE_QUOTE_">[5]Import!$B$33:$L$33</definedName>
    <definedName name="FS_F_VW_02_37469_4_66_261__JV_FS_BEDARFE_PREISE_QUOTE_">[5]Import!$B$31:$L$31</definedName>
    <definedName name="FS_F_VW_02_37469_4_66_6231__JV_FS_BEDARFE_PREISE_QUOTE_">[5]Import!$B$32:$L$32</definedName>
    <definedName name="FS_F_VW_02_37469_4_6820_EUR__JV_FS_PR_EX_RATES_DATUM_REC_">[5]Import!$B$356:$F$356</definedName>
    <definedName name="FS_F_VW_02_37469_4_6820_MX__JV_FS_BIDDERS_">[5]Import!$B$452:$L$452</definedName>
    <definedName name="FS_F_VW_02_37469_4_6820_USD__JV_FS_PR_EX_RATES_DATUM_REC_">[19]Import!$B$372:$F$372</definedName>
    <definedName name="FS_F_VW_02_37469_4_7767_EUR__JV_FS_PR_EX_RATES_DATUM_REC_">[5]Import!$B$357:$F$357</definedName>
    <definedName name="FS_F_VW_02_37469_4_7767_USD__JV_FS_PR_EX_RATES_DATUM_REC_">[19]Import!$B$374:$F$374</definedName>
    <definedName name="FS_F_VW_02_37469_4_7767_VW__JV_FS_BIDDERS_">[5]Import!$B$448:$L$448</definedName>
    <definedName name="FS_F_VW_02_37469_4_845_EUR__JV_FS_PR_EX_RATES_DATUM_REC_">[5]Import!$B$350:$F$350</definedName>
    <definedName name="FS_F_VW_02_37469_4_845_USD__JV_FS_PR_EX_RATES_DATUM_REC_">[19]Import!$B$362:$F$362</definedName>
    <definedName name="FS_F_VW_02_37469_4_845_VW__JV_FS_BIDDERS_">[5]Import!$B$457:$L$457</definedName>
    <definedName name="FS_F_VW_02_37469_4_EUR_12686__JV_FS_PR_EX_RATES_DATUM_COMP_">[5]Import!$B$261:$F$261</definedName>
    <definedName name="FS_F_VW_02_37469_4_EUR_13362__JV_FS_PR_EX_RATES_DATUM_COMP_">[5]Import!$B$251:$F$251</definedName>
    <definedName name="FS_F_VW_02_37469_4_EUR_17631__JV_FS_PR_EX_RATES_DATUM_COMP_">[5]Import!$B$249:$F$249</definedName>
    <definedName name="FS_F_VW_02_37469_4_EUR_190__JV_FS_PR_EX_RATES_DATUM_COMP_">[5]Import!$B$246:$F$246</definedName>
    <definedName name="FS_F_VW_02_37469_4_EUR_20505__JV_FS_PR_EX_RATES_DATUM_COMP_">[5]Import!$B$262:$F$262</definedName>
    <definedName name="FS_F_VW_02_37469_4_EUR_261__JV_FS_PR_EX_RATES_DATUM_COMP_">[5]Import!$B$255:$F$255</definedName>
    <definedName name="FS_F_VW_02_37469_4_EUR_26946__JV_FS_PR_EX_RATES_DATUM_COMP_">[5]Import!$B$263:$F$263</definedName>
    <definedName name="FS_F_VW_02_37469_4_EUR_359__JV_FS_PR_EX_RATES_DATUM_COMP_">[5]Import!$B$253:$F$253</definedName>
    <definedName name="FS_F_VW_02_37469_4_EUR_37525__JV_FS_PR_EX_RATES_DATUM_COMP_">[5]Import!$B$264:$F$264</definedName>
    <definedName name="FS_F_VW_02_37469_4_EUR_41464__JV_FS_PR_EX_RATES_DATUM_COMP_">[5]Import!$B$247:$F$247</definedName>
    <definedName name="FS_F_VW_02_37469_4_EUR_5083__JV_FS_PR_EX_RATES_DATUM_COMP_">[5]Import!$B$248:$F$248</definedName>
    <definedName name="FS_F_VW_02_37469_4_EUR_51506__JV_FS_PR_EX_RATES_DATUM_COMP_">[5]Import!$B$252:$F$252</definedName>
    <definedName name="FS_F_VW_02_37469_4_EUR_54824__JV_FS_PR_EX_RATES_DATUM_COMP_">[5]Import!$B$265:$F$265</definedName>
    <definedName name="FS_F_VW_02_37469_4_EUR_6231__JV_FS_PR_EX_RATES_DATUM_COMP_">[5]Import!$B$257:$F$257</definedName>
    <definedName name="FS_F_VW_02_37469_4_EUR_6238__JV_FS_PR_EX_RATES_DATUM_COMP_">[5]Import!$B$259:$F$259</definedName>
    <definedName name="FS_F_VW_02_37469_4_EUR_6270__JV_FS_PR_EX_RATES_DATUM_COMP_">[5]Import!$B$254:$F$254</definedName>
    <definedName name="FS_F_VW_02_37469_4_EUR_6820__JV_FS_PR_EX_RATES_DATUM_COMP_">[5]Import!$B$250:$F$250</definedName>
    <definedName name="FS_F_VW_02_37469_4_EUR_7767__JV_FS_PR_EX_RATES_DATUM_COMP_">[5]Import!$B$260:$F$260</definedName>
    <definedName name="FS_F_VW_02_37469_4_EUR_845__JV_FS_PR_EX_RATES_DATUM_COMP_">[5]Import!$B$256:$F$256</definedName>
    <definedName name="FS_F_VW_02_37469_4_USD_12686__JV_FS_PR_EX_RATES_DATUM_COMP_">[19]Import!$B$265:$F$265</definedName>
    <definedName name="FS_F_VW_02_37469_4_USD_13362__JV_FS_PR_EX_RATES_DATUM_COMP_">[19]Import!$B$247:$F$247</definedName>
    <definedName name="FS_F_VW_02_37469_4_USD_17631__JV_FS_PR_EX_RATES_DATUM_COMP_">[19]Import!$B$243:$F$243</definedName>
    <definedName name="FS_F_VW_02_37469_4_USD_190__JV_FS_PR_EX_RATES_DATUM_COMP_">[19]Import!$B$237:$F$237</definedName>
    <definedName name="FS_F_VW_02_37469_4_USD_20505__JV_FS_PR_EX_RATES_DATUM_COMP_">[19]Import!$B$267:$F$267</definedName>
    <definedName name="FS_F_VW_02_37469_4_USD_261__JV_FS_PR_EX_RATES_DATUM_COMP_">[19]Import!$B$255:$F$255</definedName>
    <definedName name="FS_F_VW_02_37469_4_USD_26946__JV_FS_PR_EX_RATES_DATUM_COMP_">[19]Import!$B$269:$F$269</definedName>
    <definedName name="FS_F_VW_02_37469_4_USD_359__JV_FS_PR_EX_RATES_DATUM_COMP_">[19]Import!$B$251:$F$251</definedName>
    <definedName name="FS_F_VW_02_37469_4_USD_37525__JV_FS_PR_EX_RATES_DATUM_COMP_">[19]Import!$B$271:$F$271</definedName>
    <definedName name="FS_F_VW_02_37469_4_USD_41464__JV_FS_PR_EX_RATES_DATUM_COMP_">[19]Import!$B$239:$F$239</definedName>
    <definedName name="FS_F_VW_02_37469_4_USD_5083__JV_FS_PR_EX_RATES_DATUM_COMP_">[19]Import!$B$241:$F$241</definedName>
    <definedName name="FS_F_VW_02_37469_4_USD_51506__JV_FS_PR_EX_RATES_DATUM_COMP_">[19]Import!$B$249:$F$249</definedName>
    <definedName name="FS_F_VW_02_37469_4_USD_54824__JV_FS_PR_EX_RATES_DATUM_COMP_">[19]Import!$B$273:$F$273</definedName>
    <definedName name="FS_F_VW_02_37469_4_USD_6231__JV_FS_PR_EX_RATES_DATUM_COMP_">[5]Import!$B$258:$F$258</definedName>
    <definedName name="FS_F_VW_02_37469_4_USD_6238__JV_FS_PR_EX_RATES_DATUM_COMP_">[19]Import!$B$261:$F$261</definedName>
    <definedName name="FS_F_VW_02_37469_4_USD_6270__JV_FS_PR_EX_RATES_DATUM_COMP_">[19]Import!$B$253:$F$253</definedName>
    <definedName name="FS_F_VW_02_37469_4_USD_6820__JV_FS_PR_EX_RATES_DATUM_COMP_">[19]Import!$B$245:$F$245</definedName>
    <definedName name="FS_F_VW_02_37469_4_USD_7767__JV_FS_PR_EX_RATES_DATUM_COMP_">[19]Import!$B$263:$F$263</definedName>
    <definedName name="FS_F_VW_02_37469_4_USD_845__JV_FS_PR_EX_RATES_DATUM_COMP_">[19]Import!$B$257:$F$257</definedName>
    <definedName name="FS_F_VW_02_37469_5__FS_NEUTEILE_">[5]Import!$B$58:$D$58</definedName>
    <definedName name="FS_F_VW_02_37469_5__JV_FS_PRAESENTATIONEN_">[5]Import!$B$10:$AN$10</definedName>
    <definedName name="FS_F_VW_02_37469_5_11__JV_FS_BEDARFE_">[5]Import!$B$48:$E$48</definedName>
    <definedName name="FS_F_VW_02_37469_5_11_20505__JV_FS_BEDARFE_PREISE_QUOTE_">[5]Import!$B$36:$L$36</definedName>
    <definedName name="FS_F_VW_02_37469_5_11_261__JV_FS_BEDARFE_PREISE_QUOTE_">[5]Import!$B$34:$L$34</definedName>
    <definedName name="FS_F_VW_02_37469_5_11_6231__JV_FS_BEDARFE_PREISE_QUOTE_">[5]Import!$B$35:$L$35</definedName>
    <definedName name="FS_F_VW_02_37469_5_12686_EUR__JV_FS_PR_EX_RATES_DATUM_REC_">[5]Import!$B$377:$F$377</definedName>
    <definedName name="FS_F_VW_02_37469_5_12686_VW__JV_FS_BIDDERS_">[5]Import!$B$480:$L$480</definedName>
    <definedName name="FS_F_VW_02_37469_5_13362_EUR__JV_FS_PR_EX_RATES_DATUM_REC_">[5]Import!$B$378:$F$378</definedName>
    <definedName name="FS_F_VW_02_37469_5_13362_MX__JV_FS_BIDDERS_">[5]Import!$B$477:$L$477</definedName>
    <definedName name="FS_F_VW_02_37469_5_17631_EUR__JV_FS_PR_EX_RATES_DATUM_REC_">[5]Import!$B$379:$F$379</definedName>
    <definedName name="FS_F_VW_02_37469_5_17631_JP__JV_FS_BIDDERS_">[5]Import!$B$469:$L$469</definedName>
    <definedName name="FS_F_VW_02_37469_5_190_BX__JV_FS_BIDDERS_">[5]Import!$B$473:$L$473</definedName>
    <definedName name="FS_F_VW_02_37469_5_190_EUR__JV_FS_PR_EX_RATES_DATUM_REC_">[5]Import!$B$367:$F$367</definedName>
    <definedName name="FS_F_VW_02_37469_5_20505__JV_FS_ANGEBOTSUEBERSICHT_">[5]Import!$B$80:$D$80</definedName>
    <definedName name="FS_F_VW_02_37469_5_20505__JV_FS_AVG_PRICE_">[5]Import!$B$108:$F$108</definedName>
    <definedName name="FS_F_VW_02_37469_5_20505__JV_FS_BWERTSHEET_">[5]Import!$B$183:$AH$183</definedName>
    <definedName name="FS_F_VW_02_37469_5_20505__JV_FS_COMPARISON_">[5]Import!$B$143:$S$143</definedName>
    <definedName name="FS_F_VW_02_37469_5_20505__JV_FS_REC_LIEF_">[5]Import!$B$566:$P$566</definedName>
    <definedName name="FS_F_VW_02_37469_5_20505__JV_FS_RV_LTERM_PNACHLASS_">[5]Import!$B$163:$X$163</definedName>
    <definedName name="FS_F_VW_02_37469_5_20505_11__JV_FS_REC_">[5]Import!$B$543:$Q$543</definedName>
    <definedName name="FS_F_VW_02_37469_5_20505_EUR__JV_FS_PR_EX_RATES_DATUM_REC_">[5]Import!$B$380:$F$380</definedName>
    <definedName name="FS_F_VW_02_37469_5_20505_VW__JV_FS_BIDDERS_">[5]Import!$B$470:$L$470</definedName>
    <definedName name="FS_F_VW_02_37469_5_261__JV_FS_ANGEBOTSUEBERSICHT_">[5]Import!$B$82:$D$82</definedName>
    <definedName name="FS_F_VW_02_37469_5_261__JV_FS_AVG_PRICE_">[5]Import!$B$105:$F$105</definedName>
    <definedName name="FS_F_VW_02_37469_5_261__JV_FS_BWERTSHEET_">[5]Import!$B$181:$AH$181</definedName>
    <definedName name="FS_F_VW_02_37469_5_261__JV_FS_COMPARISON_">[5]Import!$B$141:$S$141</definedName>
    <definedName name="FS_F_VW_02_37469_5_261__JV_FS_REC_LIEF_">[5]Import!$B$564:$P$564</definedName>
    <definedName name="FS_F_VW_02_37469_5_261__JV_FS_RV_LTERM_PNACHLASS_">[5]Import!$B$161:$X$161</definedName>
    <definedName name="FS_F_VW_02_37469_5_261_11__JV_FS_REC_">[5]Import!$B$539:$Q$539</definedName>
    <definedName name="FS_F_VW_02_37469_5_261_EUR__JV_FS_PR_EX_RATES_DATUM_REC_">[5]Import!$B$368:$F$368</definedName>
    <definedName name="FS_F_VW_02_37469_5_261_VW__JV_FS_BIDDERS_">[5]Import!$B$474:$L$474</definedName>
    <definedName name="FS_F_VW_02_37469_5_26946_11__JV_FS_REC_">[5]Import!$B$544:$Q$544</definedName>
    <definedName name="FS_F_VW_02_37469_5_26946_EUR__JV_FS_PR_EX_RATES_DATUM_REC_">[5]Import!$B$381:$F$381</definedName>
    <definedName name="FS_F_VW_02_37469_5_26946_VW__JV_FS_BIDDERS_">[5]Import!$B$485:$L$485</definedName>
    <definedName name="FS_F_VW_02_37469_5_359_EUR__JV_FS_PR_EX_RATES_DATUM_REC_">[5]Import!$B$369:$F$369</definedName>
    <definedName name="FS_F_VW_02_37469_5_359_SK__JV_FS_BIDDERS_">[5]Import!$B$468:$L$468</definedName>
    <definedName name="FS_F_VW_02_37469_5_37525_EUR__JV_FS_PR_EX_RATES_DATUM_REC_">[5]Import!$B$382:$F$382</definedName>
    <definedName name="FS_F_VW_02_37469_5_37525_VW__JV_FS_BIDDERS_">[5]Import!$B$482:$L$482</definedName>
    <definedName name="FS_F_VW_02_37469_5_41464_BX__JV_FS_BIDDERS_">[5]Import!$B$484:$L$484</definedName>
    <definedName name="FS_F_VW_02_37469_5_41464_EUR__JV_FS_PR_EX_RATES_DATUM_REC_">[5]Import!$B$383:$F$383</definedName>
    <definedName name="FS_F_VW_02_37469_5_5083__JV_FS_ANGEBOTSUEBERSICHT_">[5]Import!$B$83:$D$83</definedName>
    <definedName name="FS_F_VW_02_37469_5_5083__JV_FS_AVG_PRICE_">[5]Import!$B$106:$F$106</definedName>
    <definedName name="FS_F_VW_02_37469_5_5083_11__JV_FS_REC_">[5]Import!$B$540:$Q$540</definedName>
    <definedName name="FS_F_VW_02_37469_5_5083_EUR__JV_FS_PR_EX_RATES_DATUM_REC_">[5]Import!$B$371:$F$371</definedName>
    <definedName name="FS_F_VW_02_37469_5_5083_IT__JV_FS_BIDDERS_">[5]Import!$B$479:$L$479</definedName>
    <definedName name="FS_F_VW_02_37469_5_51506_11__JV_FS_REC_">[5]Import!$B$545:$Q$545</definedName>
    <definedName name="FS_F_VW_02_37469_5_51506_EUR__JV_FS_PR_EX_RATES_DATUM_REC_">[5]Import!$B$384:$F$384</definedName>
    <definedName name="FS_F_VW_02_37469_5_51506_MX__JV_FS_BIDDERS_">[5]Import!$B$478:$L$478</definedName>
    <definedName name="FS_F_VW_02_37469_5_54824_11__JV_FS_REC_">[5]Import!$B$546:$Q$546</definedName>
    <definedName name="FS_F_VW_02_37469_5_54824_EUR__JV_FS_PR_EX_RATES_DATUM_REC_">[5]Import!$B$385:$F$385</definedName>
    <definedName name="FS_F_VW_02_37469_5_54824_VW__JV_FS_BIDDERS_">[5]Import!$B$483:$L$483</definedName>
    <definedName name="FS_F_VW_02_37469_5_6231__JV_FS_ANGEBOTSUEBERSICHT_">[5]Import!$B$81:$D$81</definedName>
    <definedName name="FS_F_VW_02_37469_5_6231__JV_FS_AVG_PRICE_">[5]Import!$B$107:$F$107</definedName>
    <definedName name="FS_F_VW_02_37469_5_6231__JV_FS_BWERTSHEET_">[5]Import!$B$182:$AH$182</definedName>
    <definedName name="FS_F_VW_02_37469_5_6231__JV_FS_COMPARISON_">[5]Import!$B$142:$S$142</definedName>
    <definedName name="FS_F_VW_02_37469_5_6231__JV_FS_REC_LIEF_">[5]Import!$B$565:$P$565</definedName>
    <definedName name="FS_F_VW_02_37469_5_6231__JV_FS_RV_LTERM_PNACHLASS_">[5]Import!$B$162:$X$162</definedName>
    <definedName name="FS_F_VW_02_37469_5_6231_11__JV_FS_REC_">[5]Import!$B$541:$Q$541</definedName>
    <definedName name="FS_F_VW_02_37469_5_6231_EUR__JV_FS_PR_EX_RATES_DATUM_REC_">[5]Import!$B$372:$F$372</definedName>
    <definedName name="FS_F_VW_02_37469_5_6231_VW__JV_FS_BIDDERS_">[5]Import!$B$472:$L$472</definedName>
    <definedName name="FS_F_VW_02_37469_5_6238_EUR__JV_FS_PR_EX_RATES_DATUM_REC_">[5]Import!$B$373:$F$373</definedName>
    <definedName name="FS_F_VW_02_37469_5_6238_VW__JV_FS_BIDDERS_">[5]Import!$B$475:$L$475</definedName>
    <definedName name="FS_F_VW_02_37469_5_6270_11__JV_FS_REC_">[5]Import!$B$542:$Q$542</definedName>
    <definedName name="FS_F_VW_02_37469_5_6270_EUR__JV_FS_PR_EX_RATES_DATUM_REC_">[5]Import!$B$374:$F$374</definedName>
    <definedName name="FS_F_VW_02_37469_5_6270_SK__JV_FS_BIDDERS_">[5]Import!$B$481:$L$481</definedName>
    <definedName name="FS_F_VW_02_37469_5_6820_EUR__JV_FS_PR_EX_RATES_DATUM_REC_">[5]Import!$B$375:$F$375</definedName>
    <definedName name="FS_F_VW_02_37469_5_6820_MX__JV_FS_BIDDERS_">[5]Import!$B$471:$L$471</definedName>
    <definedName name="FS_F_VW_02_37469_5_7767_EUR__JV_FS_PR_EX_RATES_DATUM_REC_">[5]Import!$B$376:$F$376</definedName>
    <definedName name="FS_F_VW_02_37469_5_7767_VW__JV_FS_BIDDERS_">[5]Import!$B$467:$L$467</definedName>
    <definedName name="FS_F_VW_02_37469_5_845_EUR__JV_FS_PR_EX_RATES_DATUM_REC_">[5]Import!$B$370:$F$370</definedName>
    <definedName name="FS_F_VW_02_37469_5_845_VW__JV_FS_BIDDERS_">[5]Import!$B$476:$L$476</definedName>
    <definedName name="FS_F_VW_02_37469_5_EUR_12686__JV_FS_PR_EX_RATES_DATUM_COMP_">[5]Import!$B$280:$F$280</definedName>
    <definedName name="FS_F_VW_02_37469_5_EUR_13362__JV_FS_PR_EX_RATES_DATUM_COMP_">[5]Import!$B$271:$F$271</definedName>
    <definedName name="FS_F_VW_02_37469_5_EUR_17631__JV_FS_PR_EX_RATES_DATUM_COMP_">[5]Import!$B$269:$F$269</definedName>
    <definedName name="FS_F_VW_02_37469_5_EUR_190__JV_FS_PR_EX_RATES_DATUM_COMP_">[5]Import!$B$266:$F$266</definedName>
    <definedName name="FS_F_VW_02_37469_5_EUR_20505__JV_FS_PR_EX_RATES_DATUM_COMP_">[5]Import!$B$281:$F$281</definedName>
    <definedName name="FS_F_VW_02_37469_5_EUR_261__JV_FS_PR_EX_RATES_DATUM_COMP_">[5]Import!$B$275:$F$275</definedName>
    <definedName name="FS_F_VW_02_37469_5_EUR_26946__JV_FS_PR_EX_RATES_DATUM_COMP_">[5]Import!$B$282:$F$282</definedName>
    <definedName name="FS_F_VW_02_37469_5_EUR_359__JV_FS_PR_EX_RATES_DATUM_COMP_">[5]Import!$B$273:$F$273</definedName>
    <definedName name="FS_F_VW_02_37469_5_EUR_37525__JV_FS_PR_EX_RATES_DATUM_COMP_">[5]Import!$B$283:$F$283</definedName>
    <definedName name="FS_F_VW_02_37469_5_EUR_41464__JV_FS_PR_EX_RATES_DATUM_COMP_">[5]Import!$B$267:$F$267</definedName>
    <definedName name="FS_F_VW_02_37469_5_EUR_5083__JV_FS_PR_EX_RATES_DATUM_COMP_">[5]Import!$B$268:$F$268</definedName>
    <definedName name="FS_F_VW_02_37469_5_EUR_51506__JV_FS_PR_EX_RATES_DATUM_COMP_">[5]Import!$B$272:$F$272</definedName>
    <definedName name="FS_F_VW_02_37469_5_EUR_54824__JV_FS_PR_EX_RATES_DATUM_COMP_">[5]Import!$B$284:$F$284</definedName>
    <definedName name="FS_F_VW_02_37469_5_EUR_6231__JV_FS_PR_EX_RATES_DATUM_COMP_">[5]Import!$B$277:$F$277</definedName>
    <definedName name="FS_F_VW_02_37469_5_EUR_6238__JV_FS_PR_EX_RATES_DATUM_COMP_">[5]Import!$B$278:$F$278</definedName>
    <definedName name="FS_F_VW_02_37469_5_EUR_6270__JV_FS_PR_EX_RATES_DATUM_COMP_">[5]Import!$B$274:$F$274</definedName>
    <definedName name="FS_F_VW_02_37469_5_EUR_6820__JV_FS_PR_EX_RATES_DATUM_COMP_">[5]Import!$B$270:$F$270</definedName>
    <definedName name="FS_F_VW_02_37469_5_EUR_7767__JV_FS_PR_EX_RATES_DATUM_COMP_">[5]Import!$B$279:$F$279</definedName>
    <definedName name="FS_F_VW_02_37469_5_EUR_845__JV_FS_PR_EX_RATES_DATUM_COMP_">[5]Import!$B$276:$F$276</definedName>
    <definedName name="FS_NEUTEILE.FS_NR">[5]Import!$B$52:$B$58</definedName>
    <definedName name="FS_NEUTEILE.FS_POSITION">[5]Import!$C$52:$C$58</definedName>
    <definedName name="FS_NEUTEILE.VERSION">[5]Import!$D$52:$D$58</definedName>
    <definedName name="Function">#REF!</definedName>
    <definedName name="GG">#REF!</definedName>
    <definedName name="hh">#REF!</definedName>
    <definedName name="II">#REF!</definedName>
    <definedName name="INDEX">#REF!</definedName>
    <definedName name="Individual">#REF!</definedName>
    <definedName name="ITL">#REF!</definedName>
    <definedName name="JIN">#REF!</definedName>
    <definedName name="JKL">#REF!</definedName>
    <definedName name="JV_FS_ANGEBOTSUEBERSICHT.FS_POSITION">[5]Import!$B$62:$B$83</definedName>
    <definedName name="JV_FS_ANGEBOTSUEBERSICHT.LIEF_ID">[5]Import!$C$62:$C$83</definedName>
    <definedName name="JV_FS_ANGEBOTSUEBERSICHT.NAME">[5]Import!$D$62:$D$83</definedName>
    <definedName name="JV_FS_AVG_PRICE.DM_AVG_APREIS">[5]Import!$D$87:$D$108</definedName>
    <definedName name="JV_FS_AVG_PRICE.DM_AVG_BPREIS">[5]Import!$E$87:$E$108</definedName>
    <definedName name="JV_FS_AVG_PRICE.FS_POSITION">[5]Import!$B$87:$B$108</definedName>
    <definedName name="JV_FS_AVG_PRICE.LIEF_ID">[5]Import!$C$87:$C$108</definedName>
    <definedName name="JV_FS_AVG_PRICE.LPT_ID">[5]Import!$F$87:$F$108</definedName>
    <definedName name="JV_FS_BAUSTUFE_ANGEBOTE_WAE.DM_TEILEPREIS">[5]Import!$E$112:$E$113</definedName>
    <definedName name="JV_FS_BAUSTUFE_ANGEBOTE_WAE.DM_WERKZEUGKOSTEN">[5]Import!$D$112:$D$113</definedName>
    <definedName name="JV_FS_BAUSTUFE_ANGEBOTE_WAE.FS_POSITION">[5]Import!$B$112:$B$113</definedName>
    <definedName name="JV_FS_BAUSTUFE_ANGEBOTE_WAE.STUFE">[5]Import!$C$112:$C$113</definedName>
    <definedName name="JV_FS_BEDARFE.BEDARF">[5]Import!$E$40:$E$48</definedName>
    <definedName name="JV_FS_BEDARFE.FS_POSITION">[5]Import!$B$40:$B$48</definedName>
    <definedName name="JV_FS_BEDARFE.WERK_ID">[5]Import!$C$40:$C$48</definedName>
    <definedName name="JV_FS_BEDARFE.WERKSNAME">[5]Import!$D$40:$D$48</definedName>
    <definedName name="JV_FS_BEDARFE_PREISE_QUOTE.BEDARF">[5]Import!$G$14:$G$36</definedName>
    <definedName name="JV_FS_BEDARFE_PREISE_QUOTE.DM_APREIS">[5]Import!$E$14:$E$36</definedName>
    <definedName name="JV_FS_BEDARFE_PREISE_QUOTE.DM_BPREIS">[5]Import!$F$14:$F$36</definedName>
    <definedName name="JV_FS_BEDARFE_PREISE_QUOTE.FS_POSITION">[5]Import!$B$14:$B$36</definedName>
    <definedName name="JV_FS_BEDARFE_PREISE_QUOTE.LIEF_ID">[5]Import!$D$14:$D$36</definedName>
    <definedName name="JV_FS_BEDARFE_PREISE_QUOTE.LPT_ID">[5]Import!$L$14:$L$36</definedName>
    <definedName name="JV_FS_BEDARFE_PREISE_QUOTE.PRODSTANDORT">[5]Import!$J$14:$J$36</definedName>
    <definedName name="JV_FS_BEDARFE_PREISE_QUOTE.QUOTE_PROZENT">[5]Import!$K$14:$K$36</definedName>
    <definedName name="JV_FS_BEDARFE_PREISE_QUOTE.SOP_DATUM">[5]Import!$I$14:$I$36</definedName>
    <definedName name="JV_FS_BEDARFE_PREISE_QUOTE.WERK_ID">[5]Import!$C$14:$C$36</definedName>
    <definedName name="JV_FS_BEDARFE_PREISE_QUOTE.WERKSNAME">[5]Import!$H$14:$H$36</definedName>
    <definedName name="JV_FS_BIDDERS.DECLINED">[18]Import!$K$389:$K$485</definedName>
    <definedName name="JV_FS_BIDDERS.FS_POSITION">[5]Import!$B$389:$B$485</definedName>
    <definedName name="JV_FS_BIDDERS.ID">[5]Import!$I$389:$I$485</definedName>
    <definedName name="JV_FS_BIDDERS.LIEF_ID">[5]Import!$C$389:$C$485</definedName>
    <definedName name="JV_FS_BIDDERS.LIEFNAME">[18]Import!$D$389:$D$485</definedName>
    <definedName name="JV_FS_BIDDERS.LND_KB_LAND">[18]Import!$E$389:$E$485</definedName>
    <definedName name="JV_FS_BIDDERS.NAME">[5]Import!$H$389:$H$485</definedName>
    <definedName name="JV_FS_BIDDERS.NO_SUPPLIER">[18]Import!$L$389:$L$485</definedName>
    <definedName name="JV_FS_BIDDERS.OFFER_STATUS_ID">[5]Import!$F$389:$F$485</definedName>
    <definedName name="JV_FS_BIDDERS.QUOTED">[18]Import!$J$389:$J$485</definedName>
    <definedName name="JV_FS_BIDDERS.STATUS">[5]Import!$G$389:$G$485</definedName>
    <definedName name="JV_FS_BWERTSHEET.AVG_APREIS0">[5]Import!$H$167:$H$183</definedName>
    <definedName name="JV_FS_BWERTSHEET.BARWERT">[5]Import!$W$167:$W$183</definedName>
    <definedName name="JV_FS_BWERTSHEET.DM_AVG_PROTOPREIS">[5]Import!$L$167:$L$183</definedName>
    <definedName name="JV_FS_BWERTSHEET.ENTWICKLUNGSKOSTEN">[5]Import!$AH$167:$AH$183</definedName>
    <definedName name="JV_FS_BWERTSHEET.FS_POSITION">[5]Import!$B$167:$B$183</definedName>
    <definedName name="JV_FS_BWERTSHEET.FT_APREIS">[5]Import!$F$167:$F$183</definedName>
    <definedName name="JV_FS_BWERTSHEET.FT_BPREIS">[5]Import!$G$167:$G$183</definedName>
    <definedName name="JV_FS_BWERTSHEET.INVEST">[5]Import!$M$167:$M$183</definedName>
    <definedName name="JV_FS_BWERTSHEET.INVEST_SAVING">[5]Import!$X$167:$X$183</definedName>
    <definedName name="JV_FS_BWERTSHEET.INVEST_TARGET">[5]Import!$K$167:$K$183</definedName>
    <definedName name="JV_FS_BWERTSHEET.INVEST_WKZ">[5]Import!$N$167:$N$183</definedName>
    <definedName name="JV_FS_BWERTSHEET.LIEF_ID">[5]Import!$C$167:$C$183</definedName>
    <definedName name="JV_FS_BWERTSHEET.LOG_KOST">[5]Import!$I$167:$I$183</definedName>
    <definedName name="JV_FS_BWERTSHEET.NAME">[5]Import!$E$167:$E$183</definedName>
    <definedName name="JV_FS_BWERTSHEET.REDUCTION_1">[5]Import!$O$167:$O$183</definedName>
    <definedName name="JV_FS_BWERTSHEET.REDUCTION_2">[5]Import!$P$167:$P$183</definedName>
    <definedName name="JV_FS_BWERTSHEET.REDUCTION_3">[5]Import!$Q$167:$Q$183</definedName>
    <definedName name="JV_FS_BWERTSHEET.REDUCTION_4">[5]Import!$R$167:$R$183</definedName>
    <definedName name="JV_FS_BWERTSHEET.REDUCTION_5">[5]Import!$S$167:$S$183</definedName>
    <definedName name="JV_FS_BWERTSHEET.REDUCTION_6">[5]Import!$T$167:$T$183</definedName>
    <definedName name="JV_FS_BWERTSHEET.REDUCTION_7">[5]Import!$U$167:$U$183</definedName>
    <definedName name="JV_FS_BWERTSHEET.REDUCTION_8">[5]Import!$V$167:$V$183</definedName>
    <definedName name="JV_FS_BWERTSHEET.SAVING_OVER_LIFE">[5]Import!$AG$167:$AG$183</definedName>
    <definedName name="JV_FS_BWERTSHEET.SAVING_PA0">[5]Import!$Y$167:$Y$183</definedName>
    <definedName name="JV_FS_BWERTSHEET.SAVING_PA1">[5]Import!$Z$167:$Z$183</definedName>
    <definedName name="JV_FS_BWERTSHEET.SAVING_PA2">[5]Import!$AA$167:$AA$183</definedName>
    <definedName name="JV_FS_BWERTSHEET.SAVING_PA3">[5]Import!$AB$167:$AB$183</definedName>
    <definedName name="JV_FS_BWERTSHEET.SAVING_PA4">[5]Import!$AC$167:$AC$183</definedName>
    <definedName name="JV_FS_BWERTSHEET.SAVING_PA5">[5]Import!$AD$167:$AD$183</definedName>
    <definedName name="JV_FS_BWERTSHEET.SAVING_PA6">[5]Import!$AE$167:$AE$183</definedName>
    <definedName name="JV_FS_BWERTSHEET.SAVING_PA7">[5]Import!$AF$167:$AF$183</definedName>
    <definedName name="JV_FS_BWERTSHEET.SOP_BASIS">[5]Import!$D$167:$D$183</definedName>
    <definedName name="JV_FS_BWERTSHEET.ZOLL">[5]Import!$J$167:$J$183</definedName>
    <definedName name="JV_FS_COMPARISON.BEARB_GEWICHT">[5]Import!$J$127:$J$143</definedName>
    <definedName name="JV_FS_COMPARISON.DM_AVG_APREIS">[5]Import!$M$127:$M$143</definedName>
    <definedName name="JV_FS_COMPARISON.DM_AVG_BPREIS">[5]Import!$N$127:$N$143</definedName>
    <definedName name="JV_FS_COMPARISON.DM_AVG_PROTOPREIS">[5]Import!$O$127:$O$143</definedName>
    <definedName name="JV_FS_COMPARISON.DM_WERKZEUGKOSTEN">[5]Import!$P$127:$P$143</definedName>
    <definedName name="JV_FS_COMPARISON.FS_POSITION">[5]Import!$B$127:$B$143</definedName>
    <definedName name="JV_FS_COMPARISON.INVESTMENT">[5]Import!$G$127:$G$143</definedName>
    <definedName name="JV_FS_COMPARISON.LIEF_ID">[5]Import!$R$127:$R$143</definedName>
    <definedName name="JV_FS_COMPARISON.LIEF_NAME_PROD">[5]Import!$C$127:$C$143</definedName>
    <definedName name="JV_FS_COMPARISON.LND_KB_LAND">[5]Import!$K$127:$K$143</definedName>
    <definedName name="JV_FS_COMPARISON.MATPREIS_JE_TEIL">[5]Import!$I$127:$I$143</definedName>
    <definedName name="JV_FS_COMPARISON.NAME">[5]Import!$Q$127:$Q$143</definedName>
    <definedName name="JV_FS_COMPARISON.RATING_FE">[5]Import!$F$127:$F$143</definedName>
    <definedName name="JV_FS_COMPARISON.RATING_LOGISTIK">[5]Import!$D$127:$D$143</definedName>
    <definedName name="JV_FS_COMPARISON.RATING_QUALITAET">[5]Import!$E$127:$E$143</definedName>
    <definedName name="JV_FS_COMPARISON.ROHGEWICHT">[5]Import!$H$127:$H$143</definedName>
    <definedName name="JV_FS_COMPARISON.ROHMAT_PREIS_ANGEB">[5]Import!$S$127:$S$143</definedName>
    <definedName name="JV_FS_COMPARISON.SUM_QUOTE">[5]Import!$L$127:$L$143</definedName>
    <definedName name="JV_FS_PR_EX_RATES_DATUM_COMP.DATUM">[5]Import!$E$187:$E$284</definedName>
    <definedName name="JV_FS_PR_EX_RATES_DATUM_COMP.FS_POSITION">[5]Import!$B$187:$B$284</definedName>
    <definedName name="JV_FS_PR_EX_RATES_DATUM_COMP.LIEF_ID">[5]Import!$F$187:$F$284</definedName>
    <definedName name="JV_FS_PR_EX_RATES_DATUM_COMP.RATE">[5]Import!$D$187:$D$284</definedName>
    <definedName name="JV_FS_PR_EX_RATES_DATUM_COMP.WAE_ID">[5]Import!$C$187:$C$284</definedName>
    <definedName name="JV_FS_PR_EX_RATES_DATUM_REC.DATUM">[5]Import!$F$288:$F$385</definedName>
    <definedName name="JV_FS_PR_EX_RATES_DATUM_REC.FS_POSITION">[5]Import!$B$288:$B$385</definedName>
    <definedName name="JV_FS_PR_EX_RATES_DATUM_REC.LIEF_ID">[5]Import!$C$288:$C$385</definedName>
    <definedName name="JV_FS_PR_EX_RATES_DATUM_REC.RATE">[5]Import!$E$288:$E$385</definedName>
    <definedName name="JV_FS_PR_EX_RATES_DATUM_REC.WAE_ID">[5]Import!$D$288:$D$385</definedName>
    <definedName name="JV_FS_PRAESENTATIONEN.AVG_LAP">[5]Import!$AJ$4:$AJ$10</definedName>
    <definedName name="JV_FS_PRAESENTATIONEN.BEMERKUNG_RECOM">[5]Import!$AF$4:$AF$10</definedName>
    <definedName name="JV_FS_PRAESENTATIONEN.CARS_PA">[5]Import!$AB$4:$AB$10</definedName>
    <definedName name="JV_FS_PRAESENTATIONEN.COMMODITY">[5]Import!$AD$4:$AD$10</definedName>
    <definedName name="JV_FS_PRAESENTATIONEN.CSC_DATUM">[5]Import!$Y$4:$Y$10</definedName>
    <definedName name="JV_FS_PRAESENTATIONEN.FRUEHEST_SOP">[5]Import!$L$4:$L$10</definedName>
    <definedName name="JV_FS_PRAESENTATIONEN.FS_NACHNAME">[5]Import!$J$4:$J$10</definedName>
    <definedName name="JV_FS_PRAESENTATIONEN.FS_NR">[5]Import!$B$4:$B$10</definedName>
    <definedName name="JV_FS_PRAESENTATIONEN.FS_POSITION">[5]Import!$C$4:$C$10</definedName>
    <definedName name="JV_FS_PRAESENTATIONEN.FT_APREIS">[5]Import!$O$4:$O$10</definedName>
    <definedName name="JV_FS_PRAESENTATIONEN.FT_BPREIS">[5]Import!$P$4:$P$10</definedName>
    <definedName name="JV_FS_PRAESENTATIONEN.FT_VSI">[5]Import!$AL$4:$AL$10</definedName>
    <definedName name="JV_FS_PRAESENTATIONEN.GEWICHTSTARGET">[5]Import!$W$4:$W$10</definedName>
    <definedName name="JV_FS_PRAESENTATIONEN.INVESTITIONSTARGET">[5]Import!$T$4:$T$10</definedName>
    <definedName name="JV_FS_PRAESENTATIONEN.KALK_MODEL">[5]Import!$AK$4:$AK$10</definedName>
    <definedName name="JV_FS_PRAESENTATIONEN.KONDITIONS_ID">[5]Import!$AM$4:$AM$10</definedName>
    <definedName name="JV_FS_PRAESENTATIONEN.KONSTUKTEUR">[5]Import!$H$4:$H$10</definedName>
    <definedName name="JV_FS_PRAESENTATIONEN.LEB_NACHNAME">[5]Import!$K$4:$K$10</definedName>
    <definedName name="JV_FS_PRAESENTATIONEN.LIFETIME">[5]Import!$M$4:$M$10</definedName>
    <definedName name="JV_FS_PRAESENTATIONEN.LT_APREIS">[5]Import!$Q$4:$Q$10</definedName>
    <definedName name="JV_FS_PRAESENTATIONEN.LT_BPREIS">[5]Import!$R$4:$R$10</definedName>
    <definedName name="JV_FS_PRAESENTATIONEN.LT_INVEST">[5]Import!$S$4:$S$10</definedName>
    <definedName name="JV_FS_PRAESENTATIONEN.LT_PROTOTYP_PARTS">[5]Import!$U$4:$U$10</definedName>
    <definedName name="JV_FS_PRAESENTATIONEN.LT_PROTOTYP_TOOLING">[5]Import!$V$4:$V$10</definedName>
    <definedName name="JV_FS_PRAESENTATIONEN.MATERIAL">[5]Import!$AH$4:$AH$10</definedName>
    <definedName name="JV_FS_PRAESENTATIONEN.PRAES_WAE_ID">[5]Import!$Z$4:$Z$10</definedName>
    <definedName name="JV_FS_PRAESENTATIONEN.PREMEETING_DATUM">[5]Import!$X$4:$X$10</definedName>
    <definedName name="JV_FS_PRAESENTATIONEN.PROJECTS">[5]Import!$AG$4:$AG$10</definedName>
    <definedName name="JV_FS_PRAESENTATIONEN.STATUS">[5]Import!$AI$4:$AI$10</definedName>
    <definedName name="JV_FS_PRAESENTATIONEN.STK_SUMME">[5]Import!$AE$4:$AE$10</definedName>
    <definedName name="JV_FS_PRAESENTATIONEN.TEILE_BEZ">[5]Import!$D$4:$D$10</definedName>
    <definedName name="JV_FS_PRAESENTATIONEN.TEILE_BEZ_ENGL">[5]Import!$E$4:$E$10</definedName>
    <definedName name="JV_FS_PRAESENTATIONEN.TEILE_JE_FZG">[5]Import!$G$4:$G$10</definedName>
    <definedName name="JV_FS_PRAESENTATIONEN.TEILENUMMER">[5]Import!$F$4:$F$10</definedName>
    <definedName name="JV_FS_PRAESENTATIONEN.VERSION">[5]Import!$AN$4:$AN$10</definedName>
    <definedName name="JV_FS_PRAESENTATIONEN.VERTRAGSART">[5]Import!$AC$4:$AC$10</definedName>
    <definedName name="JV_FS_PRAESENTATIONEN.VOLUME">[5]Import!$AA$4:$AA$10</definedName>
    <definedName name="JV_FS_PRAESENTATIONEN.WSTG">[5]Import!$I$4:$I$10</definedName>
    <definedName name="JV_FS_PRAESENTATIONEN.ZEICHNUNGSDATUM">[5]Import!$N$4:$N$10</definedName>
    <definedName name="JV_FS_REC.BEDARF">[5]Import!$G$489:$G$546</definedName>
    <definedName name="JV_FS_REC.DM_APREIS">[5]Import!$J$489:$J$546</definedName>
    <definedName name="JV_FS_REC.DM_BPREIS">[5]Import!$K$489:$K$546</definedName>
    <definedName name="JV_FS_REC.FS_NR">[5]Import!$B$489:$B$546</definedName>
    <definedName name="JV_FS_REC.FS_POSITION">[5]Import!$C$489:$C$546</definedName>
    <definedName name="JV_FS_REC.INVESTMENT">[5]Import!$M$489:$M$546</definedName>
    <definedName name="JV_FS_REC.LIEF_ID">[5]Import!$D$489:$D$546</definedName>
    <definedName name="JV_FS_REC.LIEF_NAME_PROD">[5]Import!$H$489:$H$546</definedName>
    <definedName name="JV_FS_REC.LND_KB_LAND">[5]Import!$I$489:$I$546</definedName>
    <definedName name="JV_FS_REC.LOG_KONZEPT">[5]Import!$F$489:$F$546</definedName>
    <definedName name="JV_FS_REC.LPT_ID">[5]Import!$N$489:$N$546</definedName>
    <definedName name="JV_FS_REC.QUOTE_PROZENT">[5]Import!$L$489:$L$546</definedName>
    <definedName name="JV_FS_REC.TURNOVER">[5]Import!$O$489:$O$546</definedName>
    <definedName name="JV_FS_REC.VERSION">[5]Import!$Q$489:$Q$546</definedName>
    <definedName name="JV_FS_REC.WERK_ID">[5]Import!$E$489:$E$546</definedName>
    <definedName name="JV_FS_REC.WERKSNAME">[5]Import!$P$489:$P$546</definedName>
    <definedName name="JV_FS_REC_LIEF.AVG_PROTOPREIS">[5]Import!$F$550:$F$566</definedName>
    <definedName name="JV_FS_REC_LIEF.DM_WERKZEUGKOSTEN">[5]Import!$E$550:$E$566</definedName>
    <definedName name="JV_FS_REC_LIEF.ENTWICKLUNGSKOSTEN">[5]Import!$P$550:$P$566</definedName>
    <definedName name="JV_FS_REC_LIEF.FS_POSITION">[5]Import!$B$550:$B$566</definedName>
    <definedName name="JV_FS_REC_LIEF.LIEF_ID">[5]Import!$C$550:$C$566</definedName>
    <definedName name="JV_FS_REC_LIEF.R1">[5]Import!$H$550:$H$566</definedName>
    <definedName name="JV_FS_REC_LIEF.R2">[5]Import!$I$550:$I$566</definedName>
    <definedName name="JV_FS_REC_LIEF.R3">[5]Import!$J$550:$J$566</definedName>
    <definedName name="JV_FS_REC_LIEF.R4">[5]Import!$K$550:$K$566</definedName>
    <definedName name="JV_FS_REC_LIEF.R5">[5]Import!$L$550:$L$566</definedName>
    <definedName name="JV_FS_REC_LIEF.R6">[5]Import!$M$550:$M$566</definedName>
    <definedName name="JV_FS_REC_LIEF.R7">[5]Import!$N$550:$N$566</definedName>
    <definedName name="JV_FS_REC_LIEF.R8">[5]Import!$O$550:$O$566</definedName>
    <definedName name="JV_FS_REC_LIEF.SOP">[5]Import!$G$550:$G$566</definedName>
    <definedName name="JV_FS_REC_LIEF.STK_SUMME">[5]Import!$D$550:$D$566</definedName>
    <definedName name="JV_FS_REC_SAVING.FRUEHEST_SOP">[5]Import!$C$570:$C$571</definedName>
    <definedName name="JV_FS_REC_SAVING.FS_POSITION">[5]Import!$B$570:$B$571</definedName>
    <definedName name="JV_FS_REC_SAVING.SAV_PA0">[5]Import!$E$570:$E$571</definedName>
    <definedName name="JV_FS_REC_SAVING.SAV_PA1">[5]Import!$F$570:$F$571</definedName>
    <definedName name="JV_FS_REC_SAVING.SAV_PA2">[5]Import!$G$570:$G$571</definedName>
    <definedName name="JV_FS_REC_SAVING.SAV_PA3">[5]Import!$H$570:$H$571</definedName>
    <definedName name="JV_FS_REC_SAVING.SAV_PA4">[5]Import!$I$570:$I$571</definedName>
    <definedName name="JV_FS_REC_SAVING.SAV_PA5">[5]Import!$J$570:$J$571</definedName>
    <definedName name="JV_FS_REC_SAVING.SAV_PA6">[5]Import!$K$570:$K$571</definedName>
    <definedName name="JV_FS_REC_SAVING.SAV_PA7">[5]Import!$L$570:$L$571</definedName>
    <definedName name="JV_FS_REC_SAVING.SOP_BASIS">[5]Import!$D$570:$D$571</definedName>
    <definedName name="JV_FS_REC_SAVING.TOTAL_SAVING_OVER_LIFE">[5]Import!$M$570:$M$571</definedName>
    <definedName name="JV_FS_RV_AVG_PROTODATA.DM_AVG_PROTOPREIS">[5]Import!$D$122:$D$123</definedName>
    <definedName name="JV_FS_RV_AVG_PROTODATA.DM_WERKZEUGKOSTEN">[5]Import!$E$122:$E$123</definedName>
    <definedName name="JV_FS_RV_AVG_PROTODATA.FS_POSITION">[5]Import!$B$122:$B$123</definedName>
    <definedName name="JV_FS_RV_AVG_PROTODATA.LIEF_ID">[5]Import!$C$122:$C$123</definedName>
    <definedName name="JV_FS_RV_LTERM_PNACHLASS.BJAHR1">[5]Import!$E$147:$E$163</definedName>
    <definedName name="JV_FS_RV_LTERM_PNACHLASS.BJAHR2">[5]Import!$G$147:$G$163</definedName>
    <definedName name="JV_FS_RV_LTERM_PNACHLASS.BJAHR3">[5]Import!$I$147:$I$163</definedName>
    <definedName name="JV_FS_RV_LTERM_PNACHLASS.BJAHR4">[5]Import!$K$147:$K$163</definedName>
    <definedName name="JV_FS_RV_LTERM_PNACHLASS.BJAHR5">[5]Import!$M$147:$M$163</definedName>
    <definedName name="JV_FS_RV_LTERM_PNACHLASS.BJAHR6">[5]Import!$O$147:$O$163</definedName>
    <definedName name="JV_FS_RV_LTERM_PNACHLASS.BJAHR7">[5]Import!$Q$147:$Q$163</definedName>
    <definedName name="JV_FS_RV_LTERM_PNACHLASS.BJAHR8">[5]Import!$S$147:$S$163</definedName>
    <definedName name="JV_FS_RV_LTERM_PNACHLASS.ENTWICKLUNGSKOSTEN">[5]Import!$X$147:$X$163</definedName>
    <definedName name="JV_FS_RV_LTERM_PNACHLASS.FS_POSITION">[5]Import!$B$147:$B$163</definedName>
    <definedName name="JV_FS_RV_LTERM_PNACHLASS.INVESTITIONEN">[5]Import!$U$147:$U$163</definedName>
    <definedName name="JV_FS_RV_LTERM_PNACHLASS.LIEF_ID">[5]Import!$C$147:$C$163</definedName>
    <definedName name="JV_FS_RV_LTERM_PNACHLASS.LIEF_NAME_PROD">[5]Import!$D$147:$D$163</definedName>
    <definedName name="JV_FS_RV_LTERM_PNACHLASS.PROTO_KOSTEN">[5]Import!$W$147:$W$163</definedName>
    <definedName name="JV_FS_RV_LTERM_PNACHLASS.REDUCTION_1">[5]Import!$F$147:$F$163</definedName>
    <definedName name="JV_FS_RV_LTERM_PNACHLASS.REDUCTION_2">[5]Import!$H$147:$H$163</definedName>
    <definedName name="JV_FS_RV_LTERM_PNACHLASS.REDUCTION_3">[5]Import!$J$147:$J$163</definedName>
    <definedName name="JV_FS_RV_LTERM_PNACHLASS.REDUCTION_4">[5]Import!$L$147:$L$163</definedName>
    <definedName name="JV_FS_RV_LTERM_PNACHLASS.REDUCTION_5">[5]Import!$N$147:$N$163</definedName>
    <definedName name="JV_FS_RV_LTERM_PNACHLASS.REDUCTION_6">[5]Import!$P$147:$P$163</definedName>
    <definedName name="JV_FS_RV_LTERM_PNACHLASS.REDUCTION_7">[5]Import!$R$147:$R$163</definedName>
    <definedName name="JV_FS_RV_LTERM_PNACHLASS.REDUCTION_8">[5]Import!$T$147:$T$163</definedName>
    <definedName name="JV_FS_RV_LTERM_PNACHLASS.TURNOVER_OVER_LIFE">[5]Import!$V$147:$V$163</definedName>
    <definedName name="L">[12]협조전!#REF!</definedName>
    <definedName name="LARGE">#REF!</definedName>
    <definedName name="Mischpreis1">#REF!</definedName>
    <definedName name="Mischpreis2">#REF!</definedName>
    <definedName name="Mischpreis3">#REF!</definedName>
    <definedName name="Mischpreis4">#REF!</definedName>
    <definedName name="Model_ID">[6]Model!$A$4:$A$43</definedName>
    <definedName name="Mq">[20]GRACE!#REF!</definedName>
    <definedName name="M행">#REF!</definedName>
    <definedName name="NEWCODE">#REF!</definedName>
    <definedName name="nime" hidden="1">#REF!</definedName>
    <definedName name="N행">#REF!</definedName>
    <definedName name="O행">#REF!</definedName>
    <definedName name="plant">#REF!</definedName>
    <definedName name="PLANTS">#REF!</definedName>
    <definedName name="PNPrinciple">[8]Constant!#REF!</definedName>
    <definedName name="prem">#REF!</definedName>
    <definedName name="_xlnm.Print_Area" localSheetId="1">驾驶员座椅总成首页!$A$1:$AA$71</definedName>
    <definedName name="_xlnm.Print_Area" localSheetId="4">前排坐垫!$A$1:$BI$55</definedName>
    <definedName name="PRINT_AREA_MI">'[21]RD제품개발투자비(매가)'!#REF!</definedName>
    <definedName name="_xlnm.Print_Titles" localSheetId="4">前排坐垫!$9:$9</definedName>
    <definedName name="PROJECT명">#REF!</definedName>
    <definedName name="PROTO">#REF!</definedName>
    <definedName name="PROTO1">#REF!</definedName>
    <definedName name="PV_Cost_Tot">[10]Worksheet!$Q$63</definedName>
    <definedName name="PV_Cost_Tot_Mkt">[10]Worksheet!$R$63</definedName>
    <definedName name="PV_Grand_Total">#REF!</definedName>
    <definedName name="PV_Grand_Total_Mkt">#REF!</definedName>
    <definedName name="P행">#REF!</definedName>
    <definedName name="Q행">#REF!</definedName>
    <definedName name="Retest_Percent">#REF!</definedName>
    <definedName name="Retest_Tot">#REF!</definedName>
    <definedName name="Retest_Tot_Mkt">#REF!</definedName>
    <definedName name="R행">#REF!</definedName>
    <definedName name="SMALL">#REF!</definedName>
    <definedName name="SPEED_D170">#REF!</definedName>
    <definedName name="SSRR">[22]기안!$A$43</definedName>
    <definedName name="S행">#REF!</definedName>
    <definedName name="Total_DV_and_PV_Testing">#REF!</definedName>
    <definedName name="Total_DV_and_PV_Testing_Mkt">#REF!</definedName>
    <definedName name="T행">#REF!</definedName>
    <definedName name="unit">#REF!</definedName>
    <definedName name="uu">#REF!</definedName>
    <definedName name="U행">#REF!</definedName>
    <definedName name="V_FS_BAUSTUFE_VORGABEN_STK.FS_POSITION">[5]Import!$B$117:$B$118</definedName>
    <definedName name="V_FS_BAUSTUFE_VORGABEN_STK.STUECKZAHL">[5]Import!$D$117:$D$118</definedName>
    <definedName name="V_FS_BAUSTUFE_VORGABEN_STK.STUFE">[5]Import!$C$117:$C$118</definedName>
    <definedName name="Visualisierung">[5]Import!$K$389:$K$485</definedName>
    <definedName name="VV">#REF!</definedName>
    <definedName name="V행">#REF!</definedName>
    <definedName name="W">#REF!</definedName>
    <definedName name="Werk011">#REF!</definedName>
    <definedName name="Werk012">#REF!</definedName>
    <definedName name="Werk013">#REF!</definedName>
    <definedName name="Werk014">#REF!</definedName>
    <definedName name="Werk021">#REF!</definedName>
    <definedName name="Werk022">#REF!</definedName>
    <definedName name="Werk023">#REF!</definedName>
    <definedName name="Werk024">#REF!</definedName>
    <definedName name="Werk031">#REF!</definedName>
    <definedName name="Werk032">#REF!</definedName>
    <definedName name="Werk033">#REF!</definedName>
    <definedName name="Werk034">#REF!</definedName>
    <definedName name="Werk041">#REF!</definedName>
    <definedName name="Werk042">#REF!</definedName>
    <definedName name="Werk043">#REF!</definedName>
    <definedName name="Werk044">#REF!</definedName>
    <definedName name="Werk051">#REF!</definedName>
    <definedName name="Werk052">#REF!</definedName>
    <definedName name="Werk053">#REF!</definedName>
    <definedName name="Werk054">#REF!</definedName>
    <definedName name="Werk061">#REF!</definedName>
    <definedName name="Werk062">#REF!</definedName>
    <definedName name="Werk063">#REF!</definedName>
    <definedName name="Werk064">#REF!</definedName>
    <definedName name="Werk071">#REF!</definedName>
    <definedName name="Werk072">#REF!</definedName>
    <definedName name="Werk073">#REF!</definedName>
    <definedName name="Werk074">#REF!</definedName>
    <definedName name="Werk081">#REF!</definedName>
    <definedName name="Werk082">#REF!</definedName>
    <definedName name="Werk083">#REF!</definedName>
    <definedName name="Werk084">#REF!</definedName>
    <definedName name="Werk091">#REF!</definedName>
    <definedName name="Werk092">#REF!</definedName>
    <definedName name="Werk093">#REF!</definedName>
    <definedName name="Werk094">#REF!</definedName>
    <definedName name="Werk101">#REF!</definedName>
    <definedName name="Werk102">#REF!</definedName>
    <definedName name="Werk103">#REF!</definedName>
    <definedName name="Werk104">#REF!</definedName>
    <definedName name="Werk111">#REF!</definedName>
    <definedName name="Werk112">#REF!</definedName>
    <definedName name="Werk113">#REF!</definedName>
    <definedName name="Werk114">#REF!</definedName>
    <definedName name="Werk121">#REF!</definedName>
    <definedName name="Werk122">#REF!</definedName>
    <definedName name="Werk123">#REF!</definedName>
    <definedName name="Werk124">#REF!</definedName>
    <definedName name="Werk131">#REF!</definedName>
    <definedName name="Werk132">#REF!</definedName>
    <definedName name="Werk133">#REF!</definedName>
    <definedName name="Werk134">#REF!</definedName>
    <definedName name="Werk141">#REF!</definedName>
    <definedName name="Werk142">#REF!</definedName>
    <definedName name="Werk143">#REF!</definedName>
    <definedName name="Werk144">#REF!</definedName>
    <definedName name="ww">#REF!</definedName>
    <definedName name="W행">#REF!</definedName>
    <definedName name="W행1">#N/A</definedName>
    <definedName name="XG액션">#REF!</definedName>
    <definedName name="xx">#REF!</definedName>
    <definedName name="X행">#REF!</definedName>
    <definedName name="YEN">#REF!</definedName>
    <definedName name="yy">#REF!</definedName>
    <definedName name="YYY">#REF!</definedName>
    <definedName name="ZZ">#REF!</definedName>
    <definedName name="기안">'[23]2.대외공문'!#REF!</definedName>
    <definedName name="기안3">#REF!</definedName>
    <definedName name="기안갑">#REF!</definedName>
    <definedName name="기안갑1">#N/A</definedName>
    <definedName name="기안용지">#REF!</definedName>
    <definedName name="기안을">#REF!</definedName>
    <definedName name="기안을1">#N/A</definedName>
    <definedName name="單位阡원_阡￥">#REF!</definedName>
    <definedName name="ㄴㅇㅎㅇ">#N/A</definedName>
    <definedName name="년도__실적추정은_건설이자_미포">'[24]R&amp;D'!#REF!</definedName>
    <definedName name="解_任_">[3]기안!$A$34</definedName>
    <definedName name="ㄷㅈ">[9]총괄표!$C$2</definedName>
    <definedName name="대회">#REF!</definedName>
    <definedName name="라ㅕ화">#REF!</definedName>
    <definedName name="_xlnm.Extract">#REF!</definedName>
    <definedName name="ㅁ1">[4]신규DEP!#REF!</definedName>
    <definedName name="ㅁ1430">#REF!</definedName>
    <definedName name="ㅁㅁㅁ">'[25]5.세운W-A'!#REF!</definedName>
    <definedName name="모">#REF!</definedName>
    <definedName name="발">#REF!</definedName>
    <definedName name="변경">#REF!</definedName>
    <definedName name="부서">#REF!</definedName>
    <definedName name="부서별예산">#REF!</definedName>
    <definedName name="비교A">#REF!</definedName>
    <definedName name="ㅅ7">#REF!</definedName>
    <definedName name="사업투자">#REF!</definedName>
    <definedName name="사업투자1">#REF!</definedName>
    <definedName name="엉댜ㄷㅈ">#REF!</definedName>
    <definedName name="엉댜ㄷㅈ1">#N/A</definedName>
    <definedName name="예산총괄시트설ONLY">#REF!</definedName>
    <definedName name="장기투자.94.BB">#REF!</definedName>
    <definedName name="제목">#REF!</definedName>
    <definedName name="투자비">#REF!</definedName>
    <definedName name="허">#N/A</definedName>
    <definedName name="흵____R3_t">#REF!</definedName>
    <definedName name="ㅗㅗㅘㅣㅣㅏ">#REF!</definedName>
    <definedName name="ㅘㅎ">#N/A</definedName>
    <definedName name="_xlnm.Print_Area" localSheetId="2">李尔发泡首页!$A$1:$AA$40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SF1756">[3]总表!#REF!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xlnm.Print_Area" localSheetId="5">后排靠背!$A$1:$BD$35</definedName>
    <definedName name="_xlnm.Print_Titles" localSheetId="5">后排靠背!$9:$9</definedName>
    <definedName name="_xlnm.Print_Area" localSheetId="3">前排靠背!$A$1:$BB$25</definedName>
    <definedName name="_xlnm.Print_Titles" localSheetId="3">前排靠背!$9:$9</definedName>
    <definedName name="_xlnm.Print_Area" localSheetId="6">后排坐垫!$A$1:$BA$26</definedName>
    <definedName name="_xlnm.Print_Titles" localSheetId="6">后排坐垫!$9:$9</definedName>
    <definedName name="_xlnm.Print_Area" localSheetId="7">腿拖总成!$A$1:$BA$13</definedName>
    <definedName name="_xlnm.Print_Titles" localSheetId="7">腿拖总成!$9:$9</definedName>
  </definedNames>
  <calcPr calcId="144525"/>
</workbook>
</file>

<file path=xl/comments1.xml><?xml version="1.0" encoding="utf-8"?>
<comments xmlns="http://schemas.openxmlformats.org/spreadsheetml/2006/main">
  <authors>
    <author>作者</author>
  </authors>
  <commentList>
    <comment ref="C4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7/16按照图纸将材质更改为PA6
</t>
        </r>
      </text>
    </comment>
  </commentList>
</comments>
</file>

<file path=xl/sharedStrings.xml><?xml version="1.0" encoding="utf-8"?>
<sst xmlns="http://schemas.openxmlformats.org/spreadsheetml/2006/main" count="3656" uniqueCount="637">
  <si>
    <t>版本：A
识别号：GR/ZY/BOM-2022-03-001</t>
  </si>
  <si>
    <t>编号：GR-21-01-23</t>
  </si>
  <si>
    <t xml:space="preserve">    </t>
  </si>
  <si>
    <t>车型</t>
  </si>
  <si>
    <t>J6L</t>
  </si>
  <si>
    <t xml:space="preserve">                          解放J6L驾驶员座椅总成EBOM清单                          </t>
  </si>
  <si>
    <t>编制</t>
  </si>
  <si>
    <t>审核</t>
  </si>
  <si>
    <t>标准化</t>
  </si>
  <si>
    <t>批准</t>
  </si>
  <si>
    <t>页次</t>
  </si>
  <si>
    <t>日 期</t>
  </si>
  <si>
    <t xml:space="preserve">                                  (首页 )</t>
  </si>
  <si>
    <t>李世新</t>
  </si>
  <si>
    <t>1/1</t>
  </si>
  <si>
    <t>2022.03.28</t>
  </si>
  <si>
    <t>图示</t>
  </si>
  <si>
    <t>NO.</t>
  </si>
  <si>
    <t>件号</t>
  </si>
  <si>
    <t>件名</t>
  </si>
  <si>
    <t>产品描述</t>
  </si>
  <si>
    <t>单台用量</t>
  </si>
  <si>
    <t>车型配置</t>
  </si>
  <si>
    <t>备注</t>
  </si>
  <si>
    <t>SHT0014475（6800010EH13-C00）</t>
  </si>
  <si>
    <t>驾驶员座椅总成</t>
  </si>
  <si>
    <t>气囊减震、气动升降、速升速降、可变阻尼、仰角调节、坐垫延伸、两气袋腰脱、带锁扣</t>
  </si>
  <si>
    <t>使用2.2平台</t>
  </si>
  <si>
    <t>SHT0014476（6800010DH13-C00）</t>
  </si>
  <si>
    <t>气囊减震、气动升降、机械腰脱、带锁扣</t>
  </si>
  <si>
    <t>低成本平台</t>
  </si>
  <si>
    <t>以下空白</t>
  </si>
  <si>
    <t>变更履历</t>
  </si>
  <si>
    <t>No</t>
  </si>
  <si>
    <t>日期</t>
  </si>
  <si>
    <t>零件号</t>
  </si>
  <si>
    <t>零件名称</t>
  </si>
  <si>
    <t>变更内容</t>
  </si>
  <si>
    <t>变更原因</t>
  </si>
  <si>
    <t xml:space="preserve">  变更来源</t>
  </si>
  <si>
    <t xml:space="preserve">            EBOM清单                          </t>
  </si>
  <si>
    <t>王婷</t>
  </si>
  <si>
    <t>2023.2.13</t>
  </si>
  <si>
    <t>SCS0011957
L002152793</t>
  </si>
  <si>
    <t>前排左驾靠背（有气囊)</t>
  </si>
  <si>
    <t>在产</t>
  </si>
  <si>
    <t>SCS0011958
L002152795</t>
  </si>
  <si>
    <t>前排右驾靠背（有气囊）</t>
  </si>
  <si>
    <t>SCS0011959
L002152796</t>
  </si>
  <si>
    <t>前排左驾坐垫（6WP）</t>
  </si>
  <si>
    <t>SCS0011960
L002152797</t>
  </si>
  <si>
    <t>前排左驾坐垫（8WP）</t>
  </si>
  <si>
    <t>SCS0011961
L002152798</t>
  </si>
  <si>
    <t>前排右驾坐垫（4WP W/VENT）</t>
  </si>
  <si>
    <t>SCS0011962
L002152800</t>
  </si>
  <si>
    <t>前排右驾坐垫（不带通风）</t>
  </si>
  <si>
    <t>SCS0011963
L002235230</t>
  </si>
  <si>
    <t>SCS0011964
L002320537</t>
  </si>
  <si>
    <t>前排左驾坐垫
（8WP带通风带腿拖）</t>
  </si>
  <si>
    <t>SCS0011965
L002320541</t>
  </si>
  <si>
    <t>前排右驾坐垫（4WP 带通风带腿拖）</t>
  </si>
  <si>
    <t>SCS0011966
L002452584</t>
  </si>
  <si>
    <t>前排右驾坐垫（6WP 带通风带腿拖）</t>
  </si>
  <si>
    <t>SCS0011967
L002452619</t>
  </si>
  <si>
    <t>前排右驾坐垫（6WP 带通风）</t>
  </si>
  <si>
    <t>SCS0011968
L002152804</t>
  </si>
  <si>
    <t>后排四分靠背（不带气囊）</t>
  </si>
  <si>
    <t>SCS0011969
L002152805</t>
  </si>
  <si>
    <t>后排四分靠背（带气囊）</t>
  </si>
  <si>
    <t>SCS0011970
L002152801</t>
  </si>
  <si>
    <t>后排六分靠背（带扶手不带气囊）</t>
  </si>
  <si>
    <t>SCS0011971
L002152803</t>
  </si>
  <si>
    <t>后排六分靠背（带扶手带气囊）</t>
  </si>
  <si>
    <t>SCS0011972
L002187704</t>
  </si>
  <si>
    <t>后排坐垫</t>
  </si>
  <si>
    <t>SCS0011973
L002404439</t>
  </si>
  <si>
    <t>腿拖总成</t>
  </si>
  <si>
    <t>更新在产8款座椅的工艺BOM</t>
  </si>
  <si>
    <t>发泡重量根据实际发泡重量进行更改</t>
  </si>
  <si>
    <t>设计:</t>
  </si>
  <si>
    <t>校核：   标准化：</t>
  </si>
  <si>
    <t>L002152793</t>
  </si>
  <si>
    <t>L002152795</t>
  </si>
  <si>
    <t>内部号</t>
  </si>
  <si>
    <t>会签：</t>
  </si>
  <si>
    <t>名称</t>
  </si>
  <si>
    <t>批准：</t>
  </si>
  <si>
    <t>日期：</t>
  </si>
  <si>
    <t>规格型号</t>
  </si>
  <si>
    <t>版本：A</t>
  </si>
  <si>
    <t>说明：</t>
  </si>
  <si>
    <t>种类</t>
  </si>
  <si>
    <t>序号</t>
  </si>
  <si>
    <t>来源</t>
  </si>
  <si>
    <t>QAD</t>
  </si>
  <si>
    <t>零件描述</t>
  </si>
  <si>
    <t>重要度</t>
  </si>
  <si>
    <t>单位</t>
  </si>
  <si>
    <t>数据版本</t>
  </si>
  <si>
    <t>图纸号</t>
  </si>
  <si>
    <t>图纸版本</t>
  </si>
  <si>
    <t>是否申请新零件号</t>
  </si>
  <si>
    <t>沿用件            Y/N</t>
  </si>
  <si>
    <t>零件类别</t>
  </si>
  <si>
    <t>材料</t>
  </si>
  <si>
    <t>规格</t>
  </si>
  <si>
    <t>材料标准</t>
  </si>
  <si>
    <t>轮廓尺寸
(长*宽*高)</t>
  </si>
  <si>
    <t>设计密度</t>
  </si>
  <si>
    <t>设计重量
（Kg）</t>
  </si>
  <si>
    <t>平台</t>
  </si>
  <si>
    <t>颜色</t>
  </si>
  <si>
    <t>皮纹</t>
  </si>
  <si>
    <t>表面处理</t>
  </si>
  <si>
    <t>工艺方式</t>
  </si>
  <si>
    <t>净重尺寸</t>
  </si>
  <si>
    <t>工艺规格</t>
  </si>
  <si>
    <t>工艺重量
（Kg）</t>
  </si>
  <si>
    <t>材料利用率</t>
  </si>
  <si>
    <t>焊接长度
（cm）</t>
  </si>
  <si>
    <r>
      <rPr>
        <sz val="16"/>
        <rFont val="宋体"/>
        <charset val="134"/>
      </rPr>
      <t>涂装面积
（m</t>
    </r>
    <r>
      <rPr>
        <vertAlign val="superscript"/>
        <sz val="16"/>
        <rFont val="宋体"/>
        <charset val="134"/>
      </rPr>
      <t>2</t>
    </r>
    <r>
      <rPr>
        <sz val="16"/>
        <rFont val="宋体"/>
        <charset val="134"/>
      </rPr>
      <t>）</t>
    </r>
  </si>
  <si>
    <t>外购/自制</t>
  </si>
  <si>
    <t>供应商</t>
  </si>
  <si>
    <t>实物重量</t>
  </si>
  <si>
    <t>原材料价格</t>
  </si>
  <si>
    <t>材料成本</t>
  </si>
  <si>
    <t>系数</t>
  </si>
  <si>
    <t>目标价</t>
  </si>
  <si>
    <t>采购每公斤单价</t>
  </si>
  <si>
    <t>采购价格</t>
  </si>
  <si>
    <t>差异价格</t>
  </si>
  <si>
    <t>差价比率</t>
  </si>
  <si>
    <t>用量</t>
  </si>
  <si>
    <t>长</t>
  </si>
  <si>
    <t>宽</t>
  </si>
  <si>
    <t>高</t>
  </si>
  <si>
    <t>V71</t>
  </si>
  <si>
    <t>SCS0011957</t>
  </si>
  <si>
    <t>前排左驾靠背泡沫总成（有气囊）</t>
  </si>
  <si>
    <t>ASM,FOAM PAD- FS BACK  SIAB  LH
前排驾驶员靠背发泡总成(有气囊)  PU面套</t>
  </si>
  <si>
    <t>A</t>
  </si>
  <si>
    <t>EA</t>
  </si>
  <si>
    <t>Q01</t>
  </si>
  <si>
    <t>A1</t>
  </si>
  <si>
    <t>Y</t>
  </si>
  <si>
    <t>N</t>
  </si>
  <si>
    <t>注塑件</t>
  </si>
  <si>
    <t>ASSY</t>
  </si>
  <si>
    <t>——</t>
  </si>
  <si>
    <t>40kg/m³
MIN 165±16N
Boster 14±3N</t>
  </si>
  <si>
    <t>河北自制</t>
  </si>
  <si>
    <t>发泡车间</t>
  </si>
  <si>
    <t>SCS0011958</t>
  </si>
  <si>
    <t>前排右驾靠背泡沫总成（有气囊）</t>
  </si>
  <si>
    <t>ASM,FOAM PAD- FS BACK  SIAB RH
前排副驾靠背发泡总成(有气囊)  PU面套</t>
  </si>
  <si>
    <t>SCS0011974</t>
  </si>
  <si>
    <t>L002153494</t>
  </si>
  <si>
    <t>前排左驾靠背泡沫本体</t>
  </si>
  <si>
    <t>前排驾驶员靠背发泡本体</t>
  </si>
  <si>
    <t>PUR
密度假设：40kg/m3</t>
  </si>
  <si>
    <t>40kg/m³</t>
  </si>
  <si>
    <t>发泡</t>
  </si>
  <si>
    <t>8%损耗</t>
  </si>
  <si>
    <t>过程虚拟件</t>
  </si>
  <si>
    <t>SCS0011975</t>
  </si>
  <si>
    <t>L002153505</t>
  </si>
  <si>
    <t>前排右驾靠背泡沫本体</t>
  </si>
  <si>
    <t>靠背发泡本体</t>
  </si>
  <si>
    <t>SCS0011976</t>
  </si>
  <si>
    <t>L002156278L</t>
  </si>
  <si>
    <t>前排左侧靠背无纺布</t>
  </si>
  <si>
    <t>驾驶座靠背无纺布衬垫, 带气囊
BACKING - NON-WOVEN, FRONT LH,DR BACK WITH SAB</t>
  </si>
  <si>
    <t>B</t>
  </si>
  <si>
    <t>NON - WOVEN
100g/m2
20片铁粉片</t>
  </si>
  <si>
    <t>t=1mm
100g/㎡</t>
  </si>
  <si>
    <t>河北外购</t>
  </si>
  <si>
    <t>北京宇喆科技有限公司</t>
  </si>
  <si>
    <t>SCS0011977</t>
  </si>
  <si>
    <t>L002156278R</t>
  </si>
  <si>
    <t>前排右侧靠背无纺布</t>
  </si>
  <si>
    <t>同左驾对称</t>
  </si>
  <si>
    <t>SCS0011978</t>
  </si>
  <si>
    <t>L002156289</t>
  </si>
  <si>
    <t>前排靠背舒适性海绵1</t>
  </si>
  <si>
    <t>靠背insert区域软泡1</t>
  </si>
  <si>
    <t>40kg/m3
厚度15mm</t>
  </si>
  <si>
    <t>40kg/m³
t=15mm</t>
  </si>
  <si>
    <t>SCS0011979</t>
  </si>
  <si>
    <t>L002156297</t>
  </si>
  <si>
    <t>前排靠背舒适性海绵2</t>
  </si>
  <si>
    <t>靠背insert区域软泡2</t>
  </si>
  <si>
    <t>SCS0011980</t>
  </si>
  <si>
    <t>L002156301</t>
  </si>
  <si>
    <t>前排靠背舒适性海绵3</t>
  </si>
  <si>
    <t>靠背bolster区域软泡</t>
  </si>
  <si>
    <t>40kg/m3
厚度10mm</t>
  </si>
  <si>
    <t>45kg/m³
t=10mm</t>
  </si>
  <si>
    <t>SCS0011981</t>
  </si>
  <si>
    <t>L002248975</t>
  </si>
  <si>
    <t>前排靠背舒适性海绵4</t>
  </si>
  <si>
    <t>靠背TOP区域软泡</t>
  </si>
  <si>
    <t>SCS0011982</t>
  </si>
  <si>
    <t>L002156247</t>
  </si>
  <si>
    <t>前排靠背吊紧钢丝1</t>
  </si>
  <si>
    <t>靠背吊紧钢丝1
FSB TIEDOWN WIRE 1</t>
  </si>
  <si>
    <t>线材</t>
  </si>
  <si>
    <t>φ2  70#</t>
  </si>
  <si>
    <t>折弯</t>
  </si>
  <si>
    <t>SCS0011983</t>
  </si>
  <si>
    <t>L002158807</t>
  </si>
  <si>
    <t>前排靠背吊紧钢丝2</t>
  </si>
  <si>
    <t>靠背吊紧钢丝2
FSB TIEDOWN WIRE 2</t>
  </si>
  <si>
    <t>SCS0011984</t>
  </si>
  <si>
    <t>L002156261</t>
  </si>
  <si>
    <t>前排靠背吊紧钢丝3</t>
  </si>
  <si>
    <t>靠背吊紧钢丝3
FSB TIEDOWN WIRE 3</t>
  </si>
  <si>
    <t>SCS0011985</t>
  </si>
  <si>
    <t>L002158814</t>
  </si>
  <si>
    <t>前排靠背吊紧钢丝4</t>
  </si>
  <si>
    <t>靠背吊紧钢丝4
FSB TIEDOWN WIRE 4</t>
  </si>
  <si>
    <t>SCS0011986</t>
  </si>
  <si>
    <t>L002176913</t>
  </si>
  <si>
    <t>前排靠背刺毛条1</t>
  </si>
  <si>
    <r>
      <rPr>
        <sz val="12"/>
        <rFont val="宋体"/>
        <charset val="134"/>
      </rPr>
      <t>刺毛条_aplix- 225-LL_125*10MM</t>
    </r>
    <r>
      <rPr>
        <sz val="10"/>
        <color rgb="FF000000"/>
        <rFont val="宋体"/>
        <charset val="134"/>
      </rPr>
      <t xml:space="preserve"> </t>
    </r>
  </si>
  <si>
    <t>aplix- 225_LL</t>
  </si>
  <si>
    <t>上海雅柏利</t>
  </si>
  <si>
    <t>SCS0011987</t>
  </si>
  <si>
    <t>L002156271</t>
  </si>
  <si>
    <t>前排靠背刺毛条2</t>
  </si>
  <si>
    <t>L002152796</t>
  </si>
  <si>
    <t>L002152797</t>
  </si>
  <si>
    <t>L002152798</t>
  </si>
  <si>
    <t>L002152800</t>
  </si>
  <si>
    <t>L002235230</t>
  </si>
  <si>
    <t>L002320537</t>
  </si>
  <si>
    <t>L002320541</t>
  </si>
  <si>
    <t>L002452584</t>
  </si>
  <si>
    <t>L002452619</t>
  </si>
  <si>
    <t>SCS0011959</t>
  </si>
  <si>
    <t>前排左驾坐垫泡沫总成（6WP）</t>
  </si>
  <si>
    <t>45kg/m³
MAIN 199±20N
Boster 15±3N</t>
  </si>
  <si>
    <t>SCS0011960</t>
  </si>
  <si>
    <t>SCS0011961</t>
  </si>
  <si>
    <t>SCS0011962</t>
  </si>
  <si>
    <t>SCS0011963</t>
  </si>
  <si>
    <t>SCS0011964</t>
  </si>
  <si>
    <t>前排左驾坐垫
（8WP带通风带腿拖</t>
  </si>
  <si>
    <t>SCS0011965</t>
  </si>
  <si>
    <t>SCS0011966</t>
  </si>
  <si>
    <t>SCS0011967</t>
  </si>
  <si>
    <t>SCS0011988</t>
  </si>
  <si>
    <t>L002154079</t>
  </si>
  <si>
    <t>前排左驾坐垫泡沫本体（6WP）</t>
  </si>
  <si>
    <t>主驾坐垫泡沫本体（6wp）（不带通风）
 CUSHION FOAM PAD，LH，LOW</t>
  </si>
  <si>
    <t>PUR
密度假设：45kg/m3</t>
  </si>
  <si>
    <t>45kg/m³</t>
  </si>
  <si>
    <t>SCS0011989</t>
  </si>
  <si>
    <t>L002158422</t>
  </si>
  <si>
    <t>前排左驾坐垫泡沫本体（8WP）</t>
  </si>
  <si>
    <t>主驾坐垫泡沫本体
 CUSHION FOAM PAD，LH，8WP</t>
  </si>
  <si>
    <t>SCS0011990</t>
  </si>
  <si>
    <t>L002158423</t>
  </si>
  <si>
    <t>前排右驾坐垫泡沫本体（4WP W/VENT）</t>
  </si>
  <si>
    <t>副驾坐垫泡沫单体（4WP）
 CUSHION FOAM PAD，RH，4WP W/VENT</t>
  </si>
  <si>
    <t>SCS0011991</t>
  </si>
  <si>
    <t>L002158425</t>
  </si>
  <si>
    <t>前排右驾坐垫泡沫本体（不带通风）</t>
  </si>
  <si>
    <t>副驾坐垫泡沫单体（4WP）不带通风
 CUSHION FOAM PAD，RH，（4WP）W/O VENT</t>
  </si>
  <si>
    <t>SCS0011992</t>
  </si>
  <si>
    <t>L002235207</t>
  </si>
  <si>
    <t>主驾坐垫8向不通风
 CUSHION FOAM PAD，LH，8WP NO VENT</t>
  </si>
  <si>
    <t>SCS0011993</t>
  </si>
  <si>
    <t>L002339333</t>
  </si>
  <si>
    <t>前排左驾坐垫泡沫本体
（8WP带通风带腿拖</t>
  </si>
  <si>
    <t>主驾坐垫泡沫本体（腿托配置）
 CUSHION FOAM PAD，LH，8WP，CLA</t>
  </si>
  <si>
    <r>
      <rPr>
        <sz val="12"/>
        <rFont val="Arial"/>
        <charset val="134"/>
      </rPr>
      <t xml:space="preserve">PUR
</t>
    </r>
    <r>
      <rPr>
        <sz val="12"/>
        <rFont val="宋体"/>
        <charset val="134"/>
      </rPr>
      <t>密度假设：45kg/m3</t>
    </r>
  </si>
  <si>
    <t>SCS0011994</t>
  </si>
  <si>
    <t>L002339350</t>
  </si>
  <si>
    <t>前排右驾坐垫泡沫本体（4WP 带通风带腿拖）</t>
  </si>
  <si>
    <t>副驾坐垫泡沫单体（4WP），带腿托 
 CUSHION FOAM PAD，RH，4WP W/VENT/CLA</t>
  </si>
  <si>
    <t>SCS0011995</t>
  </si>
  <si>
    <t>L002452593</t>
  </si>
  <si>
    <t>前排右驾坐垫泡沫本体（6WP 带通风带腿拖）</t>
  </si>
  <si>
    <t>副驾坐垫泡沫单体（6WP），带腿托 
 CUSHION FOAM PAD，RH，6WP W/VENT/CLA</t>
  </si>
  <si>
    <t>SCS0011996</t>
  </si>
  <si>
    <t>L002452620</t>
  </si>
  <si>
    <t>前排右驾坐垫泡沫本体（6WP 带通风）</t>
  </si>
  <si>
    <t>SCS0011997</t>
  </si>
  <si>
    <t>L002158426</t>
  </si>
  <si>
    <t>坐垫发泡背面无纺布 2</t>
  </si>
  <si>
    <t>坐垫发泡背面无纺布 2
FSC FOAM BACK NONWOVEN 2</t>
  </si>
  <si>
    <t>SCS0011998</t>
  </si>
  <si>
    <t>L002158404</t>
  </si>
  <si>
    <t>发泡背面无纺布 1</t>
  </si>
  <si>
    <t>发泡背面无纺布 1
FOAMED BACK NONWOVEN 1</t>
  </si>
  <si>
    <r>
      <rPr>
        <sz val="14"/>
        <color theme="1"/>
        <rFont val="Modern H Bold"/>
        <charset val="134"/>
      </rPr>
      <t>t=1mm
100g/</t>
    </r>
    <r>
      <rPr>
        <sz val="14"/>
        <color theme="1"/>
        <rFont val="宋体"/>
        <charset val="134"/>
      </rPr>
      <t>㎡</t>
    </r>
    <r>
      <rPr>
        <sz val="14"/>
        <color theme="1"/>
        <rFont val="Modern H Bold"/>
        <charset val="134"/>
      </rPr>
      <t xml:space="preserve">
20</t>
    </r>
    <r>
      <rPr>
        <sz val="14"/>
        <color theme="1"/>
        <rFont val="宋体"/>
        <charset val="134"/>
      </rPr>
      <t>片磁片</t>
    </r>
  </si>
  <si>
    <t>SCS0011999</t>
  </si>
  <si>
    <t>L002256178</t>
  </si>
  <si>
    <t>坐垫前端B面硬毛毡</t>
  </si>
  <si>
    <t>PET 3mm
600g/m2</t>
  </si>
  <si>
    <r>
      <rPr>
        <sz val="14"/>
        <color theme="1"/>
        <rFont val="Modern H Bold"/>
        <charset val="134"/>
      </rPr>
      <t>PET  3mm
750g/</t>
    </r>
    <r>
      <rPr>
        <sz val="14"/>
        <color theme="1"/>
        <rFont val="宋体"/>
        <charset val="134"/>
      </rPr>
      <t>㎡</t>
    </r>
  </si>
  <si>
    <t>SCS0012000</t>
  </si>
  <si>
    <t>L002158428</t>
  </si>
  <si>
    <t>副驾坐垫泡沫总成（4WP）通风无纺布</t>
  </si>
  <si>
    <t>副驾坐垫泡沫总成（4WP）通风无纺布
FSC FOAM BACK NONWOVEN 3</t>
  </si>
  <si>
    <t>NON - WOVEN
140g/m2
20片铁粉片</t>
  </si>
  <si>
    <t>SCS0012002</t>
  </si>
  <si>
    <t>L002158429</t>
  </si>
  <si>
    <t>副驾坐垫泡沫总成（4WP）不通风无纺布</t>
  </si>
  <si>
    <t>副驾坐垫泡沫总成（4WP）不通风无纺布
FSC FOAM BACK NONWOVEN 4</t>
  </si>
  <si>
    <t>不使用暂不取号</t>
  </si>
  <si>
    <t>L002227601</t>
  </si>
  <si>
    <t>坐垫发泡背面无纺布 8WP NO VENT
FSC FOAM BACK NONWOVEN 8WP NO VENT</t>
  </si>
  <si>
    <t>新增</t>
  </si>
  <si>
    <t>L002306289</t>
  </si>
  <si>
    <t>坐垫insert区域软泡1</t>
  </si>
  <si>
    <t>40kg/m3
厚度20mm</t>
  </si>
  <si>
    <t>SCS0012004</t>
  </si>
  <si>
    <t>L002339346</t>
  </si>
  <si>
    <t>主驾坐垫泡沫总成（8WP）通风带腿托无纺布</t>
  </si>
  <si>
    <t>主驾坐垫泡沫总成（8WP）通风带腿托无纺布
FSC FOAM BACK NONWOVEN 2</t>
  </si>
  <si>
    <r>
      <rPr>
        <sz val="12"/>
        <rFont val="Arial"/>
        <charset val="134"/>
      </rPr>
      <t>NON - WOVEN
140g/m2
20</t>
    </r>
    <r>
      <rPr>
        <sz val="12"/>
        <rFont val="微软雅黑"/>
        <charset val="134"/>
      </rPr>
      <t>片铁粉片</t>
    </r>
  </si>
  <si>
    <r>
      <rPr>
        <sz val="18"/>
        <color theme="1"/>
        <rFont val="Modern H Bold"/>
        <charset val="134"/>
      </rPr>
      <t>t=1mm
140g/</t>
    </r>
    <r>
      <rPr>
        <sz val="18"/>
        <color theme="1"/>
        <rFont val="宋体"/>
        <charset val="134"/>
      </rPr>
      <t xml:space="preserve">㎡
</t>
    </r>
    <r>
      <rPr>
        <sz val="18"/>
        <color theme="1"/>
        <rFont val="Modern H Bold"/>
        <charset val="134"/>
      </rPr>
      <t>20</t>
    </r>
    <r>
      <rPr>
        <sz val="18"/>
        <color theme="1"/>
        <rFont val="宋体"/>
        <charset val="134"/>
      </rPr>
      <t>片磁片</t>
    </r>
  </si>
  <si>
    <t>L002340625</t>
  </si>
  <si>
    <t>副驾坐垫泡沫总成（4WP）通风带腿托无纺布
FSC FOAM BACK NONWOVEN 3</t>
  </si>
  <si>
    <t>SCS0012006</t>
  </si>
  <si>
    <t>L002158391</t>
  </si>
  <si>
    <t>前排坐垫吊紧钢丝1</t>
  </si>
  <si>
    <t xml:space="preserve">坐垫吊紧钢丝1
FSC TIEDOWNWIRE 1 </t>
  </si>
  <si>
    <t>SCS0012007</t>
  </si>
  <si>
    <t>L002158392</t>
  </si>
  <si>
    <t>前排坐垫吊紧钢丝2</t>
  </si>
  <si>
    <t>坐垫吊紧钢丝2
FSC TIEDOWNWIRE 2</t>
  </si>
  <si>
    <t>SCS0012008</t>
  </si>
  <si>
    <t>L002339334</t>
  </si>
  <si>
    <t>前排坐垫吊紧钢丝3</t>
  </si>
  <si>
    <t>SCS0012009</t>
  </si>
  <si>
    <t>L002339345</t>
  </si>
  <si>
    <t>前排坐垫吊紧钢丝4</t>
  </si>
  <si>
    <t>SCS0012010</t>
  </si>
  <si>
    <t>L002158418</t>
  </si>
  <si>
    <t>前排坐垫舒适海绵1</t>
  </si>
  <si>
    <t>坐垫bolster区域软泡</t>
  </si>
  <si>
    <t>40kg/m³
t=10mm</t>
  </si>
  <si>
    <t>SCS0012014</t>
  </si>
  <si>
    <t>L002158407L</t>
  </si>
  <si>
    <t>前排左侧坐垫舒适海绵2</t>
  </si>
  <si>
    <t>40kg/m³
t=20mm</t>
  </si>
  <si>
    <t>SCS0012015</t>
  </si>
  <si>
    <t>L002158407R</t>
  </si>
  <si>
    <t>前排右侧坐垫舒适海绵2</t>
  </si>
  <si>
    <t>SCS0012016</t>
  </si>
  <si>
    <t>L002158413</t>
  </si>
  <si>
    <t>前排坐垫舒适海绵3</t>
  </si>
  <si>
    <t>坐垫insert区域软泡2</t>
  </si>
  <si>
    <t>L002257590</t>
  </si>
  <si>
    <t>L002306290</t>
  </si>
  <si>
    <t>SCS0012021</t>
  </si>
  <si>
    <t>L002339349</t>
  </si>
  <si>
    <t>坐垫bolster区域软泡（腿托配置）</t>
  </si>
  <si>
    <t>L002339347</t>
  </si>
  <si>
    <t>坐垫insert区域软泡1（腿托配置）</t>
  </si>
  <si>
    <t>SCS0012024</t>
  </si>
  <si>
    <t>L002339348</t>
  </si>
  <si>
    <t>坐垫insert区域软泡2（腿托配置）</t>
  </si>
  <si>
    <t>SCS0012026</t>
  </si>
  <si>
    <t>L002312484</t>
  </si>
  <si>
    <t>前排坐垫刺毛条</t>
  </si>
  <si>
    <t xml:space="preserve">刺毛条_aplix- 225_80*10MM </t>
  </si>
  <si>
    <t>SCS0012043</t>
  </si>
  <si>
    <t>L002158401</t>
  </si>
  <si>
    <t>后排靠背刺毛条</t>
  </si>
  <si>
    <t>aplix 225-LL</t>
  </si>
  <si>
    <t>SCS0012027</t>
  </si>
  <si>
    <t>L002340513</t>
  </si>
  <si>
    <t>前排坐垫吊紧钢丝5</t>
  </si>
  <si>
    <t>坐垫吊紧钢丝4
FSC TIEDOWNWIRE 4</t>
  </si>
  <si>
    <t>SCS0012028</t>
  </si>
  <si>
    <t>L002340512</t>
  </si>
  <si>
    <t>前排坐垫吊紧钢丝6</t>
  </si>
  <si>
    <t>坐垫吊紧钢丝3
FSC TIEDOWNWIRE 3</t>
  </si>
  <si>
    <t>SCS0012128</t>
  </si>
  <si>
    <t xml:space="preserve">L002262939 </t>
  </si>
  <si>
    <t>SCS0012127</t>
  </si>
  <si>
    <t>L002457158</t>
  </si>
  <si>
    <t>坐垫B面1MM硬毛毡</t>
  </si>
  <si>
    <t>PET 1mm
600g/m2</t>
  </si>
  <si>
    <t>L002152804</t>
  </si>
  <si>
    <t>L002152805</t>
  </si>
  <si>
    <t>L002152801</t>
  </si>
  <si>
    <t>L002152803</t>
  </si>
  <si>
    <t>SCS0011968</t>
  </si>
  <si>
    <t>后排四分靠背泡沫总成（不带气囊）</t>
  </si>
  <si>
    <t>40kg/m³
MAIN 137±14N
Boster 12±3N</t>
  </si>
  <si>
    <t>SCS0011969</t>
  </si>
  <si>
    <t>后排四分靠背泡沫总成（带气囊）</t>
  </si>
  <si>
    <t>SCS0011970</t>
  </si>
  <si>
    <t>后排六分靠背泡沫总成（带扶手不带气囊）</t>
  </si>
  <si>
    <t>SCS0011971</t>
  </si>
  <si>
    <t>后排六分靠背泡沫总成（带扶手带气囊）</t>
  </si>
  <si>
    <t>SCS0012029</t>
  </si>
  <si>
    <t>L002155181</t>
  </si>
  <si>
    <t>后排四分靠背泡沫本体（不带气囊）</t>
  </si>
  <si>
    <r>
      <rPr>
        <sz val="14"/>
        <rFont val="Arial"/>
        <charset val="134"/>
      </rPr>
      <t xml:space="preserve">PUR
</t>
    </r>
    <r>
      <rPr>
        <sz val="14"/>
        <rFont val="宋体"/>
        <charset val="134"/>
      </rPr>
      <t>密度假设：45kg/m3</t>
    </r>
  </si>
  <si>
    <t>SCS0012030</t>
  </si>
  <si>
    <t>L002155276</t>
  </si>
  <si>
    <t>后排四分靠背泡沫本体（带气囊）</t>
  </si>
  <si>
    <t>SCS0012031</t>
  </si>
  <si>
    <t>L002155135</t>
  </si>
  <si>
    <t>后排六分靠背泡沫本体（带扶手不带气囊）</t>
  </si>
  <si>
    <t>SCS0012032</t>
  </si>
  <si>
    <t>L002155136</t>
  </si>
  <si>
    <t>后排六分靠背泡沫本体（带扶手带气囊）</t>
  </si>
  <si>
    <t>SCS0012033</t>
  </si>
  <si>
    <t>L002155717</t>
  </si>
  <si>
    <t>靠背转轴处无纺布衬垫1</t>
  </si>
  <si>
    <t>靠背转轴处无纺布衬垫</t>
  </si>
  <si>
    <r>
      <rPr>
        <sz val="14"/>
        <rFont val="宋体"/>
        <charset val="134"/>
      </rPr>
      <t>NON - WOVEN
100g/m2
20</t>
    </r>
    <r>
      <rPr>
        <sz val="14"/>
        <rFont val="宋体"/>
        <charset val="134"/>
      </rPr>
      <t>片铁粉片</t>
    </r>
  </si>
  <si>
    <t>SCS0012129</t>
  </si>
  <si>
    <t>L002155699</t>
  </si>
  <si>
    <r>
      <rPr>
        <sz val="11"/>
        <rFont val="宋体"/>
        <charset val="134"/>
      </rPr>
      <t>靠背锁处无纺布衬垫</t>
    </r>
    <r>
      <rPr>
        <sz val="11"/>
        <rFont val="Arial"/>
        <charset val="134"/>
      </rPr>
      <t>,</t>
    </r>
  </si>
  <si>
    <t>SCS0012037</t>
  </si>
  <si>
    <t>L002155705</t>
  </si>
  <si>
    <t>靠背转轴处无纺布衬垫2</t>
  </si>
  <si>
    <r>
      <rPr>
        <sz val="14"/>
        <rFont val="宋体"/>
        <charset val="134"/>
      </rPr>
      <t>NON - WOVEN
100g/m2
10</t>
    </r>
    <r>
      <rPr>
        <sz val="14"/>
        <rFont val="宋体"/>
        <charset val="134"/>
      </rPr>
      <t>片铁粉片</t>
    </r>
  </si>
  <si>
    <t>SCS0012130</t>
  </si>
  <si>
    <t>L002155719</t>
  </si>
  <si>
    <r>
      <rPr>
        <sz val="11"/>
        <rFont val="宋体"/>
        <charset val="134"/>
      </rPr>
      <t>靠背气囊处无纺布衬垫</t>
    </r>
    <r>
      <rPr>
        <sz val="11"/>
        <rFont val="Arial"/>
        <charset val="134"/>
      </rPr>
      <t xml:space="preserve">, </t>
    </r>
    <r>
      <rPr>
        <sz val="11"/>
        <rFont val="宋体"/>
        <charset val="134"/>
      </rPr>
      <t>带气囊</t>
    </r>
  </si>
  <si>
    <r>
      <rPr>
        <sz val="11"/>
        <rFont val="Arial"/>
        <charset val="134"/>
      </rPr>
      <t>NON - WOVEN
100g/m2
20</t>
    </r>
    <r>
      <rPr>
        <sz val="11"/>
        <rFont val="宋体"/>
        <charset val="134"/>
      </rPr>
      <t>片铁粉片</t>
    </r>
  </si>
  <si>
    <t>SCS0012039</t>
  </si>
  <si>
    <t>L002155549</t>
  </si>
  <si>
    <t>后排靠背舒适海绵1</t>
  </si>
  <si>
    <t>SCS0012040</t>
  </si>
  <si>
    <t>L002155693</t>
  </si>
  <si>
    <t>后排靠背舒适海绵2</t>
  </si>
  <si>
    <t>L002155668</t>
  </si>
  <si>
    <t>SCS0012041</t>
  </si>
  <si>
    <t>L002155668L</t>
  </si>
  <si>
    <t>后排左侧靠背舒适海绵3</t>
  </si>
  <si>
    <t>SCS0012042</t>
  </si>
  <si>
    <t>L002155668R</t>
  </si>
  <si>
    <t>后排右侧靠背舒适海绵3</t>
  </si>
  <si>
    <t>刺毛条_aplix 225-LL_50*10MM</t>
  </si>
  <si>
    <t>SCS0012044</t>
  </si>
  <si>
    <t>L002452804</t>
  </si>
  <si>
    <t>后排靠背PE硬发泡1</t>
  </si>
  <si>
    <t>外侧高密度发泡 170kg/m3</t>
  </si>
  <si>
    <t>PU                                      170kg/m3
厚度6mm</t>
  </si>
  <si>
    <t>PUR</t>
  </si>
  <si>
    <t>SCS0012045</t>
  </si>
  <si>
    <t>L002452805</t>
  </si>
  <si>
    <t>后排靠背PE硬发泡2</t>
  </si>
  <si>
    <t>60% 内侧高密度发泡</t>
  </si>
  <si>
    <t>SCS0012046</t>
  </si>
  <si>
    <t>L002452806</t>
  </si>
  <si>
    <t>后排靠背PE硬发泡3</t>
  </si>
  <si>
    <t xml:space="preserve">60%内侧下端高密度发泡            </t>
  </si>
  <si>
    <t>SCS0012047</t>
  </si>
  <si>
    <t>L002452807</t>
  </si>
  <si>
    <t>后排靠背PE硬发泡4</t>
  </si>
  <si>
    <t>靠背内侧高密度发泡</t>
  </si>
  <si>
    <t>SCS0012048</t>
  </si>
  <si>
    <t>L002155515</t>
  </si>
  <si>
    <t>后排靠背面套吊紧钢丝1</t>
  </si>
  <si>
    <t>靠背面套吊紧钢丝1
BACK_TRIM_WIRE_1</t>
  </si>
  <si>
    <t>70# Ø2</t>
  </si>
  <si>
    <t>SCS0012049</t>
  </si>
  <si>
    <t>L002155517</t>
  </si>
  <si>
    <t>后排靠背面套吊紧钢丝3</t>
  </si>
  <si>
    <t>靠背面套吊紧钢丝3
BACK_TRIM_WIRE_3</t>
  </si>
  <si>
    <t>SCS0012050</t>
  </si>
  <si>
    <t>L002163266</t>
  </si>
  <si>
    <t>后排靠背面套吊紧钢丝2</t>
  </si>
  <si>
    <t>靠背面套吊紧钢丝2
BACK_TRIM_WIRE_2</t>
  </si>
  <si>
    <t>SCS0012051</t>
  </si>
  <si>
    <t>L002163268</t>
  </si>
  <si>
    <t>后排靠背面套吊紧钢丝4</t>
  </si>
  <si>
    <t>靠背面套吊紧钢丝4
BACK_TRIM_WIRE_4</t>
  </si>
  <si>
    <t>L002187704</t>
  </si>
  <si>
    <t>SCS0011972</t>
  </si>
  <si>
    <t>后排坐垫泡沫总成</t>
  </si>
  <si>
    <t>45kg/m³
MAIN 130±13N
Boster 15±3N</t>
  </si>
  <si>
    <t>SCS0012052</t>
  </si>
  <si>
    <t>L002187695</t>
  </si>
  <si>
    <t>后排坐垫泡沫本体</t>
  </si>
  <si>
    <t>100%座垫发泡</t>
  </si>
  <si>
    <t>PU
Density: 45kg/m3</t>
  </si>
  <si>
    <t>SCS0012053</t>
  </si>
  <si>
    <t>L002155886</t>
  </si>
  <si>
    <t>后排坐垫左侧EPP发泡1</t>
  </si>
  <si>
    <t>100%坐垫EPP-L</t>
  </si>
  <si>
    <t>EPP
Density: 50kg/m3</t>
  </si>
  <si>
    <t>50kg/m³
0.005m³</t>
  </si>
  <si>
    <t>沧州致冠</t>
  </si>
  <si>
    <t>SCS0012054</t>
  </si>
  <si>
    <t>L002155888</t>
  </si>
  <si>
    <t>后排坐垫右侧EPP发泡1</t>
  </si>
  <si>
    <t>100%坐垫EPP-R</t>
  </si>
  <si>
    <t>SCS0012131</t>
  </si>
  <si>
    <t>L002265089</t>
  </si>
  <si>
    <t>40kg/m3
厚度30mm</t>
  </si>
  <si>
    <t>SCS0012057</t>
  </si>
  <si>
    <t>L002265093</t>
  </si>
  <si>
    <t>后排坐垫舒适海绵2</t>
  </si>
  <si>
    <t>40kg/m³
t=30mm</t>
  </si>
  <si>
    <t>SCS0012132</t>
  </si>
  <si>
    <t>L002277288</t>
  </si>
  <si>
    <t>坐垫insert区域软泡3</t>
  </si>
  <si>
    <t>SCS0012060</t>
  </si>
  <si>
    <t>L002187589</t>
  </si>
  <si>
    <t>后排坐垫舒适海绵4</t>
  </si>
  <si>
    <t>坐垫center区域软泡</t>
  </si>
  <si>
    <t>SCS0012061</t>
  </si>
  <si>
    <t>L002187694</t>
  </si>
  <si>
    <t>后排坐垫舒适海绵5</t>
  </si>
  <si>
    <t>坐垫bolster区域软泡1</t>
  </si>
  <si>
    <t>SCS0012063</t>
  </si>
  <si>
    <t>L002152814</t>
  </si>
  <si>
    <t>后排坐垫骨架</t>
  </si>
  <si>
    <t>100%坐垫EPP加强钢丝焊接总成</t>
  </si>
  <si>
    <t>焊接</t>
  </si>
  <si>
    <t>越达弹簧</t>
  </si>
  <si>
    <t>SCS0012064</t>
  </si>
  <si>
    <t>L002187598</t>
  </si>
  <si>
    <t>后排坐垫刺毛条</t>
  </si>
  <si>
    <t>刺毛条_aplix 225-LL_160*10MM</t>
  </si>
  <si>
    <t>SCS0012065</t>
  </si>
  <si>
    <t>L002176880</t>
  </si>
  <si>
    <t>后排坐垫吊紧钢丝1</t>
  </si>
  <si>
    <t>100%座垫BUCKLE吊紧钢丝2</t>
  </si>
  <si>
    <t>SCS0012066</t>
  </si>
  <si>
    <t>L002176878</t>
  </si>
  <si>
    <t>后排坐垫吊紧钢丝2</t>
  </si>
  <si>
    <t>100%座垫BUCKLE吊紧钢丝1</t>
  </si>
  <si>
    <t>SCS0012067</t>
  </si>
  <si>
    <t>L002187588</t>
  </si>
  <si>
    <t>后排坐垫吊紧钢丝3</t>
  </si>
  <si>
    <t>100%座垫吊紧钢丝4</t>
  </si>
  <si>
    <t>SCS0012068</t>
  </si>
  <si>
    <t>L002265086</t>
  </si>
  <si>
    <t>后排坐垫吊紧钢丝4</t>
  </si>
  <si>
    <t>100%座垫吊紧钢丝2</t>
  </si>
  <si>
    <t>SCS0012069</t>
  </si>
  <si>
    <t>L002265084</t>
  </si>
  <si>
    <t>后排坐垫吊紧钢丝5</t>
  </si>
  <si>
    <t>100%座垫吊紧钢丝1</t>
  </si>
  <si>
    <t>SCS0012062</t>
  </si>
  <si>
    <t>L002478939</t>
  </si>
  <si>
    <t>1mm 长条毛毡</t>
  </si>
  <si>
    <t>L002404439</t>
  </si>
  <si>
    <t>SCS0011973</t>
  </si>
  <si>
    <t>腿拖泡沫总成</t>
  </si>
  <si>
    <t>腿托发泡总成</t>
  </si>
  <si>
    <t>SCS0012070</t>
  </si>
  <si>
    <t>L002320543</t>
  </si>
  <si>
    <t>腿托泡沫本体</t>
  </si>
  <si>
    <t>腿托发泡本体</t>
  </si>
  <si>
    <t>SCS0012071</t>
  </si>
  <si>
    <t>L002403964</t>
  </si>
  <si>
    <t>腿拖中间软泡</t>
  </si>
  <si>
    <t>腿托发泡中间软泡</t>
  </si>
  <si>
    <t>SCS0012135</t>
  </si>
  <si>
    <t>L002403966</t>
  </si>
  <si>
    <t>腿托发泡边软泡</t>
  </si>
  <si>
    <t>SCS0012001</t>
  </si>
  <si>
    <t>L002262939</t>
  </si>
  <si>
    <t>SCS0012003</t>
  </si>
  <si>
    <t>L002227599</t>
  </si>
  <si>
    <t>前排坐垫无纺布1</t>
  </si>
  <si>
    <t>SCS0012005</t>
  </si>
  <si>
    <t>L002479124</t>
  </si>
  <si>
    <t>前排坐垫无纺布2</t>
  </si>
  <si>
    <r>
      <rPr>
        <strike/>
        <sz val="18"/>
        <color theme="1"/>
        <rFont val="Modern H Bold"/>
        <charset val="134"/>
      </rPr>
      <t>t=1mm
100g/</t>
    </r>
    <r>
      <rPr>
        <strike/>
        <sz val="18"/>
        <color theme="1"/>
        <rFont val="宋体"/>
        <charset val="134"/>
      </rPr>
      <t xml:space="preserve">㎡
</t>
    </r>
    <r>
      <rPr>
        <strike/>
        <sz val="18"/>
        <color theme="1"/>
        <rFont val="Modern H Bold"/>
        <charset val="134"/>
      </rPr>
      <t>20</t>
    </r>
    <r>
      <rPr>
        <strike/>
        <sz val="18"/>
        <color theme="1"/>
        <rFont val="宋体"/>
        <charset val="134"/>
      </rPr>
      <t>片磁片</t>
    </r>
  </si>
  <si>
    <t>SCS0012011</t>
  </si>
  <si>
    <t>L002306290L</t>
  </si>
  <si>
    <r>
      <rPr>
        <strike/>
        <sz val="12"/>
        <rFont val="Arial"/>
        <charset val="134"/>
      </rPr>
      <t xml:space="preserve">40kg/m3
</t>
    </r>
    <r>
      <rPr>
        <strike/>
        <sz val="12"/>
        <rFont val="宋体"/>
        <charset val="134"/>
      </rPr>
      <t>厚度</t>
    </r>
    <r>
      <rPr>
        <strike/>
        <sz val="12"/>
        <rFont val="Arial"/>
        <charset val="134"/>
      </rPr>
      <t>20mm</t>
    </r>
  </si>
  <si>
    <t>原式样为左右共用t=20mm，改双层后需要区分左右t=10mm+15mm</t>
  </si>
  <si>
    <t>SCS0012012</t>
  </si>
  <si>
    <t>L002306290R</t>
  </si>
  <si>
    <t>SCS0012017</t>
  </si>
  <si>
    <t>L002257590L</t>
  </si>
  <si>
    <t>SCS0012018</t>
  </si>
  <si>
    <t>L002257590R</t>
  </si>
  <si>
    <t>SCS0012019</t>
  </si>
  <si>
    <t>L002306289L</t>
  </si>
  <si>
    <t>SCS0012020</t>
  </si>
  <si>
    <t>L002306289R</t>
  </si>
  <si>
    <t>SCS0012022</t>
  </si>
  <si>
    <t>L002339347L</t>
  </si>
  <si>
    <t>SCS0012023</t>
  </si>
  <si>
    <t>L002339347R</t>
  </si>
  <si>
    <t>SCS0012025</t>
  </si>
  <si>
    <t>L002334089</t>
  </si>
  <si>
    <t>SCS0012034</t>
  </si>
  <si>
    <t>L002155699L</t>
  </si>
  <si>
    <t>靠背左侧锁处无纺布衬垫</t>
  </si>
  <si>
    <t>靠背锁处无纺布衬垫,</t>
  </si>
  <si>
    <t>SCS0012035</t>
  </si>
  <si>
    <t>L002155719L</t>
  </si>
  <si>
    <t>靠背左侧气囊处无纺布衬垫, 带气囊</t>
  </si>
  <si>
    <t>靠背气囊处无纺布衬垫, 带气囊</t>
  </si>
  <si>
    <t>SCS0012036</t>
  </si>
  <si>
    <t>L002155699R</t>
  </si>
  <si>
    <t>靠背右侧锁处无纺布衬垫</t>
  </si>
  <si>
    <t>SCS0012038</t>
  </si>
  <si>
    <t>L002155719R</t>
  </si>
  <si>
    <t>靠背右侧气囊处无纺布衬垫, 带气囊</t>
  </si>
  <si>
    <t>SCS0012055</t>
  </si>
  <si>
    <t>L002265089L</t>
  </si>
  <si>
    <t>后排坐垫左侧舒适海绵1</t>
  </si>
  <si>
    <t>原式样为左右共用t=30mm，改双层后需要区分左右t=15mm+15mm</t>
  </si>
  <si>
    <t>SCS0012056</t>
  </si>
  <si>
    <t>L002265089R</t>
  </si>
  <si>
    <t>后排坐垫右侧舒适海绵1</t>
  </si>
  <si>
    <t>SCS0012058</t>
  </si>
  <si>
    <t>L002277288L</t>
  </si>
  <si>
    <t>后排坐垫左侧舒适海绵3</t>
  </si>
  <si>
    <t>SCS0012059</t>
  </si>
  <si>
    <t>L002277288R</t>
  </si>
  <si>
    <t>后排坐垫右侧舒适海绵3</t>
  </si>
  <si>
    <t>后排坐垫EPP发泡2</t>
  </si>
  <si>
    <t>PET  3mm
600g/㎡</t>
  </si>
  <si>
    <t>SCS0012072</t>
  </si>
  <si>
    <t>L002403966L</t>
  </si>
  <si>
    <t>腿拖左侧边软泡</t>
  </si>
  <si>
    <t>SCS0012073</t>
  </si>
  <si>
    <t>L002403966R</t>
  </si>
  <si>
    <t>腿拖右侧边软泡</t>
  </si>
  <si>
    <t>SCS0012133</t>
  </si>
  <si>
    <t xml:space="preserve">L002324685 </t>
  </si>
  <si>
    <t>SCS0012134</t>
  </si>
  <si>
    <t xml:space="preserve">L002324686  </t>
  </si>
  <si>
    <t>1mm 梯形毛毡</t>
  </si>
  <si>
    <t>SCS0012013</t>
  </si>
  <si>
    <t>L002257589</t>
  </si>
  <si>
    <r>
      <t xml:space="preserve">40kg/m3
</t>
    </r>
    <r>
      <rPr>
        <strike/>
        <sz val="12"/>
        <rFont val="宋体"/>
        <charset val="134"/>
      </rPr>
      <t>厚度</t>
    </r>
    <r>
      <rPr>
        <strike/>
        <sz val="12"/>
        <rFont val="Arial"/>
        <charset val="134"/>
      </rPr>
      <t>20mm</t>
    </r>
  </si>
  <si>
    <t>删除</t>
  </si>
</sst>
</file>

<file path=xl/styles.xml><?xml version="1.0" encoding="utf-8"?>
<styleSheet xmlns="http://schemas.openxmlformats.org/spreadsheetml/2006/main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$-409]#,##0.00"/>
    <numFmt numFmtId="177" formatCode="[$-409]mmmm\ d\,\ yyyy;@"/>
    <numFmt numFmtId="178" formatCode="_ * #,##0.0000_ ;_ * \-#,##0.0000_ ;_ * &quot;-&quot;????_ ;_ @_ "/>
    <numFmt numFmtId="179" formatCode="0.0000"/>
    <numFmt numFmtId="180" formatCode="#,##0.0000_ "/>
    <numFmt numFmtId="181" formatCode="0.0_);[Red]\(0.0\)"/>
    <numFmt numFmtId="182" formatCode="0.00_ "/>
    <numFmt numFmtId="183" formatCode="0.0000_);[Red]\(0.0000\)"/>
    <numFmt numFmtId="184" formatCode="0.000_);[Red]\(0.000\)"/>
    <numFmt numFmtId="185" formatCode="0.000_ "/>
    <numFmt numFmtId="186" formatCode="0.0000_ "/>
  </numFmts>
  <fonts count="116">
    <font>
      <sz val="11"/>
      <color theme="1"/>
      <name val="宋体"/>
      <charset val="134"/>
      <scheme val="minor"/>
    </font>
    <font>
      <sz val="11"/>
      <name val="宋体"/>
      <charset val="134"/>
    </font>
    <font>
      <sz val="16"/>
      <color theme="1"/>
      <name val="宋体"/>
      <charset val="134"/>
    </font>
    <font>
      <sz val="16"/>
      <name val="宋体"/>
      <charset val="134"/>
    </font>
    <font>
      <sz val="14"/>
      <name val="宋体"/>
      <charset val="134"/>
    </font>
    <font>
      <sz val="14"/>
      <color theme="1"/>
      <name val="宋体"/>
      <charset val="134"/>
    </font>
    <font>
      <b/>
      <sz val="36"/>
      <color theme="1"/>
      <name val="宋体"/>
      <charset val="134"/>
    </font>
    <font>
      <b/>
      <sz val="16"/>
      <color theme="1"/>
      <name val="宋体"/>
      <charset val="134"/>
    </font>
    <font>
      <sz val="12"/>
      <name val="宋体"/>
      <charset val="134"/>
    </font>
    <font>
      <sz val="18"/>
      <color theme="1"/>
      <name val="Modern H Bold"/>
      <charset val="134"/>
    </font>
    <font>
      <sz val="11"/>
      <color theme="1"/>
      <name val="Arial"/>
      <charset val="134"/>
    </font>
    <font>
      <sz val="11"/>
      <name val="Arial"/>
      <charset val="134"/>
    </font>
    <font>
      <sz val="14"/>
      <name val="微软雅黑"/>
      <charset val="134"/>
    </font>
    <font>
      <strike/>
      <sz val="14"/>
      <name val="宋体"/>
      <charset val="134"/>
    </font>
    <font>
      <strike/>
      <sz val="14"/>
      <color theme="1"/>
      <name val="宋体"/>
      <charset val="134"/>
    </font>
    <font>
      <strike/>
      <sz val="10.5"/>
      <name val="宋体"/>
      <charset val="134"/>
    </font>
    <font>
      <strike/>
      <sz val="14"/>
      <color theme="1"/>
      <name val="Modern H Bold"/>
      <charset val="134"/>
    </font>
    <font>
      <strike/>
      <sz val="12"/>
      <name val="宋体"/>
      <charset val="134"/>
    </font>
    <font>
      <strike/>
      <sz val="18"/>
      <color theme="1"/>
      <name val="Modern H Bold"/>
      <charset val="134"/>
    </font>
    <font>
      <strike/>
      <sz val="14"/>
      <name val="微软雅黑"/>
      <charset val="134"/>
    </font>
    <font>
      <strike/>
      <sz val="12"/>
      <name val="Arial"/>
      <charset val="134"/>
    </font>
    <font>
      <strike/>
      <sz val="11"/>
      <name val="Arial"/>
      <charset val="134"/>
    </font>
    <font>
      <sz val="16"/>
      <color rgb="FFFF0000"/>
      <name val="宋体"/>
      <charset val="134"/>
    </font>
    <font>
      <sz val="11"/>
      <color theme="1"/>
      <name val="宋体"/>
      <charset val="134"/>
    </font>
    <font>
      <sz val="14"/>
      <name val="Arial"/>
      <charset val="134"/>
    </font>
    <font>
      <sz val="10"/>
      <color theme="1"/>
      <name val="宋体"/>
      <charset val="134"/>
    </font>
    <font>
      <b/>
      <sz val="20"/>
      <name val="Arial"/>
      <charset val="134"/>
    </font>
    <font>
      <sz val="10.5"/>
      <name val="宋体"/>
      <charset val="134"/>
    </font>
    <font>
      <sz val="14"/>
      <color theme="1"/>
      <name val="Modern H Bold"/>
      <charset val="134"/>
    </font>
    <font>
      <sz val="12"/>
      <name val="微软雅黑"/>
      <charset val="134"/>
    </font>
    <font>
      <sz val="10"/>
      <name val="宋体"/>
      <charset val="134"/>
    </font>
    <font>
      <sz val="12"/>
      <name val="Arial"/>
      <charset val="134"/>
    </font>
    <font>
      <sz val="12"/>
      <name val="Cambria"/>
      <charset val="134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</font>
    <font>
      <sz val="16"/>
      <name val="微软雅黑"/>
      <charset val="134"/>
    </font>
    <font>
      <b/>
      <sz val="14"/>
      <name val="微软雅黑"/>
      <charset val="134"/>
    </font>
    <font>
      <b/>
      <sz val="18"/>
      <name val="微软雅黑"/>
      <charset val="134"/>
    </font>
    <font>
      <b/>
      <sz val="20"/>
      <name val="微软雅黑"/>
      <charset val="134"/>
    </font>
    <font>
      <b/>
      <u/>
      <sz val="17"/>
      <name val="微软雅黑"/>
      <charset val="134"/>
    </font>
    <font>
      <b/>
      <sz val="17"/>
      <name val="微软雅黑"/>
      <charset val="134"/>
    </font>
    <font>
      <sz val="15"/>
      <name val="微软雅黑"/>
      <charset val="134"/>
    </font>
    <font>
      <b/>
      <sz val="22"/>
      <name val="微软雅黑"/>
      <charset val="134"/>
    </font>
    <font>
      <sz val="12"/>
      <name val="宋体"/>
      <charset val="134"/>
      <scheme val="minor"/>
    </font>
    <font>
      <b/>
      <sz val="16"/>
      <name val="微软雅黑"/>
      <charset val="134"/>
    </font>
    <font>
      <b/>
      <sz val="14"/>
      <name val="宋体"/>
      <charset val="134"/>
    </font>
    <font>
      <sz val="14"/>
      <name val="宋体"/>
      <charset val="134"/>
      <scheme val="minor"/>
    </font>
    <font>
      <sz val="11"/>
      <color indexed="9"/>
      <name val="宋体"/>
      <charset val="134"/>
    </font>
    <font>
      <sz val="11"/>
      <color rgb="FF3F3F76"/>
      <name val="宋体"/>
      <charset val="0"/>
      <scheme val="minor"/>
    </font>
    <font>
      <sz val="11"/>
      <color indexed="52"/>
      <name val="宋体"/>
      <charset val="134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indexed="8"/>
      <name val="Tahoma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9"/>
      <name val="Arial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indexed="23"/>
      <name val="宋体"/>
      <charset val="134"/>
    </font>
    <font>
      <sz val="11"/>
      <color indexed="20"/>
      <name val="宋体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6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indexed="52"/>
      <name val="宋体"/>
      <charset val="134"/>
    </font>
    <font>
      <sz val="11"/>
      <color rgb="FFFA7D00"/>
      <name val="宋体"/>
      <charset val="0"/>
      <scheme val="minor"/>
    </font>
    <font>
      <b/>
      <sz val="13"/>
      <color indexed="56"/>
      <name val="宋体"/>
      <charset val="134"/>
    </font>
    <font>
      <b/>
      <sz val="11"/>
      <color theme="1"/>
      <name val="宋体"/>
      <charset val="0"/>
      <scheme val="minor"/>
    </font>
    <font>
      <sz val="11"/>
      <color indexed="60"/>
      <name val="Tahoma"/>
      <charset val="134"/>
    </font>
    <font>
      <sz val="11"/>
      <color rgb="FF006100"/>
      <name val="宋体"/>
      <charset val="0"/>
      <scheme val="minor"/>
    </font>
    <font>
      <sz val="11"/>
      <color indexed="60"/>
      <name val="宋体"/>
      <charset val="134"/>
    </font>
    <font>
      <sz val="11"/>
      <color rgb="FF9C6500"/>
      <name val="宋体"/>
      <charset val="0"/>
      <scheme val="minor"/>
    </font>
    <font>
      <b/>
      <sz val="18"/>
      <color indexed="56"/>
      <name val="宋体"/>
      <charset val="134"/>
    </font>
    <font>
      <sz val="11"/>
      <color indexed="17"/>
      <name val="宋体"/>
      <charset val="134"/>
    </font>
    <font>
      <sz val="11"/>
      <color indexed="9"/>
      <name val="Tahoma"/>
      <charset val="134"/>
    </font>
    <font>
      <b/>
      <sz val="11"/>
      <color indexed="63"/>
      <name val="宋体"/>
      <charset val="134"/>
    </font>
    <font>
      <sz val="11"/>
      <color indexed="10"/>
      <name val="宋体"/>
      <charset val="134"/>
    </font>
    <font>
      <sz val="12"/>
      <color indexed="0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b/>
      <sz val="11"/>
      <color indexed="9"/>
      <name val="Tahoma"/>
      <charset val="134"/>
    </font>
    <font>
      <sz val="11"/>
      <color indexed="10"/>
      <name val="Tahoma"/>
      <charset val="134"/>
    </font>
    <font>
      <b/>
      <sz val="10"/>
      <name val="Arial"/>
      <charset val="134"/>
    </font>
    <font>
      <sz val="11"/>
      <color indexed="17"/>
      <name val="Tahoma"/>
      <charset val="134"/>
    </font>
    <font>
      <sz val="11"/>
      <color indexed="0"/>
      <name val="宋体"/>
      <charset val="134"/>
    </font>
    <font>
      <b/>
      <sz val="13"/>
      <color indexed="56"/>
      <name val="Tahoma"/>
      <charset val="134"/>
    </font>
    <font>
      <sz val="10"/>
      <name val="Tahoma"/>
      <charset val="134"/>
    </font>
    <font>
      <b/>
      <sz val="11"/>
      <color indexed="56"/>
      <name val="Tahoma"/>
      <charset val="134"/>
    </font>
    <font>
      <sz val="10"/>
      <name val="Arial"/>
      <charset val="134"/>
    </font>
    <font>
      <b/>
      <sz val="15"/>
      <color indexed="56"/>
      <name val="宋体"/>
      <charset val="134"/>
    </font>
    <font>
      <b/>
      <sz val="15"/>
      <color indexed="56"/>
      <name val="Tahoma"/>
      <charset val="134"/>
    </font>
    <font>
      <i/>
      <sz val="11"/>
      <color indexed="23"/>
      <name val="Tahoma"/>
      <charset val="134"/>
    </font>
    <font>
      <sz val="11"/>
      <color indexed="20"/>
      <name val="Tahoma"/>
      <charset val="134"/>
    </font>
    <font>
      <sz val="11"/>
      <color rgb="FF9C0006"/>
      <name val="宋体"/>
      <charset val="134"/>
      <scheme val="minor"/>
    </font>
    <font>
      <sz val="11"/>
      <color indexed="62"/>
      <name val="Tahoma"/>
      <charset val="134"/>
    </font>
    <font>
      <sz val="11"/>
      <color rgb="FF006100"/>
      <name val="宋体"/>
      <charset val="134"/>
      <scheme val="minor"/>
    </font>
    <font>
      <b/>
      <sz val="11"/>
      <color indexed="8"/>
      <name val="Tahoma"/>
      <charset val="134"/>
    </font>
    <font>
      <b/>
      <sz val="11"/>
      <color indexed="52"/>
      <name val="Tahoma"/>
      <charset val="134"/>
    </font>
    <font>
      <sz val="11"/>
      <color indexed="52"/>
      <name val="Tahoma"/>
      <charset val="134"/>
    </font>
    <font>
      <b/>
      <sz val="11"/>
      <color indexed="63"/>
      <name val="Tahoma"/>
      <charset val="134"/>
    </font>
    <font>
      <sz val="10"/>
      <name val="바탕체"/>
      <charset val="134"/>
    </font>
    <font>
      <b/>
      <sz val="10"/>
      <color indexed="10"/>
      <name val="Arial"/>
      <charset val="134"/>
    </font>
    <font>
      <vertAlign val="superscript"/>
      <sz val="16"/>
      <name val="宋体"/>
      <charset val="134"/>
    </font>
    <font>
      <strike/>
      <sz val="18"/>
      <color theme="1"/>
      <name val="宋体"/>
      <charset val="134"/>
    </font>
    <font>
      <sz val="18"/>
      <color theme="1"/>
      <name val="宋体"/>
      <charset val="134"/>
    </font>
    <font>
      <sz val="10"/>
      <color rgb="FF000000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5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</borders>
  <cellStyleXfs count="1034">
    <xf numFmtId="0" fontId="0" fillId="0" borderId="0">
      <alignment vertical="center"/>
    </xf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/>
    <xf numFmtId="0" fontId="47" fillId="6" borderId="0" applyNumberFormat="0" applyBorder="0" applyAlignment="0" applyProtection="0">
      <alignment vertical="center"/>
    </xf>
    <xf numFmtId="0" fontId="48" fillId="7" borderId="14" applyNumberFormat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2" fillId="9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54" fillId="10" borderId="17" applyNumberFormat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6" fillId="14" borderId="0" applyNumberFormat="0" applyBorder="0" applyAlignment="0" applyProtection="0">
      <alignment vertical="center"/>
    </xf>
    <xf numFmtId="0" fontId="8" fillId="0" borderId="0">
      <alignment vertical="center"/>
    </xf>
    <xf numFmtId="0" fontId="57" fillId="0" borderId="1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8" fillId="0" borderId="0"/>
    <xf numFmtId="9" fontId="0" fillId="0" borderId="0" applyFont="0" applyFill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1" fillId="0" borderId="0">
      <alignment vertical="center"/>
    </xf>
    <xf numFmtId="0" fontId="0" fillId="17" borderId="18" applyNumberFormat="0" applyFont="0" applyAlignment="0" applyProtection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56" fillId="18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8" fillId="0" borderId="0">
      <alignment vertical="center"/>
    </xf>
    <xf numFmtId="0" fontId="51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21" borderId="19" applyNumberFormat="0" applyFon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65" fillId="0" borderId="0"/>
    <xf numFmtId="0" fontId="47" fillId="24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7" fillId="0" borderId="20" applyNumberFormat="0" applyFill="0" applyAlignment="0" applyProtection="0">
      <alignment vertical="center"/>
    </xf>
    <xf numFmtId="0" fontId="51" fillId="0" borderId="0">
      <alignment vertical="center"/>
    </xf>
    <xf numFmtId="0" fontId="62" fillId="20" borderId="0" applyNumberFormat="0" applyBorder="0" applyAlignment="0" applyProtection="0">
      <alignment vertical="center"/>
    </xf>
    <xf numFmtId="0" fontId="68" fillId="0" borderId="20" applyNumberFormat="0" applyFill="0" applyAlignment="0" applyProtection="0">
      <alignment vertical="center"/>
    </xf>
    <xf numFmtId="0" fontId="8" fillId="0" borderId="0">
      <alignment vertical="center"/>
    </xf>
    <xf numFmtId="0" fontId="56" fillId="25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8" fillId="0" borderId="0">
      <alignment vertical="center"/>
    </xf>
    <xf numFmtId="0" fontId="56" fillId="26" borderId="0" applyNumberFormat="0" applyBorder="0" applyAlignment="0" applyProtection="0">
      <alignment vertical="center"/>
    </xf>
    <xf numFmtId="0" fontId="69" fillId="27" borderId="22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70" fillId="27" borderId="14" applyNumberFormat="0" applyAlignment="0" applyProtection="0">
      <alignment vertical="center"/>
    </xf>
    <xf numFmtId="0" fontId="71" fillId="28" borderId="23" applyNumberFormat="0" applyAlignment="0" applyProtection="0">
      <alignment vertical="center"/>
    </xf>
    <xf numFmtId="0" fontId="72" fillId="29" borderId="17" applyNumberFormat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4" fillId="10" borderId="17" applyNumberFormat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1" fillId="0" borderId="0">
      <alignment vertical="center"/>
    </xf>
    <xf numFmtId="0" fontId="56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21" borderId="19" applyNumberFormat="0" applyFont="0" applyAlignment="0" applyProtection="0">
      <alignment vertical="center"/>
    </xf>
    <xf numFmtId="0" fontId="8" fillId="0" borderId="0">
      <alignment vertical="center"/>
    </xf>
    <xf numFmtId="0" fontId="73" fillId="0" borderId="24" applyNumberFormat="0" applyFill="0" applyAlignment="0" applyProtection="0">
      <alignment vertical="center"/>
    </xf>
    <xf numFmtId="0" fontId="74" fillId="0" borderId="25" applyNumberFormat="0" applyFill="0" applyAlignment="0" applyProtection="0">
      <alignment vertical="center"/>
    </xf>
    <xf numFmtId="0" fontId="75" fillId="0" borderId="26" applyNumberFormat="0" applyFill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76" fillId="33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77" fillId="3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0" borderId="0">
      <alignment vertical="center"/>
    </xf>
    <xf numFmtId="0" fontId="78" fillId="33" borderId="0" applyNumberFormat="0" applyBorder="0" applyAlignment="0" applyProtection="0">
      <alignment vertical="center"/>
    </xf>
    <xf numFmtId="0" fontId="79" fillId="37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1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1" fillId="0" borderId="0">
      <alignment vertical="center"/>
    </xf>
    <xf numFmtId="0" fontId="56" fillId="44" borderId="0" applyNumberFormat="0" applyBorder="0" applyAlignment="0" applyProtection="0">
      <alignment vertical="center"/>
    </xf>
    <xf numFmtId="0" fontId="51" fillId="0" borderId="0">
      <alignment vertical="center"/>
    </xf>
    <xf numFmtId="0" fontId="56" fillId="45" borderId="0" applyNumberFormat="0" applyBorder="0" applyAlignment="0" applyProtection="0">
      <alignment vertical="center"/>
    </xf>
    <xf numFmtId="0" fontId="50" fillId="46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51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1" fillId="0" borderId="0">
      <alignment vertical="center"/>
    </xf>
    <xf numFmtId="0" fontId="56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52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6" fillId="53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54" fillId="10" borderId="17" applyNumberFormat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4" fillId="10" borderId="17" applyNumberFormat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51" fillId="0" borderId="0">
      <alignment vertical="center"/>
    </xf>
    <xf numFmtId="0" fontId="52" fillId="16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9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9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9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81" fillId="36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81" fillId="36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82" fillId="23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7" fillId="0" borderId="1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8" fillId="0" borderId="0"/>
    <xf numFmtId="0" fontId="51" fillId="20" borderId="0" applyNumberFormat="0" applyBorder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2" fillId="36" borderId="0" applyNumberFormat="0" applyBorder="0" applyAlignment="0" applyProtection="0">
      <alignment vertical="center"/>
    </xf>
    <xf numFmtId="0" fontId="51" fillId="0" borderId="0">
      <alignment vertical="center"/>
    </xf>
    <xf numFmtId="0" fontId="78" fillId="33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0" borderId="0">
      <alignment vertical="center"/>
    </xf>
    <xf numFmtId="0" fontId="78" fillId="33" borderId="0" applyNumberFormat="0" applyBorder="0" applyAlignment="0" applyProtection="0">
      <alignment vertical="center"/>
    </xf>
    <xf numFmtId="0" fontId="82" fillId="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0" borderId="0">
      <alignment vertical="center"/>
    </xf>
    <xf numFmtId="0" fontId="47" fillId="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0" borderId="0">
      <alignment vertical="center"/>
    </xf>
    <xf numFmtId="0" fontId="47" fillId="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" fillId="0" borderId="0"/>
    <xf numFmtId="0" fontId="47" fillId="19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15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1" fillId="36" borderId="0" applyNumberFormat="0" applyBorder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51" fillId="21" borderId="19" applyNumberFormat="0" applyFont="0" applyAlignment="0" applyProtection="0">
      <alignment vertical="center"/>
    </xf>
    <xf numFmtId="0" fontId="51" fillId="0" borderId="0">
      <alignment vertical="center"/>
    </xf>
    <xf numFmtId="0" fontId="51" fillId="15" borderId="0" applyNumberFormat="0" applyBorder="0" applyAlignment="0" applyProtection="0">
      <alignment vertical="center"/>
    </xf>
    <xf numFmtId="0" fontId="85" fillId="0" borderId="0" applyNumberFormat="0" applyBorder="0" applyProtection="0">
      <alignment vertical="center"/>
    </xf>
    <xf numFmtId="0" fontId="51" fillId="21" borderId="19" applyNumberFormat="0" applyFont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86" fillId="55" borderId="28" applyNumberFormat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54" fillId="10" borderId="17" applyNumberFormat="0" applyAlignment="0" applyProtection="0">
      <alignment vertical="center"/>
    </xf>
    <xf numFmtId="0" fontId="8" fillId="0" borderId="0">
      <alignment vertical="center"/>
    </xf>
    <xf numFmtId="0" fontId="51" fillId="15" borderId="0" applyNumberFormat="0" applyBorder="0" applyAlignment="0" applyProtection="0">
      <alignment vertical="center"/>
    </xf>
    <xf numFmtId="0" fontId="86" fillId="55" borderId="28" applyNumberFormat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82" fillId="16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15" borderId="0" applyNumberFormat="0" applyBorder="0" applyAlignment="0" applyProtection="0">
      <alignment vertical="center"/>
    </xf>
    <xf numFmtId="0" fontId="51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15" borderId="0" applyNumberFormat="0" applyBorder="0" applyAlignment="0" applyProtection="0">
      <alignment vertical="center"/>
    </xf>
    <xf numFmtId="0" fontId="8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15" borderId="0" applyNumberFormat="0" applyBorder="0" applyAlignment="0" applyProtection="0">
      <alignment vertical="center"/>
    </xf>
    <xf numFmtId="0" fontId="51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1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5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5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5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2" fillId="5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56" borderId="0" applyNumberFormat="0" applyBorder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82" fillId="19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87" fillId="0" borderId="29" applyNumberFormat="0" applyFill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87" fillId="0" borderId="29" applyNumberFormat="0" applyFill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51" fillId="56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88" fillId="55" borderId="28" applyNumberFormat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82" fillId="24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82" fillId="2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51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32" borderId="0" applyNumberFormat="0" applyBorder="0" applyAlignment="0" applyProtection="0">
      <alignment vertical="center"/>
    </xf>
    <xf numFmtId="0" fontId="8" fillId="0" borderId="0">
      <alignment vertical="center"/>
    </xf>
    <xf numFmtId="0" fontId="52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16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16" borderId="0" applyNumberFormat="0" applyBorder="0" applyAlignment="0" applyProtection="0">
      <alignment vertical="center"/>
    </xf>
    <xf numFmtId="0" fontId="51" fillId="0" borderId="0">
      <alignment vertical="center"/>
    </xf>
    <xf numFmtId="0" fontId="52" fillId="16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72" fillId="29" borderId="17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10" borderId="17" applyNumberFormat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0" borderId="0">
      <alignment vertical="center"/>
    </xf>
    <xf numFmtId="0" fontId="52" fillId="32" borderId="0" applyNumberFormat="0" applyBorder="0" applyAlignment="0" applyProtection="0">
      <alignment vertical="center"/>
    </xf>
    <xf numFmtId="0" fontId="81" fillId="36" borderId="0" applyNumberFormat="0" applyBorder="0" applyAlignment="0" applyProtection="0">
      <alignment vertical="center"/>
    </xf>
    <xf numFmtId="0" fontId="54" fillId="10" borderId="17" applyNumberFormat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8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91" fillId="36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92" fillId="21" borderId="19" applyNumberFormat="0" applyFont="0" applyAlignment="0" applyProtection="0">
      <alignment vertical="center"/>
    </xf>
    <xf numFmtId="0" fontId="8" fillId="0" borderId="0">
      <alignment vertical="center"/>
    </xf>
    <xf numFmtId="0" fontId="74" fillId="0" borderId="25" applyNumberFormat="0" applyFill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21" borderId="19" applyNumberFormat="0" applyFont="0" applyAlignment="0" applyProtection="0">
      <alignment vertical="center"/>
    </xf>
    <xf numFmtId="0" fontId="8" fillId="0" borderId="0">
      <alignment vertical="center"/>
    </xf>
    <xf numFmtId="0" fontId="51" fillId="32" borderId="0" applyNumberFormat="0" applyBorder="0" applyAlignment="0" applyProtection="0">
      <alignment vertical="center"/>
    </xf>
    <xf numFmtId="0" fontId="92" fillId="21" borderId="19" applyNumberFormat="0" applyFont="0" applyAlignment="0" applyProtection="0">
      <alignment vertical="center"/>
    </xf>
    <xf numFmtId="0" fontId="8" fillId="0" borderId="0">
      <alignment vertical="center"/>
    </xf>
    <xf numFmtId="0" fontId="51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74" fillId="0" borderId="25" applyNumberFormat="0" applyFill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8" fillId="0" borderId="0"/>
    <xf numFmtId="0" fontId="51" fillId="34" borderId="0" applyNumberFormat="0" applyBorder="0" applyAlignment="0" applyProtection="0">
      <alignment vertical="center"/>
    </xf>
    <xf numFmtId="0" fontId="8" fillId="0" borderId="0"/>
    <xf numFmtId="0" fontId="51" fillId="34" borderId="0" applyNumberFormat="0" applyBorder="0" applyAlignment="0" applyProtection="0">
      <alignment vertical="center"/>
    </xf>
    <xf numFmtId="0" fontId="8" fillId="0" borderId="0"/>
    <xf numFmtId="0" fontId="52" fillId="34" borderId="0" applyNumberFormat="0" applyBorder="0" applyAlignment="0" applyProtection="0">
      <alignment vertical="center"/>
    </xf>
    <xf numFmtId="0" fontId="8" fillId="0" borderId="0"/>
    <xf numFmtId="0" fontId="93" fillId="0" borderId="25" applyNumberFormat="0" applyFill="0" applyAlignment="0" applyProtection="0">
      <alignment vertical="center"/>
    </xf>
    <xf numFmtId="0" fontId="54" fillId="10" borderId="17" applyNumberFormat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92" fillId="21" borderId="19" applyNumberFormat="0" applyFont="0" applyAlignment="0" applyProtection="0">
      <alignment vertical="center"/>
    </xf>
    <xf numFmtId="0" fontId="82" fillId="2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47" fillId="6" borderId="0" applyNumberFormat="0" applyBorder="0" applyAlignment="0" applyProtection="0">
      <alignment vertical="center"/>
    </xf>
    <xf numFmtId="0" fontId="82" fillId="6" borderId="0" applyNumberFormat="0" applyBorder="0" applyAlignment="0" applyProtection="0">
      <alignment vertical="center"/>
    </xf>
    <xf numFmtId="0" fontId="51" fillId="0" borderId="0">
      <alignment vertical="center"/>
    </xf>
    <xf numFmtId="0" fontId="0" fillId="0" borderId="0"/>
    <xf numFmtId="0" fontId="47" fillId="16" borderId="0" applyNumberFormat="0" applyBorder="0" applyAlignment="0" applyProtection="0">
      <alignment vertical="center"/>
    </xf>
    <xf numFmtId="0" fontId="82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4" fillId="10" borderId="17" applyNumberFormat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51" fillId="0" borderId="0">
      <alignment vertical="center"/>
    </xf>
    <xf numFmtId="0" fontId="47" fillId="19" borderId="0" applyNumberFormat="0" applyBorder="0" applyAlignment="0" applyProtection="0">
      <alignment vertical="center"/>
    </xf>
    <xf numFmtId="0" fontId="51" fillId="0" borderId="0">
      <alignment vertical="center"/>
    </xf>
    <xf numFmtId="0" fontId="47" fillId="19" borderId="0" applyNumberFormat="0" applyBorder="0" applyAlignment="0" applyProtection="0">
      <alignment vertical="center"/>
    </xf>
    <xf numFmtId="0" fontId="51" fillId="0" borderId="0">
      <alignment vertical="center"/>
    </xf>
    <xf numFmtId="0" fontId="82" fillId="19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47" fillId="19" borderId="0" applyNumberFormat="0" applyBorder="0" applyAlignment="0" applyProtection="0">
      <alignment vertical="center"/>
    </xf>
    <xf numFmtId="0" fontId="8" fillId="0" borderId="0"/>
    <xf numFmtId="0" fontId="47" fillId="19" borderId="0" applyNumberFormat="0" applyBorder="0" applyAlignment="0" applyProtection="0">
      <alignment vertical="center"/>
    </xf>
    <xf numFmtId="0" fontId="54" fillId="10" borderId="17" applyNumberFormat="0" applyAlignment="0" applyProtection="0">
      <alignment vertical="center"/>
    </xf>
    <xf numFmtId="0" fontId="8" fillId="0" borderId="0">
      <alignment vertical="center"/>
    </xf>
    <xf numFmtId="0" fontId="47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81" fillId="36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94" fillId="0" borderId="0"/>
    <xf numFmtId="0" fontId="95" fillId="0" borderId="0" applyNumberForma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57" fillId="0" borderId="1" applyNumberFormat="0" applyFill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51" fillId="21" borderId="19" applyNumberFormat="0" applyFon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54" fillId="10" borderId="17" applyNumberFormat="0" applyAlignment="0" applyProtection="0">
      <alignment vertical="center"/>
    </xf>
    <xf numFmtId="0" fontId="8" fillId="0" borderId="0">
      <alignment vertical="center"/>
    </xf>
    <xf numFmtId="0" fontId="47" fillId="24" borderId="0" applyNumberFormat="0" applyBorder="0" applyAlignment="0" applyProtection="0">
      <alignment vertical="center"/>
    </xf>
    <xf numFmtId="0" fontId="72" fillId="29" borderId="17" applyNumberFormat="0" applyAlignment="0" applyProtection="0">
      <alignment vertical="center"/>
    </xf>
    <xf numFmtId="0" fontId="51" fillId="0" borderId="0">
      <alignment vertical="center"/>
    </xf>
    <xf numFmtId="0" fontId="82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57" fillId="0" borderId="1" applyNumberFormat="0" applyFill="0" applyBorder="0" applyAlignment="0" applyProtection="0">
      <alignment vertical="center"/>
    </xf>
    <xf numFmtId="0" fontId="57" fillId="0" borderId="1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/>
    <xf numFmtId="0" fontId="97" fillId="0" borderId="30" applyNumberFormat="0" applyFill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97" fillId="0" borderId="30" applyNumberFormat="0" applyFill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98" fillId="0" borderId="30" applyNumberFormat="0" applyFill="0" applyAlignment="0" applyProtection="0">
      <alignment vertical="center"/>
    </xf>
    <xf numFmtId="0" fontId="8" fillId="0" borderId="0"/>
    <xf numFmtId="0" fontId="97" fillId="0" borderId="30" applyNumberFormat="0" applyFill="0" applyAlignment="0" applyProtection="0">
      <alignment vertical="center"/>
    </xf>
    <xf numFmtId="0" fontId="97" fillId="0" borderId="30" applyNumberFormat="0" applyFill="0" applyAlignment="0" applyProtection="0">
      <alignment vertical="center"/>
    </xf>
    <xf numFmtId="0" fontId="97" fillId="0" borderId="30" applyNumberFormat="0" applyFill="0" applyAlignment="0" applyProtection="0">
      <alignment vertical="center"/>
    </xf>
    <xf numFmtId="0" fontId="51" fillId="0" borderId="0">
      <alignment vertical="center"/>
    </xf>
    <xf numFmtId="0" fontId="98" fillId="0" borderId="30" applyNumberFormat="0" applyFill="0" applyAlignment="0" applyProtection="0">
      <alignment vertical="center"/>
    </xf>
    <xf numFmtId="0" fontId="51" fillId="0" borderId="0">
      <alignment vertical="center"/>
    </xf>
    <xf numFmtId="0" fontId="8" fillId="0" borderId="0"/>
    <xf numFmtId="0" fontId="97" fillId="0" borderId="30" applyNumberFormat="0" applyFill="0" applyAlignment="0" applyProtection="0">
      <alignment vertical="center"/>
    </xf>
    <xf numFmtId="0" fontId="8" fillId="0" borderId="0"/>
    <xf numFmtId="0" fontId="97" fillId="0" borderId="30" applyNumberFormat="0" applyFill="0" applyAlignment="0" applyProtection="0">
      <alignment vertical="center"/>
    </xf>
    <xf numFmtId="0" fontId="8" fillId="0" borderId="0">
      <alignment vertical="center"/>
    </xf>
    <xf numFmtId="0" fontId="8" fillId="0" borderId="0"/>
    <xf numFmtId="0" fontId="97" fillId="0" borderId="30" applyNumberFormat="0" applyFill="0" applyAlignment="0" applyProtection="0">
      <alignment vertical="center"/>
    </xf>
    <xf numFmtId="0" fontId="97" fillId="0" borderId="30" applyNumberFormat="0" applyFill="0" applyAlignment="0" applyProtection="0">
      <alignment vertical="center"/>
    </xf>
    <xf numFmtId="0" fontId="8" fillId="0" borderId="0">
      <alignment vertical="center"/>
    </xf>
    <xf numFmtId="0" fontId="97" fillId="0" borderId="30" applyNumberFormat="0" applyFill="0" applyAlignment="0" applyProtection="0">
      <alignment vertical="center"/>
    </xf>
    <xf numFmtId="0" fontId="8" fillId="0" borderId="0">
      <alignment vertical="center"/>
    </xf>
    <xf numFmtId="0" fontId="97" fillId="0" borderId="30" applyNumberFormat="0" applyFill="0" applyAlignment="0" applyProtection="0">
      <alignment vertical="center"/>
    </xf>
    <xf numFmtId="0" fontId="72" fillId="29" borderId="17" applyNumberFormat="0" applyAlignment="0" applyProtection="0">
      <alignment vertical="center"/>
    </xf>
    <xf numFmtId="0" fontId="97" fillId="0" borderId="30" applyNumberFormat="0" applyFill="0" applyAlignment="0" applyProtection="0">
      <alignment vertical="center"/>
    </xf>
    <xf numFmtId="0" fontId="5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29" borderId="17" applyNumberFormat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3" fillId="0" borderId="25" applyNumberFormat="0" applyFill="0" applyAlignment="0" applyProtection="0">
      <alignment vertical="center"/>
    </xf>
    <xf numFmtId="0" fontId="74" fillId="0" borderId="25" applyNumberFormat="0" applyFill="0" applyAlignment="0" applyProtection="0">
      <alignment vertical="center"/>
    </xf>
    <xf numFmtId="0" fontId="74" fillId="0" borderId="25" applyNumberFormat="0" applyFill="0" applyAlignment="0" applyProtection="0">
      <alignment vertical="center"/>
    </xf>
    <xf numFmtId="0" fontId="74" fillId="0" borderId="25" applyNumberFormat="0" applyFill="0" applyAlignment="0" applyProtection="0">
      <alignment vertical="center"/>
    </xf>
    <xf numFmtId="0" fontId="74" fillId="0" borderId="25" applyNumberFormat="0" applyFill="0" applyAlignment="0" applyProtection="0">
      <alignment vertical="center"/>
    </xf>
    <xf numFmtId="0" fontId="74" fillId="0" borderId="25" applyNumberFormat="0" applyFill="0" applyAlignment="0" applyProtection="0">
      <alignment vertical="center"/>
    </xf>
    <xf numFmtId="0" fontId="74" fillId="0" borderId="25" applyNumberFormat="0" applyFill="0" applyAlignment="0" applyProtection="0">
      <alignment vertical="center"/>
    </xf>
    <xf numFmtId="0" fontId="74" fillId="0" borderId="25" applyNumberFormat="0" applyFill="0" applyAlignment="0" applyProtection="0">
      <alignment vertical="center"/>
    </xf>
    <xf numFmtId="0" fontId="74" fillId="0" borderId="25" applyNumberFormat="0" applyFill="0" applyAlignment="0" applyProtection="0">
      <alignment vertical="center"/>
    </xf>
    <xf numFmtId="0" fontId="72" fillId="29" borderId="17" applyNumberFormat="0" applyAlignment="0" applyProtection="0">
      <alignment vertical="center"/>
    </xf>
    <xf numFmtId="0" fontId="74" fillId="0" borderId="25" applyNumberFormat="0" applyFill="0" applyAlignment="0" applyProtection="0">
      <alignment vertical="center"/>
    </xf>
    <xf numFmtId="0" fontId="51" fillId="21" borderId="19" applyNumberFormat="0" applyFont="0" applyAlignment="0" applyProtection="0">
      <alignment vertical="center"/>
    </xf>
    <xf numFmtId="0" fontId="51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95" fillId="0" borderId="16" applyNumberFormat="0" applyFill="0" applyAlignment="0" applyProtection="0">
      <alignment vertical="center"/>
    </xf>
    <xf numFmtId="0" fontId="81" fillId="36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81" fillId="36" borderId="0" applyNumberFormat="0" applyBorder="0" applyAlignment="0" applyProtection="0">
      <alignment vertical="center"/>
    </xf>
    <xf numFmtId="0" fontId="95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51" fillId="0" borderId="0">
      <alignment vertical="center"/>
    </xf>
    <xf numFmtId="0" fontId="8" fillId="0" borderId="0"/>
    <xf numFmtId="0" fontId="8" fillId="0" borderId="0"/>
    <xf numFmtId="0" fontId="72" fillId="29" borderId="17" applyNumberFormat="0" applyAlignment="0" applyProtection="0">
      <alignment vertical="center"/>
    </xf>
    <xf numFmtId="0" fontId="8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00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47" fillId="57" borderId="0" applyNumberFormat="0" applyBorder="0" applyAlignment="0" applyProtection="0">
      <alignment vertical="center"/>
    </xf>
    <xf numFmtId="0" fontId="100" fillId="20" borderId="0" applyNumberFormat="0" applyBorder="0" applyAlignment="0" applyProtection="0">
      <alignment vertical="center"/>
    </xf>
    <xf numFmtId="0" fontId="47" fillId="5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72" fillId="29" borderId="17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72" fillId="29" borderId="17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101" fillId="12" borderId="0" applyNumberFormat="0" applyBorder="0" applyAlignment="0" applyProtection="0">
      <alignment vertical="center"/>
    </xf>
    <xf numFmtId="0" fontId="8" fillId="0" borderId="0"/>
    <xf numFmtId="0" fontId="51" fillId="0" borderId="0">
      <alignment vertical="center"/>
    </xf>
    <xf numFmtId="0" fontId="51" fillId="0" borderId="0">
      <alignment vertical="center"/>
    </xf>
    <xf numFmtId="0" fontId="92" fillId="21" borderId="19" applyNumberFormat="0" applyFon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81" fillId="36" borderId="0" applyNumberFormat="0" applyBorder="0" applyAlignment="0" applyProtection="0">
      <alignment vertical="center"/>
    </xf>
    <xf numFmtId="0" fontId="85" fillId="0" borderId="0" applyNumberFormat="0" applyBorder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8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8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8" fillId="0" borderId="0">
      <alignment vertical="center"/>
    </xf>
    <xf numFmtId="0" fontId="87" fillId="0" borderId="29" applyNumberFormat="0" applyFill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8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8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7" fillId="11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3" fontId="51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51" fillId="0" borderId="0">
      <alignment vertical="center"/>
    </xf>
    <xf numFmtId="0" fontId="8" fillId="0" borderId="0"/>
    <xf numFmtId="0" fontId="8" fillId="0" borderId="0"/>
    <xf numFmtId="0" fontId="51" fillId="0" borderId="0">
      <alignment vertical="center"/>
    </xf>
    <xf numFmtId="0" fontId="8" fillId="0" borderId="0"/>
    <xf numFmtId="0" fontId="51" fillId="0" borderId="0">
      <alignment vertical="center"/>
    </xf>
    <xf numFmtId="0" fontId="8" fillId="0" borderId="0"/>
    <xf numFmtId="0" fontId="8" fillId="0" borderId="0"/>
    <xf numFmtId="0" fontId="51" fillId="0" borderId="0">
      <alignment vertical="center"/>
    </xf>
    <xf numFmtId="0" fontId="8" fillId="0" borderId="0"/>
    <xf numFmtId="0" fontId="84" fillId="0" borderId="0" applyNumberFormat="0" applyFill="0" applyBorder="0" applyAlignment="0" applyProtection="0">
      <alignment vertical="center"/>
    </xf>
    <xf numFmtId="0" fontId="8" fillId="0" borderId="0"/>
    <xf numFmtId="0" fontId="51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0" fillId="0" borderId="0">
      <alignment vertical="center"/>
    </xf>
    <xf numFmtId="176" fontId="96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2" fillId="10" borderId="17" applyNumberFormat="0" applyAlignment="0" applyProtection="0">
      <alignment vertical="center"/>
    </xf>
    <xf numFmtId="0" fontId="8" fillId="0" borderId="0">
      <alignment vertical="center"/>
    </xf>
    <xf numFmtId="0" fontId="54" fillId="10" borderId="17" applyNumberFormat="0" applyAlignment="0" applyProtection="0">
      <alignment vertical="center"/>
    </xf>
    <xf numFmtId="0" fontId="8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78" fillId="33" borderId="0" applyNumberFormat="0" applyBorder="0" applyAlignment="0" applyProtection="0">
      <alignment vertical="center"/>
    </xf>
    <xf numFmtId="0" fontId="8" fillId="0" borderId="0">
      <alignment vertical="center"/>
    </xf>
    <xf numFmtId="0" fontId="72" fillId="29" borderId="17" applyNumberFormat="0" applyAlignment="0" applyProtection="0">
      <alignment vertical="center"/>
    </xf>
    <xf numFmtId="0" fontId="78" fillId="33" borderId="0" applyNumberFormat="0" applyBorder="0" applyAlignment="0" applyProtection="0">
      <alignment vertical="center"/>
    </xf>
    <xf numFmtId="0" fontId="51" fillId="0" borderId="0">
      <alignment vertical="center"/>
    </xf>
    <xf numFmtId="0" fontId="72" fillId="29" borderId="17" applyNumberFormat="0" applyAlignment="0" applyProtection="0">
      <alignment vertical="center"/>
    </xf>
    <xf numFmtId="0" fontId="78" fillId="33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21" borderId="19" applyNumberFormat="0" applyFont="0" applyAlignment="0" applyProtection="0">
      <alignment vertical="center"/>
    </xf>
    <xf numFmtId="0" fontId="72" fillId="29" borderId="17" applyNumberFormat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1" fillId="21" borderId="19" applyNumberFormat="0" applyFon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7" fillId="0" borderId="29" applyNumberFormat="0" applyFill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51" fillId="0" borderId="0">
      <alignment vertical="center"/>
    </xf>
    <xf numFmtId="0" fontId="54" fillId="10" borderId="17" applyNumberFormat="0" applyAlignment="0" applyProtection="0">
      <alignment vertical="center"/>
    </xf>
    <xf numFmtId="0" fontId="8" fillId="0" borderId="0">
      <alignment vertical="center"/>
    </xf>
    <xf numFmtId="0" fontId="54" fillId="10" borderId="17" applyNumberFormat="0" applyAlignment="0" applyProtection="0">
      <alignment vertical="center"/>
    </xf>
    <xf numFmtId="0" fontId="8" fillId="0" borderId="0">
      <alignment vertical="center"/>
    </xf>
    <xf numFmtId="0" fontId="102" fillId="1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2" fillId="21" borderId="19" applyNumberFormat="0" applyFont="0" applyAlignment="0" applyProtection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51" fillId="21" borderId="19" applyNumberFormat="0" applyFont="0" applyAlignment="0" applyProtection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51" fillId="21" borderId="19" applyNumberFormat="0" applyFont="0" applyAlignment="0" applyProtection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51" fillId="21" borderId="19" applyNumberFormat="0" applyFont="0" applyAlignment="0" applyProtection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51" fillId="21" borderId="19" applyNumberFormat="0" applyFon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92" fillId="21" borderId="19" applyNumberFormat="0" applyFon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2" fillId="21" borderId="19" applyNumberFormat="0" applyFont="0" applyAlignment="0" applyProtection="0">
      <alignment vertical="center"/>
    </xf>
    <xf numFmtId="0" fontId="54" fillId="10" borderId="17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83" fillId="29" borderId="27" applyNumberFormat="0" applyAlignment="0" applyProtection="0">
      <alignment vertical="center"/>
    </xf>
    <xf numFmtId="0" fontId="51" fillId="0" borderId="0">
      <alignment vertical="center"/>
    </xf>
    <xf numFmtId="0" fontId="8" fillId="0" borderId="0"/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91" fillId="36" borderId="0" applyNumberFormat="0" applyBorder="0" applyAlignment="0" applyProtection="0">
      <alignment vertical="center"/>
    </xf>
    <xf numFmtId="0" fontId="81" fillId="36" borderId="0" applyNumberFormat="0" applyBorder="0" applyAlignment="0" applyProtection="0">
      <alignment vertical="center"/>
    </xf>
    <xf numFmtId="0" fontId="81" fillId="36" borderId="0" applyNumberFormat="0" applyBorder="0" applyAlignment="0" applyProtection="0">
      <alignment vertical="center"/>
    </xf>
    <xf numFmtId="0" fontId="81" fillId="36" borderId="0" applyNumberFormat="0" applyBorder="0" applyAlignment="0" applyProtection="0">
      <alignment vertical="center"/>
    </xf>
    <xf numFmtId="0" fontId="103" fillId="35" borderId="0" applyNumberFormat="0" applyBorder="0" applyAlignment="0" applyProtection="0">
      <alignment vertical="center"/>
    </xf>
    <xf numFmtId="0" fontId="87" fillId="0" borderId="29" applyNumberFormat="0" applyFill="0" applyAlignment="0" applyProtection="0">
      <alignment vertical="center"/>
    </xf>
    <xf numFmtId="0" fontId="87" fillId="0" borderId="29" applyNumberFormat="0" applyFill="0" applyAlignment="0" applyProtection="0">
      <alignment vertical="center"/>
    </xf>
    <xf numFmtId="0" fontId="104" fillId="0" borderId="29" applyNumberFormat="0" applyFill="0" applyAlignment="0" applyProtection="0">
      <alignment vertical="center"/>
    </xf>
    <xf numFmtId="0" fontId="87" fillId="0" borderId="29" applyNumberFormat="0" applyFill="0" applyAlignment="0" applyProtection="0">
      <alignment vertical="center"/>
    </xf>
    <xf numFmtId="0" fontId="87" fillId="0" borderId="29" applyNumberFormat="0" applyFill="0" applyAlignment="0" applyProtection="0">
      <alignment vertical="center"/>
    </xf>
    <xf numFmtId="0" fontId="88" fillId="55" borderId="28" applyNumberFormat="0" applyAlignment="0" applyProtection="0">
      <alignment vertical="center"/>
    </xf>
    <xf numFmtId="0" fontId="87" fillId="0" borderId="29" applyNumberFormat="0" applyFill="0" applyAlignment="0" applyProtection="0">
      <alignment vertical="center"/>
    </xf>
    <xf numFmtId="0" fontId="86" fillId="55" borderId="28" applyNumberFormat="0" applyAlignment="0" applyProtection="0">
      <alignment vertical="center"/>
    </xf>
    <xf numFmtId="0" fontId="87" fillId="0" borderId="29" applyNumberFormat="0" applyFill="0" applyAlignment="0" applyProtection="0">
      <alignment vertical="center"/>
    </xf>
    <xf numFmtId="0" fontId="86" fillId="55" borderId="28" applyNumberFormat="0" applyAlignment="0" applyProtection="0">
      <alignment vertical="center"/>
    </xf>
    <xf numFmtId="0" fontId="87" fillId="0" borderId="29" applyNumberFormat="0" applyFill="0" applyAlignment="0" applyProtection="0">
      <alignment vertical="center"/>
    </xf>
    <xf numFmtId="0" fontId="87" fillId="0" borderId="29" applyNumberFormat="0" applyFill="0" applyAlignment="0" applyProtection="0">
      <alignment vertical="center"/>
    </xf>
    <xf numFmtId="0" fontId="86" fillId="55" borderId="28" applyNumberFormat="0" applyAlignment="0" applyProtection="0">
      <alignment vertical="center"/>
    </xf>
    <xf numFmtId="0" fontId="104" fillId="0" borderId="29" applyNumberFormat="0" applyFill="0" applyAlignment="0" applyProtection="0">
      <alignment vertical="center"/>
    </xf>
    <xf numFmtId="0" fontId="86" fillId="55" borderId="28" applyNumberFormat="0" applyAlignment="0" applyProtection="0">
      <alignment vertical="center"/>
    </xf>
    <xf numFmtId="0" fontId="104" fillId="0" borderId="29" applyNumberFormat="0" applyFill="0" applyAlignment="0" applyProtection="0">
      <alignment vertical="center"/>
    </xf>
    <xf numFmtId="0" fontId="87" fillId="0" borderId="29" applyNumberFormat="0" applyFill="0" applyAlignment="0" applyProtection="0">
      <alignment vertical="center"/>
    </xf>
    <xf numFmtId="0" fontId="87" fillId="0" borderId="29" applyNumberFormat="0" applyFill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87" fillId="0" borderId="29" applyNumberFormat="0" applyFill="0" applyAlignment="0" applyProtection="0">
      <alignment vertical="center"/>
    </xf>
    <xf numFmtId="0" fontId="87" fillId="0" borderId="29" applyNumberFormat="0" applyFill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87" fillId="0" borderId="29" applyNumberFormat="0" applyFill="0" applyAlignment="0" applyProtection="0">
      <alignment vertical="center"/>
    </xf>
    <xf numFmtId="0" fontId="87" fillId="0" borderId="29" applyNumberFormat="0" applyFill="0" applyAlignment="0" applyProtection="0">
      <alignment vertical="center"/>
    </xf>
    <xf numFmtId="0" fontId="87" fillId="0" borderId="29" applyNumberFormat="0" applyFill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87" fillId="0" borderId="29" applyNumberFormat="0" applyFill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87" fillId="0" borderId="29" applyNumberFormat="0" applyFill="0" applyAlignment="0" applyProtection="0">
      <alignment vertical="center"/>
    </xf>
    <xf numFmtId="0" fontId="87" fillId="0" borderId="29" applyNumberFormat="0" applyFill="0" applyAlignment="0" applyProtection="0">
      <alignment vertical="center"/>
    </xf>
    <xf numFmtId="0" fontId="47" fillId="57" borderId="0" applyNumberFormat="0" applyBorder="0" applyAlignment="0" applyProtection="0">
      <alignment vertical="center"/>
    </xf>
    <xf numFmtId="0" fontId="87" fillId="0" borderId="29" applyNumberFormat="0" applyFill="0" applyAlignment="0" applyProtection="0">
      <alignment vertical="center"/>
    </xf>
    <xf numFmtId="0" fontId="87" fillId="0" borderId="29" applyNumberFormat="0" applyFill="0" applyAlignment="0" applyProtection="0">
      <alignment vertical="center"/>
    </xf>
    <xf numFmtId="0" fontId="72" fillId="29" borderId="17" applyNumberFormat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105" fillId="29" borderId="17" applyNumberFormat="0" applyAlignment="0" applyProtection="0">
      <alignment vertical="center"/>
    </xf>
    <xf numFmtId="0" fontId="72" fillId="29" borderId="17" applyNumberFormat="0" applyAlignment="0" applyProtection="0">
      <alignment vertical="center"/>
    </xf>
    <xf numFmtId="0" fontId="72" fillId="29" borderId="17" applyNumberFormat="0" applyAlignment="0" applyProtection="0">
      <alignment vertical="center"/>
    </xf>
    <xf numFmtId="0" fontId="72" fillId="29" borderId="17" applyNumberFormat="0" applyAlignment="0" applyProtection="0">
      <alignment vertical="center"/>
    </xf>
    <xf numFmtId="0" fontId="72" fillId="29" borderId="17" applyNumberFormat="0" applyAlignment="0" applyProtection="0">
      <alignment vertical="center"/>
    </xf>
    <xf numFmtId="0" fontId="72" fillId="29" borderId="17" applyNumberFormat="0" applyAlignment="0" applyProtection="0">
      <alignment vertical="center"/>
    </xf>
    <xf numFmtId="0" fontId="105" fillId="29" borderId="17" applyNumberFormat="0" applyAlignment="0" applyProtection="0">
      <alignment vertical="center"/>
    </xf>
    <xf numFmtId="0" fontId="105" fillId="29" borderId="17" applyNumberFormat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72" fillId="29" borderId="17" applyNumberFormat="0" applyAlignment="0" applyProtection="0">
      <alignment vertical="center"/>
    </xf>
    <xf numFmtId="0" fontId="72" fillId="29" borderId="17" applyNumberFormat="0" applyAlignment="0" applyProtection="0">
      <alignment vertical="center"/>
    </xf>
    <xf numFmtId="0" fontId="72" fillId="29" borderId="17" applyNumberFormat="0" applyAlignment="0" applyProtection="0">
      <alignment vertical="center"/>
    </xf>
    <xf numFmtId="0" fontId="72" fillId="29" borderId="17" applyNumberFormat="0" applyAlignment="0" applyProtection="0">
      <alignment vertical="center"/>
    </xf>
    <xf numFmtId="0" fontId="76" fillId="33" borderId="0" applyNumberFormat="0" applyBorder="0" applyAlignment="0" applyProtection="0">
      <alignment vertical="center"/>
    </xf>
    <xf numFmtId="0" fontId="72" fillId="29" borderId="17" applyNumberFormat="0" applyAlignment="0" applyProtection="0">
      <alignment vertical="center"/>
    </xf>
    <xf numFmtId="0" fontId="78" fillId="33" borderId="0" applyNumberFormat="0" applyBorder="0" applyAlignment="0" applyProtection="0">
      <alignment vertical="center"/>
    </xf>
    <xf numFmtId="0" fontId="72" fillId="29" borderId="17" applyNumberFormat="0" applyAlignment="0" applyProtection="0">
      <alignment vertical="center"/>
    </xf>
    <xf numFmtId="0" fontId="78" fillId="33" borderId="0" applyNumberFormat="0" applyBorder="0" applyAlignment="0" applyProtection="0">
      <alignment vertical="center"/>
    </xf>
    <xf numFmtId="0" fontId="86" fillId="55" borderId="28" applyNumberFormat="0" applyAlignment="0" applyProtection="0">
      <alignment vertical="center"/>
    </xf>
    <xf numFmtId="0" fontId="86" fillId="55" borderId="28" applyNumberFormat="0" applyAlignment="0" applyProtection="0">
      <alignment vertical="center"/>
    </xf>
    <xf numFmtId="0" fontId="86" fillId="55" borderId="28" applyNumberFormat="0" applyAlignment="0" applyProtection="0">
      <alignment vertical="center"/>
    </xf>
    <xf numFmtId="0" fontId="86" fillId="55" borderId="28" applyNumberFormat="0" applyAlignment="0" applyProtection="0">
      <alignment vertical="center"/>
    </xf>
    <xf numFmtId="0" fontId="86" fillId="55" borderId="28" applyNumberFormat="0" applyAlignment="0" applyProtection="0">
      <alignment vertical="center"/>
    </xf>
    <xf numFmtId="0" fontId="86" fillId="55" borderId="28" applyNumberFormat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1" fillId="21" borderId="19" applyNumberFormat="0" applyFon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82" fillId="23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82" fillId="58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82" fillId="58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78" fillId="33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78" fillId="33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82" fillId="11" borderId="0" applyNumberFormat="0" applyBorder="0" applyAlignment="0" applyProtection="0">
      <alignment vertical="center"/>
    </xf>
    <xf numFmtId="0" fontId="82" fillId="22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82" fillId="22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54" fillId="10" borderId="17" applyNumberFormat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54" fillId="10" borderId="17" applyNumberFormat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177" fontId="8" fillId="0" borderId="0"/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82" fillId="57" borderId="0" applyNumberFormat="0" applyBorder="0" applyAlignment="0" applyProtection="0">
      <alignment vertical="center"/>
    </xf>
    <xf numFmtId="0" fontId="47" fillId="57" borderId="0" applyNumberFormat="0" applyBorder="0" applyAlignment="0" applyProtection="0">
      <alignment vertical="center"/>
    </xf>
    <xf numFmtId="0" fontId="47" fillId="57" borderId="0" applyNumberFormat="0" applyBorder="0" applyAlignment="0" applyProtection="0">
      <alignment vertical="center"/>
    </xf>
    <xf numFmtId="0" fontId="47" fillId="57" borderId="0" applyNumberFormat="0" applyBorder="0" applyAlignment="0" applyProtection="0">
      <alignment vertical="center"/>
    </xf>
    <xf numFmtId="0" fontId="82" fillId="57" borderId="0" applyNumberFormat="0" applyBorder="0" applyAlignment="0" applyProtection="0">
      <alignment vertical="center"/>
    </xf>
    <xf numFmtId="0" fontId="47" fillId="57" borderId="0" applyNumberFormat="0" applyBorder="0" applyAlignment="0" applyProtection="0">
      <alignment vertical="center"/>
    </xf>
    <xf numFmtId="0" fontId="47" fillId="57" borderId="0" applyNumberFormat="0" applyBorder="0" applyAlignment="0" applyProtection="0">
      <alignment vertical="center"/>
    </xf>
    <xf numFmtId="0" fontId="47" fillId="57" borderId="0" applyNumberFormat="0" applyBorder="0" applyAlignment="0" applyProtection="0">
      <alignment vertical="center"/>
    </xf>
    <xf numFmtId="0" fontId="47" fillId="57" borderId="0" applyNumberFormat="0" applyBorder="0" applyAlignment="0" applyProtection="0">
      <alignment vertical="center"/>
    </xf>
    <xf numFmtId="0" fontId="47" fillId="57" borderId="0" applyNumberFormat="0" applyBorder="0" applyAlignment="0" applyProtection="0">
      <alignment vertical="center"/>
    </xf>
    <xf numFmtId="0" fontId="47" fillId="57" borderId="0" applyNumberFormat="0" applyBorder="0" applyAlignment="0" applyProtection="0">
      <alignment vertical="center"/>
    </xf>
    <xf numFmtId="0" fontId="78" fillId="33" borderId="0" applyNumberFormat="0" applyBorder="0" applyAlignment="0" applyProtection="0">
      <alignment vertical="center"/>
    </xf>
    <xf numFmtId="0" fontId="78" fillId="33" borderId="0" applyNumberFormat="0" applyBorder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107" fillId="29" borderId="27" applyNumberFormat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107" fillId="29" borderId="27" applyNumberFormat="0" applyAlignment="0" applyProtection="0">
      <alignment vertical="center"/>
    </xf>
    <xf numFmtId="0" fontId="107" fillId="29" borderId="27" applyNumberFormat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83" fillId="29" borderId="27" applyNumberFormat="0" applyAlignment="0" applyProtection="0">
      <alignment vertical="center"/>
    </xf>
    <xf numFmtId="0" fontId="54" fillId="10" borderId="17" applyNumberFormat="0" applyAlignment="0" applyProtection="0">
      <alignment vertical="center"/>
    </xf>
    <xf numFmtId="0" fontId="102" fillId="10" borderId="17" applyNumberFormat="0" applyAlignment="0" applyProtection="0">
      <alignment vertical="center"/>
    </xf>
    <xf numFmtId="0" fontId="54" fillId="10" borderId="17" applyNumberFormat="0" applyAlignment="0" applyProtection="0">
      <alignment vertical="center"/>
    </xf>
    <xf numFmtId="0" fontId="54" fillId="10" borderId="17" applyNumberFormat="0" applyAlignment="0" applyProtection="0">
      <alignment vertical="center"/>
    </xf>
    <xf numFmtId="0" fontId="54" fillId="10" borderId="17" applyNumberFormat="0" applyAlignment="0" applyProtection="0">
      <alignment vertical="center"/>
    </xf>
    <xf numFmtId="0" fontId="54" fillId="10" borderId="17" applyNumberFormat="0" applyAlignment="0" applyProtection="0">
      <alignment vertical="center"/>
    </xf>
    <xf numFmtId="0" fontId="54" fillId="10" borderId="17" applyNumberFormat="0" applyAlignment="0" applyProtection="0">
      <alignment vertical="center"/>
    </xf>
    <xf numFmtId="0" fontId="54" fillId="10" borderId="17" applyNumberFormat="0" applyAlignment="0" applyProtection="0">
      <alignment vertical="center"/>
    </xf>
    <xf numFmtId="0" fontId="8" fillId="0" borderId="0"/>
    <xf numFmtId="0" fontId="51" fillId="21" borderId="19" applyNumberFormat="0" applyFont="0" applyAlignment="0" applyProtection="0">
      <alignment vertical="center"/>
    </xf>
    <xf numFmtId="0" fontId="51" fillId="21" borderId="19" applyNumberFormat="0" applyFont="0" applyAlignment="0" applyProtection="0">
      <alignment vertical="center"/>
    </xf>
    <xf numFmtId="0" fontId="92" fillId="21" borderId="19" applyNumberFormat="0" applyFont="0" applyAlignment="0" applyProtection="0">
      <alignment vertical="center"/>
    </xf>
    <xf numFmtId="0" fontId="51" fillId="21" borderId="19" applyNumberFormat="0" applyFont="0" applyAlignment="0" applyProtection="0">
      <alignment vertical="center"/>
    </xf>
    <xf numFmtId="0" fontId="51" fillId="21" borderId="19" applyNumberFormat="0" applyFont="0" applyAlignment="0" applyProtection="0">
      <alignment vertical="center"/>
    </xf>
    <xf numFmtId="0" fontId="51" fillId="21" borderId="19" applyNumberFormat="0" applyFont="0" applyAlignment="0" applyProtection="0">
      <alignment vertical="center"/>
    </xf>
    <xf numFmtId="0" fontId="51" fillId="21" borderId="19" applyNumberFormat="0" applyFont="0" applyAlignment="0" applyProtection="0">
      <alignment vertical="center"/>
    </xf>
    <xf numFmtId="0" fontId="57" fillId="0" borderId="1" applyNumberFormat="0" applyFill="0" applyBorder="0" applyAlignment="0" applyProtection="0">
      <alignment vertical="center"/>
    </xf>
    <xf numFmtId="0" fontId="108" fillId="0" borderId="0"/>
    <xf numFmtId="176" fontId="96" fillId="0" borderId="0"/>
    <xf numFmtId="176" fontId="8" fillId="0" borderId="0"/>
    <xf numFmtId="177" fontId="109" fillId="0" borderId="1" applyNumberFormat="0" applyFill="0" applyBorder="0" applyAlignment="0" applyProtection="0">
      <alignment vertical="center"/>
    </xf>
    <xf numFmtId="176" fontId="8" fillId="0" borderId="0"/>
    <xf numFmtId="177" fontId="109" fillId="0" borderId="1" applyNumberFormat="0" applyFill="0" applyBorder="0" applyAlignment="0" applyProtection="0">
      <alignment vertical="center"/>
    </xf>
    <xf numFmtId="177" fontId="96" fillId="0" borderId="0"/>
    <xf numFmtId="49" fontId="96" fillId="0" borderId="1" applyNumberFormat="0" applyFill="0" applyBorder="0" applyAlignment="0" applyProtection="0">
      <alignment horizontal="left" vertical="center" wrapText="1"/>
    </xf>
    <xf numFmtId="176" fontId="109" fillId="0" borderId="1" applyNumberFormat="0" applyFill="0" applyBorder="0" applyAlignment="0" applyProtection="0">
      <alignment vertical="center"/>
    </xf>
  </cellStyleXfs>
  <cellXfs count="307">
    <xf numFmtId="0" fontId="0" fillId="0" borderId="0" xfId="0">
      <alignment vertical="center"/>
    </xf>
    <xf numFmtId="0" fontId="1" fillId="0" borderId="0" xfId="179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Alignment="1">
      <alignment horizontal="center" vertical="center"/>
    </xf>
    <xf numFmtId="0" fontId="3" fillId="0" borderId="0" xfId="1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179" applyNumberFormat="1" applyFont="1" applyFill="1" applyBorder="1" applyAlignment="1" applyProtection="1">
      <alignment horizontal="center" vertical="center" wrapText="1"/>
      <protection locked="0"/>
    </xf>
    <xf numFmtId="0" fontId="4" fillId="2" borderId="0" xfId="179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179" applyNumberFormat="1" applyFont="1" applyFill="1" applyBorder="1" applyAlignment="1" applyProtection="1">
      <alignment horizontal="left" vertical="center" wrapText="1"/>
      <protection locked="0"/>
    </xf>
    <xf numFmtId="0" fontId="1" fillId="0" borderId="0" xfId="179" applyFont="1" applyFill="1" applyBorder="1" applyAlignment="1" applyProtection="1">
      <alignment horizontal="center" vertical="center" wrapText="1"/>
      <protection locked="0"/>
    </xf>
    <xf numFmtId="49" fontId="1" fillId="0" borderId="0" xfId="179" applyNumberFormat="1" applyFont="1" applyFill="1" applyBorder="1" applyAlignment="1" applyProtection="1">
      <alignment horizontal="center" vertical="center" wrapText="1"/>
      <protection locked="0"/>
    </xf>
    <xf numFmtId="178" fontId="1" fillId="0" borderId="0" xfId="179" applyNumberFormat="1" applyFont="1" applyFill="1" applyBorder="1" applyAlignment="1" applyProtection="1">
      <alignment horizontal="left" vertical="center" wrapText="1"/>
      <protection locked="0"/>
    </xf>
    <xf numFmtId="179" fontId="1" fillId="0" borderId="0" xfId="179" applyNumberFormat="1" applyFont="1" applyFill="1" applyBorder="1" applyAlignment="1" applyProtection="1">
      <alignment horizontal="center" vertical="center" wrapText="1"/>
      <protection locked="0"/>
    </xf>
    <xf numFmtId="180" fontId="1" fillId="0" borderId="0" xfId="179" applyNumberFormat="1" applyFont="1" applyFill="1" applyBorder="1" applyAlignment="1" applyProtection="1">
      <alignment horizontal="center" vertical="center" wrapText="1"/>
      <protection locked="0"/>
    </xf>
    <xf numFmtId="10" fontId="1" fillId="0" borderId="0" xfId="17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79" applyNumberFormat="1" applyFont="1" applyFill="1" applyBorder="1" applyAlignment="1" applyProtection="1">
      <alignment horizontal="right" vertical="center" wrapText="1"/>
      <protection locked="0"/>
    </xf>
    <xf numFmtId="0" fontId="5" fillId="0" borderId="1" xfId="179" applyFont="1" applyFill="1" applyBorder="1" applyAlignment="1" applyProtection="1">
      <alignment horizontal="left" vertical="center"/>
      <protection locked="0"/>
    </xf>
    <xf numFmtId="0" fontId="5" fillId="0" borderId="1" xfId="179" applyFont="1" applyFill="1" applyBorder="1" applyAlignment="1" applyProtection="1">
      <alignment horizontal="left" vertical="center" wrapText="1"/>
      <protection locked="0"/>
    </xf>
    <xf numFmtId="0" fontId="5" fillId="0" borderId="1" xfId="179" applyFont="1" applyFill="1" applyBorder="1" applyAlignment="1" applyProtection="1">
      <alignment horizontal="left" vertical="top" wrapText="1"/>
      <protection locked="0"/>
    </xf>
    <xf numFmtId="0" fontId="2" fillId="0" borderId="1" xfId="2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179" applyNumberFormat="1" applyFont="1" applyFill="1" applyAlignment="1" applyProtection="1">
      <alignment horizontal="center" vertical="center" wrapText="1"/>
      <protection locked="0"/>
    </xf>
    <xf numFmtId="0" fontId="5" fillId="0" borderId="1" xfId="179" applyFont="1" applyFill="1" applyBorder="1" applyAlignment="1" applyProtection="1">
      <alignment horizontal="center" vertical="center" wrapText="1"/>
      <protection locked="0"/>
    </xf>
    <xf numFmtId="0" fontId="5" fillId="0" borderId="2" xfId="179" applyFont="1" applyFill="1" applyBorder="1" applyAlignment="1" applyProtection="1">
      <alignment horizontal="center" vertical="center" wrapText="1"/>
      <protection locked="0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2" borderId="1" xfId="179" applyFont="1" applyFill="1" applyBorder="1" applyAlignment="1" applyProtection="1">
      <alignment horizontal="center" vertical="center" wrapText="1"/>
      <protection locked="0"/>
    </xf>
    <xf numFmtId="0" fontId="5" fillId="2" borderId="2" xfId="179" applyFont="1" applyFill="1" applyBorder="1" applyAlignment="1" applyProtection="1">
      <alignment horizontal="center" vertical="center" wrapText="1"/>
      <protection locked="0"/>
    </xf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4" fillId="0" borderId="1" xfId="179" applyFont="1" applyFill="1" applyBorder="1" applyAlignment="1" applyProtection="1">
      <alignment horizontal="center" vertical="center" wrapText="1"/>
      <protection locked="0"/>
    </xf>
    <xf numFmtId="0" fontId="4" fillId="0" borderId="2" xfId="179" applyFont="1" applyFill="1" applyBorder="1" applyAlignment="1" applyProtection="1">
      <alignment horizontal="center" vertical="center" wrapText="1"/>
      <protection locked="0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1" xfId="179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79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179" applyFont="1" applyFill="1" applyBorder="1" applyAlignment="1" applyProtection="1">
      <alignment horizontal="center" vertical="center"/>
      <protection locked="0"/>
    </xf>
    <xf numFmtId="0" fontId="5" fillId="0" borderId="1" xfId="179" applyFont="1" applyFill="1" applyBorder="1" applyAlignment="1" applyProtection="1">
      <alignment horizontal="center" vertical="top" wrapText="1"/>
      <protection locked="0"/>
    </xf>
    <xf numFmtId="0" fontId="7" fillId="0" borderId="0" xfId="179" applyFont="1" applyFill="1" applyAlignment="1" applyProtection="1">
      <alignment horizontal="center" vertical="center" wrapText="1"/>
      <protection locked="0"/>
    </xf>
    <xf numFmtId="49" fontId="2" fillId="0" borderId="3" xfId="179" applyNumberFormat="1" applyFont="1" applyFill="1" applyBorder="1" applyAlignment="1" applyProtection="1">
      <alignment horizontal="center" vertical="center" wrapText="1"/>
      <protection locked="0"/>
    </xf>
    <xf numFmtId="0" fontId="2" fillId="0" borderId="4" xfId="179" applyNumberFormat="1" applyFont="1" applyFill="1" applyBorder="1" applyAlignment="1" applyProtection="1">
      <alignment horizontal="center" vertical="center" wrapText="1"/>
      <protection locked="0"/>
    </xf>
    <xf numFmtId="49" fontId="2" fillId="0" borderId="4" xfId="179" applyNumberFormat="1" applyFont="1" applyFill="1" applyBorder="1" applyAlignment="1" applyProtection="1">
      <alignment horizontal="center" vertical="center" wrapText="1"/>
      <protection locked="0"/>
    </xf>
    <xf numFmtId="49" fontId="2" fillId="0" borderId="5" xfId="179" applyNumberFormat="1" applyFont="1" applyFill="1" applyBorder="1" applyAlignment="1" applyProtection="1">
      <alignment horizontal="center" vertical="center" wrapText="1"/>
      <protection locked="0"/>
    </xf>
    <xf numFmtId="0" fontId="2" fillId="0" borderId="6" xfId="179" applyNumberFormat="1" applyFont="1" applyFill="1" applyBorder="1" applyAlignment="1" applyProtection="1">
      <alignment horizontal="center" vertical="center" wrapText="1"/>
      <protection locked="0"/>
    </xf>
    <xf numFmtId="49" fontId="2" fillId="0" borderId="6" xfId="179" applyNumberFormat="1" applyFont="1" applyFill="1" applyBorder="1" applyAlignment="1" applyProtection="1">
      <alignment horizontal="center" vertical="center" wrapText="1"/>
      <protection locked="0"/>
    </xf>
    <xf numFmtId="0" fontId="5" fillId="0" borderId="7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vertical="center" wrapText="1"/>
    </xf>
    <xf numFmtId="0" fontId="5" fillId="0" borderId="1" xfId="50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/>
    </xf>
    <xf numFmtId="0" fontId="5" fillId="0" borderId="1" xfId="501" applyFont="1" applyFill="1" applyBorder="1" applyAlignment="1" applyProtection="1">
      <alignment horizontal="center" vertical="center" wrapText="1"/>
      <protection locked="0"/>
    </xf>
    <xf numFmtId="176" fontId="10" fillId="0" borderId="6" xfId="1026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1031" applyNumberFormat="1" applyFont="1" applyFill="1" applyBorder="1" applyAlignment="1" applyProtection="1">
      <alignment horizontal="left" vertical="center" wrapText="1"/>
      <protection locked="0"/>
    </xf>
    <xf numFmtId="176" fontId="4" fillId="0" borderId="6" xfId="1026" applyNumberFormat="1" applyFont="1" applyFill="1" applyBorder="1" applyAlignment="1" applyProtection="1">
      <alignment horizontal="left" vertical="center" wrapText="1"/>
      <protection locked="0"/>
    </xf>
    <xf numFmtId="0" fontId="5" fillId="0" borderId="1" xfId="0" applyFont="1" applyFill="1" applyBorder="1" applyAlignment="1">
      <alignment horizontal="center" vertical="center"/>
    </xf>
    <xf numFmtId="0" fontId="5" fillId="2" borderId="7" xfId="0" applyNumberFormat="1" applyFont="1" applyFill="1" applyBorder="1" applyAlignment="1">
      <alignment horizontal="center" vertical="center" wrapText="1"/>
    </xf>
    <xf numFmtId="176" fontId="11" fillId="2" borderId="6" xfId="1026" applyNumberFormat="1" applyFont="1" applyFill="1" applyBorder="1" applyAlignment="1" applyProtection="1">
      <alignment horizontal="center" vertical="center" wrapText="1"/>
      <protection locked="0"/>
    </xf>
    <xf numFmtId="176" fontId="11" fillId="2" borderId="6" xfId="1026" applyNumberFormat="1" applyFont="1" applyFill="1" applyBorder="1" applyAlignment="1" applyProtection="1">
      <alignment horizontal="left" vertical="center" wrapText="1"/>
      <protection locked="0"/>
    </xf>
    <xf numFmtId="0" fontId="4" fillId="2" borderId="6" xfId="1031" applyNumberFormat="1" applyFont="1" applyFill="1" applyBorder="1" applyAlignment="1" applyProtection="1">
      <alignment horizontal="left" vertical="center" wrapText="1"/>
      <protection locked="0"/>
    </xf>
    <xf numFmtId="0" fontId="5" fillId="2" borderId="1" xfId="501" applyNumberFormat="1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>
      <alignment horizontal="center" vertical="center"/>
    </xf>
    <xf numFmtId="0" fontId="5" fillId="2" borderId="1" xfId="501" applyFont="1" applyFill="1" applyBorder="1" applyAlignment="1" applyProtection="1">
      <alignment horizontal="center" vertical="center" wrapText="1"/>
      <protection locked="0"/>
    </xf>
    <xf numFmtId="176" fontId="11" fillId="0" borderId="6" xfId="1026" applyNumberFormat="1" applyFont="1" applyFill="1" applyBorder="1" applyAlignment="1" applyProtection="1">
      <alignment horizontal="center" vertical="center" wrapText="1"/>
      <protection locked="0"/>
    </xf>
    <xf numFmtId="176" fontId="11" fillId="0" borderId="6" xfId="1026" applyNumberFormat="1" applyFont="1" applyFill="1" applyBorder="1" applyAlignment="1" applyProtection="1">
      <alignment horizontal="left" vertical="center" wrapText="1"/>
      <protection locked="0"/>
    </xf>
    <xf numFmtId="0" fontId="4" fillId="0" borderId="6" xfId="1031" applyNumberFormat="1" applyFont="1" applyFill="1" applyBorder="1" applyAlignment="1" applyProtection="1">
      <alignment horizontal="left" vertical="center" wrapText="1"/>
      <protection locked="0"/>
    </xf>
    <xf numFmtId="0" fontId="4" fillId="0" borderId="7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vertical="center" wrapText="1"/>
    </xf>
    <xf numFmtId="0" fontId="4" fillId="0" borderId="1" xfId="501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>
      <alignment horizontal="center" vertical="center" wrapText="1"/>
    </xf>
    <xf numFmtId="49" fontId="2" fillId="0" borderId="1" xfId="25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1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25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8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03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25" applyNumberFormat="1" applyFont="1" applyFill="1" applyBorder="1" applyAlignment="1" applyProtection="1">
      <alignment horizontal="center" vertical="center" wrapText="1"/>
      <protection locked="0"/>
    </xf>
    <xf numFmtId="0" fontId="5" fillId="2" borderId="1" xfId="179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103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1030" applyNumberFormat="1" applyFont="1" applyFill="1" applyBorder="1" applyAlignment="1" applyProtection="1">
      <alignment horizontal="center" vertical="center" wrapText="1"/>
      <protection locked="0"/>
    </xf>
    <xf numFmtId="178" fontId="2" fillId="0" borderId="4" xfId="179" applyNumberFormat="1" applyFont="1" applyFill="1" applyBorder="1" applyAlignment="1" applyProtection="1">
      <alignment horizontal="center" vertical="center" wrapText="1"/>
      <protection locked="0"/>
    </xf>
    <xf numFmtId="181" fontId="2" fillId="0" borderId="4" xfId="179" applyNumberFormat="1" applyFont="1" applyFill="1" applyBorder="1" applyAlignment="1" applyProtection="1">
      <alignment horizontal="center" vertical="center" wrapText="1"/>
      <protection locked="0"/>
    </xf>
    <xf numFmtId="179" fontId="2" fillId="0" borderId="4" xfId="17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178" fontId="2" fillId="0" borderId="6" xfId="179" applyNumberFormat="1" applyFont="1" applyFill="1" applyBorder="1" applyAlignment="1" applyProtection="1">
      <alignment horizontal="center" vertical="center" wrapText="1"/>
      <protection locked="0"/>
    </xf>
    <xf numFmtId="181" fontId="2" fillId="0" borderId="6" xfId="179" applyNumberFormat="1" applyFont="1" applyFill="1" applyBorder="1" applyAlignment="1" applyProtection="1">
      <alignment horizontal="center" vertical="center" wrapText="1"/>
      <protection locked="0"/>
    </xf>
    <xf numFmtId="179" fontId="2" fillId="0" borderId="6" xfId="1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84" applyNumberFormat="1" applyFont="1" applyFill="1" applyBorder="1" applyAlignment="1">
      <alignment horizontal="center" vertical="center"/>
    </xf>
    <xf numFmtId="0" fontId="4" fillId="2" borderId="1" xfId="1030" applyNumberFormat="1" applyFont="1" applyFill="1" applyBorder="1" applyAlignment="1" applyProtection="1">
      <alignment horizontal="center" vertical="center" wrapText="1"/>
      <protection locked="0"/>
    </xf>
    <xf numFmtId="0" fontId="8" fillId="0" borderId="8" xfId="684" applyNumberFormat="1" applyFont="1" applyFill="1" applyBorder="1" applyAlignment="1">
      <alignment horizontal="center" vertical="center" wrapText="1"/>
    </xf>
    <xf numFmtId="180" fontId="1" fillId="0" borderId="1" xfId="179" applyNumberFormat="1" applyFont="1" applyFill="1" applyBorder="1" applyAlignment="1" applyProtection="1">
      <alignment horizontal="right" vertical="center" wrapText="1"/>
      <protection locked="0"/>
    </xf>
    <xf numFmtId="10" fontId="1" fillId="0" borderId="1" xfId="179" applyNumberFormat="1" applyFont="1" applyFill="1" applyBorder="1" applyAlignment="1" applyProtection="1">
      <alignment horizontal="right" vertical="center" wrapText="1"/>
      <protection locked="0"/>
    </xf>
    <xf numFmtId="180" fontId="6" fillId="0" borderId="1" xfId="179" applyNumberFormat="1" applyFont="1" applyFill="1" applyBorder="1" applyAlignment="1" applyProtection="1">
      <alignment horizontal="center" vertical="center" wrapText="1"/>
      <protection locked="0"/>
    </xf>
    <xf numFmtId="10" fontId="6" fillId="0" borderId="1" xfId="179" applyNumberFormat="1" applyFont="1" applyFill="1" applyBorder="1" applyAlignment="1" applyProtection="1">
      <alignment horizontal="center" vertical="center" wrapText="1"/>
      <protection locked="0"/>
    </xf>
    <xf numFmtId="182" fontId="3" fillId="0" borderId="2" xfId="0" applyNumberFormat="1" applyFont="1" applyFill="1" applyBorder="1" applyAlignment="1">
      <alignment horizontal="center" vertical="center" wrapText="1"/>
    </xf>
    <xf numFmtId="181" fontId="3" fillId="0" borderId="9" xfId="0" applyNumberFormat="1" applyFont="1" applyFill="1" applyBorder="1" applyAlignment="1">
      <alignment horizontal="center" vertical="center" wrapText="1"/>
    </xf>
    <xf numFmtId="181" fontId="3" fillId="0" borderId="7" xfId="0" applyNumberFormat="1" applyFont="1" applyFill="1" applyBorder="1" applyAlignment="1">
      <alignment horizontal="center" vertical="center" wrapText="1"/>
    </xf>
    <xf numFmtId="180" fontId="3" fillId="0" borderId="1" xfId="0" applyNumberFormat="1" applyFont="1" applyFill="1" applyBorder="1" applyAlignment="1">
      <alignment horizontal="center" vertical="center" wrapText="1"/>
    </xf>
    <xf numFmtId="10" fontId="3" fillId="0" borderId="1" xfId="0" applyNumberFormat="1" applyFont="1" applyFill="1" applyBorder="1" applyAlignment="1">
      <alignment horizontal="center" vertical="center" wrapText="1"/>
    </xf>
    <xf numFmtId="181" fontId="3" fillId="0" borderId="1" xfId="0" applyNumberFormat="1" applyFont="1" applyFill="1" applyBorder="1" applyAlignment="1">
      <alignment horizontal="center" vertical="center" wrapText="1"/>
    </xf>
    <xf numFmtId="183" fontId="3" fillId="0" borderId="1" xfId="0" applyNumberFormat="1" applyFont="1" applyFill="1" applyBorder="1" applyAlignment="1">
      <alignment horizontal="center" vertical="center" wrapText="1"/>
    </xf>
    <xf numFmtId="182" fontId="3" fillId="0" borderId="1" xfId="0" applyNumberFormat="1" applyFont="1" applyFill="1" applyBorder="1" applyAlignment="1">
      <alignment horizontal="center" vertical="center" wrapText="1"/>
    </xf>
    <xf numFmtId="10" fontId="5" fillId="0" borderId="1" xfId="501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0" fontId="4" fillId="0" borderId="1" xfId="501" applyNumberFormat="1" applyFont="1" applyFill="1" applyBorder="1" applyAlignment="1" applyProtection="1">
      <alignment horizontal="center" vertical="center" wrapText="1"/>
      <protection locked="0"/>
    </xf>
    <xf numFmtId="0" fontId="3" fillId="0" borderId="4" xfId="179" applyFont="1" applyFill="1" applyBorder="1" applyAlignment="1" applyProtection="1">
      <alignment horizontal="center" vertical="center" wrapText="1"/>
      <protection locked="0"/>
    </xf>
    <xf numFmtId="0" fontId="3" fillId="0" borderId="6" xfId="179" applyFont="1" applyFill="1" applyBorder="1" applyAlignment="1" applyProtection="1">
      <alignment horizontal="center" vertical="center" wrapText="1"/>
      <protection locked="0"/>
    </xf>
    <xf numFmtId="0" fontId="1" fillId="2" borderId="0" xfId="179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179" applyNumberFormat="1" applyFont="1" applyFill="1" applyBorder="1" applyAlignment="1" applyProtection="1">
      <alignment horizontal="center" vertical="center" wrapText="1"/>
      <protection locked="0"/>
    </xf>
    <xf numFmtId="0" fontId="13" fillId="2" borderId="0" xfId="179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179" applyFont="1" applyFill="1" applyBorder="1" applyAlignment="1" applyProtection="1">
      <alignment horizontal="center" vertical="center" wrapText="1"/>
      <protection locked="0"/>
    </xf>
    <xf numFmtId="0" fontId="14" fillId="0" borderId="2" xfId="179" applyFont="1" applyFill="1" applyBorder="1" applyAlignment="1" applyProtection="1">
      <alignment horizontal="center" vertical="center" wrapText="1"/>
      <protection locked="0"/>
    </xf>
    <xf numFmtId="0" fontId="14" fillId="0" borderId="2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3" fillId="0" borderId="1" xfId="179" applyFont="1" applyFill="1" applyBorder="1" applyAlignment="1" applyProtection="1">
      <alignment horizontal="center" vertical="center" wrapText="1"/>
      <protection locked="0"/>
    </xf>
    <xf numFmtId="0" fontId="13" fillId="0" borderId="2" xfId="179" applyFont="1" applyFill="1" applyBorder="1" applyAlignment="1" applyProtection="1">
      <alignment horizontal="center" vertical="center" wrapText="1"/>
      <protection locked="0"/>
    </xf>
    <xf numFmtId="0" fontId="13" fillId="0" borderId="2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4" fillId="2" borderId="1" xfId="179" applyFont="1" applyFill="1" applyBorder="1" applyAlignment="1" applyProtection="1">
      <alignment horizontal="center" vertical="center" wrapText="1"/>
      <protection locked="0"/>
    </xf>
    <xf numFmtId="0" fontId="14" fillId="2" borderId="1" xfId="0" applyNumberFormat="1" applyFont="1" applyFill="1" applyBorder="1" applyAlignment="1">
      <alignment horizontal="center" vertical="center" wrapText="1"/>
    </xf>
    <xf numFmtId="0" fontId="6" fillId="0" borderId="10" xfId="179" applyNumberFormat="1" applyFont="1" applyFill="1" applyBorder="1" applyAlignment="1" applyProtection="1">
      <alignment horizontal="center" vertical="center" wrapText="1"/>
      <protection locked="0"/>
    </xf>
    <xf numFmtId="0" fontId="6" fillId="0" borderId="11" xfId="179" applyNumberFormat="1" applyFont="1" applyFill="1" applyBorder="1" applyAlignment="1" applyProtection="1">
      <alignment horizontal="center" vertical="center" wrapText="1"/>
      <protection locked="0"/>
    </xf>
    <xf numFmtId="0" fontId="6" fillId="0" borderId="12" xfId="179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179" applyNumberFormat="1" applyFont="1" applyFill="1" applyAlignment="1" applyProtection="1">
      <alignment horizontal="center" vertical="center" wrapText="1"/>
      <protection locked="0"/>
    </xf>
    <xf numFmtId="0" fontId="6" fillId="0" borderId="13" xfId="1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179" applyNumberFormat="1" applyFont="1" applyFill="1" applyBorder="1" applyAlignment="1" applyProtection="1">
      <alignment horizontal="center" vertical="center" wrapText="1"/>
      <protection locked="0"/>
    </xf>
    <xf numFmtId="0" fontId="14" fillId="0" borderId="7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15" fillId="0" borderId="1" xfId="1026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50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Fill="1" applyBorder="1" applyAlignment="1">
      <alignment horizontal="center" vertical="center"/>
    </xf>
    <xf numFmtId="0" fontId="14" fillId="0" borderId="1" xfId="501" applyFont="1" applyFill="1" applyBorder="1" applyAlignment="1" applyProtection="1">
      <alignment horizontal="center" vertical="center" wrapText="1"/>
      <protection locked="0"/>
    </xf>
    <xf numFmtId="0" fontId="17" fillId="0" borderId="1" xfId="0" applyNumberFormat="1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3" fillId="0" borderId="1" xfId="1031" applyNumberFormat="1" applyFont="1" applyFill="1" applyBorder="1" applyAlignment="1" applyProtection="1">
      <alignment horizontal="left" vertical="center" wrapText="1"/>
      <protection locked="0"/>
    </xf>
    <xf numFmtId="176" fontId="13" fillId="0" borderId="6" xfId="1026" applyNumberFormat="1" applyFont="1" applyFill="1" applyBorder="1" applyAlignment="1" applyProtection="1">
      <alignment horizontal="left" vertical="center" wrapText="1"/>
      <protection locked="0"/>
    </xf>
    <xf numFmtId="176" fontId="13" fillId="0" borderId="1" xfId="1026" applyFont="1" applyFill="1" applyBorder="1" applyAlignment="1" applyProtection="1">
      <alignment horizontal="left" vertical="center" wrapText="1"/>
      <protection locked="0"/>
    </xf>
    <xf numFmtId="0" fontId="13" fillId="0" borderId="1" xfId="25" applyNumberFormat="1" applyFont="1" applyFill="1" applyBorder="1" applyAlignment="1" applyProtection="1">
      <alignment horizontal="center" vertical="center" wrapText="1"/>
      <protection locked="0"/>
    </xf>
    <xf numFmtId="0" fontId="13" fillId="0" borderId="7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vertical="center" wrapText="1"/>
    </xf>
    <xf numFmtId="0" fontId="13" fillId="0" borderId="1" xfId="501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0" fontId="13" fillId="2" borderId="1" xfId="25" applyNumberFormat="1" applyFont="1" applyFill="1" applyBorder="1" applyAlignment="1" applyProtection="1">
      <alignment horizontal="center" vertical="center" wrapText="1"/>
      <protection locked="0"/>
    </xf>
    <xf numFmtId="0" fontId="14" fillId="2" borderId="1" xfId="501" applyNumberFormat="1" applyFont="1" applyFill="1" applyBorder="1" applyAlignment="1" applyProtection="1">
      <alignment horizontal="center" vertical="center" wrapText="1"/>
      <protection locked="0"/>
    </xf>
    <xf numFmtId="0" fontId="14" fillId="2" borderId="1" xfId="0" applyFont="1" applyFill="1" applyBorder="1" applyAlignment="1">
      <alignment horizontal="center" vertical="center"/>
    </xf>
    <xf numFmtId="0" fontId="14" fillId="2" borderId="1" xfId="501" applyFont="1" applyFill="1" applyBorder="1" applyAlignment="1" applyProtection="1">
      <alignment horizontal="center" vertical="center" wrapText="1"/>
      <protection locked="0"/>
    </xf>
    <xf numFmtId="0" fontId="14" fillId="0" borderId="1" xfId="179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028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684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684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103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684" applyNumberFormat="1" applyFont="1" applyFill="1" applyBorder="1" applyAlignment="1" applyProtection="1">
      <alignment horizontal="center" vertical="center" wrapText="1"/>
      <protection locked="0"/>
    </xf>
    <xf numFmtId="0" fontId="14" fillId="2" borderId="1" xfId="179" applyNumberFormat="1" applyFont="1" applyFill="1" applyBorder="1" applyAlignment="1" applyProtection="1">
      <alignment horizontal="center" vertical="center" wrapText="1"/>
      <protection locked="0"/>
    </xf>
    <xf numFmtId="178" fontId="14" fillId="0" borderId="1" xfId="501" applyNumberFormat="1" applyFont="1" applyFill="1" applyBorder="1" applyAlignment="1" applyProtection="1">
      <alignment horizontal="left" vertical="center" wrapText="1"/>
      <protection locked="0"/>
    </xf>
    <xf numFmtId="0" fontId="17" fillId="0" borderId="1" xfId="684" applyNumberFormat="1" applyFont="1" applyFill="1" applyBorder="1" applyAlignment="1">
      <alignment horizontal="center" vertical="center"/>
    </xf>
    <xf numFmtId="178" fontId="13" fillId="0" borderId="1" xfId="501" applyNumberFormat="1" applyFont="1" applyFill="1" applyBorder="1" applyAlignment="1" applyProtection="1">
      <alignment horizontal="left" vertical="center" wrapText="1"/>
      <protection locked="0"/>
    </xf>
    <xf numFmtId="0" fontId="21" fillId="2" borderId="1" xfId="1030" applyNumberFormat="1" applyFont="1" applyFill="1" applyAlignment="1" applyProtection="1">
      <alignment horizontal="center" vertical="center" wrapText="1"/>
      <protection locked="0"/>
    </xf>
    <xf numFmtId="180" fontId="6" fillId="0" borderId="11" xfId="179" applyNumberFormat="1" applyFont="1" applyFill="1" applyBorder="1" applyAlignment="1" applyProtection="1">
      <alignment horizontal="center" vertical="center" wrapText="1"/>
      <protection locked="0"/>
    </xf>
    <xf numFmtId="10" fontId="6" fillId="0" borderId="11" xfId="179" applyNumberFormat="1" applyFont="1" applyFill="1" applyBorder="1" applyAlignment="1" applyProtection="1">
      <alignment horizontal="center" vertical="center" wrapText="1"/>
      <protection locked="0"/>
    </xf>
    <xf numFmtId="180" fontId="6" fillId="0" borderId="0" xfId="179" applyNumberFormat="1" applyFont="1" applyFill="1" applyAlignment="1" applyProtection="1">
      <alignment horizontal="center" vertical="center" wrapText="1"/>
      <protection locked="0"/>
    </xf>
    <xf numFmtId="10" fontId="6" fillId="0" borderId="0" xfId="179" applyNumberFormat="1" applyFont="1" applyFill="1" applyAlignment="1" applyProtection="1">
      <alignment horizontal="center" vertical="center" wrapText="1"/>
      <protection locked="0"/>
    </xf>
    <xf numFmtId="180" fontId="6" fillId="0" borderId="8" xfId="179" applyNumberFormat="1" applyFont="1" applyFill="1" applyBorder="1" applyAlignment="1" applyProtection="1">
      <alignment horizontal="center" vertical="center" wrapText="1"/>
      <protection locked="0"/>
    </xf>
    <xf numFmtId="10" fontId="6" fillId="0" borderId="8" xfId="179" applyNumberFormat="1" applyFont="1" applyFill="1" applyBorder="1" applyAlignment="1" applyProtection="1">
      <alignment horizontal="center" vertical="center" wrapText="1"/>
      <protection locked="0"/>
    </xf>
    <xf numFmtId="180" fontId="14" fillId="0" borderId="1" xfId="501" applyNumberFormat="1" applyFont="1" applyFill="1" applyBorder="1" applyAlignment="1" applyProtection="1">
      <alignment horizontal="center" vertical="center" wrapText="1"/>
      <protection locked="0"/>
    </xf>
    <xf numFmtId="10" fontId="14" fillId="0" borderId="1" xfId="501" applyNumberFormat="1" applyFont="1" applyFill="1" applyBorder="1" applyAlignment="1" applyProtection="1">
      <alignment horizontal="center" vertical="center" wrapText="1"/>
      <protection locked="0"/>
    </xf>
    <xf numFmtId="10" fontId="13" fillId="0" borderId="1" xfId="501" applyNumberFormat="1" applyFont="1" applyFill="1" applyBorder="1" applyAlignment="1" applyProtection="1">
      <alignment horizontal="center" vertical="center" wrapText="1"/>
      <protection locked="0"/>
    </xf>
    <xf numFmtId="10" fontId="14" fillId="2" borderId="1" xfId="501" applyNumberFormat="1" applyFont="1" applyFill="1" applyBorder="1" applyAlignment="1" applyProtection="1">
      <alignment horizontal="center" vertical="center" wrapText="1"/>
      <protection locked="0"/>
    </xf>
    <xf numFmtId="183" fontId="3" fillId="0" borderId="4" xfId="179" applyNumberFormat="1" applyFont="1" applyFill="1" applyBorder="1" applyAlignment="1" applyProtection="1">
      <alignment horizontal="center" vertical="center" wrapText="1"/>
      <protection locked="0"/>
    </xf>
    <xf numFmtId="184" fontId="3" fillId="0" borderId="4" xfId="179" applyNumberFormat="1" applyFont="1" applyFill="1" applyBorder="1" applyAlignment="1" applyProtection="1">
      <alignment horizontal="center" vertical="center" wrapText="1"/>
      <protection locked="0"/>
    </xf>
    <xf numFmtId="0" fontId="22" fillId="0" borderId="4" xfId="179" applyNumberFormat="1" applyFont="1" applyFill="1" applyBorder="1" applyAlignment="1" applyProtection="1">
      <alignment horizontal="center" vertical="center" wrapText="1"/>
      <protection locked="0"/>
    </xf>
    <xf numFmtId="0" fontId="3" fillId="0" borderId="4" xfId="179" applyNumberFormat="1" applyFont="1" applyFill="1" applyBorder="1" applyAlignment="1" applyProtection="1">
      <alignment horizontal="center" vertical="center" wrapText="1"/>
      <protection locked="0"/>
    </xf>
    <xf numFmtId="183" fontId="3" fillId="0" borderId="6" xfId="179" applyNumberFormat="1" applyFont="1" applyFill="1" applyBorder="1" applyAlignment="1" applyProtection="1">
      <alignment horizontal="center" vertical="center" wrapText="1"/>
      <protection locked="0"/>
    </xf>
    <xf numFmtId="184" fontId="3" fillId="0" borderId="6" xfId="179" applyNumberFormat="1" applyFont="1" applyFill="1" applyBorder="1" applyAlignment="1" applyProtection="1">
      <alignment horizontal="center" vertical="center" wrapText="1"/>
      <protection locked="0"/>
    </xf>
    <xf numFmtId="0" fontId="22" fillId="0" borderId="6" xfId="179" applyNumberFormat="1" applyFont="1" applyFill="1" applyBorder="1" applyAlignment="1" applyProtection="1">
      <alignment horizontal="center" vertical="center" wrapText="1"/>
      <protection locked="0"/>
    </xf>
    <xf numFmtId="0" fontId="3" fillId="0" borderId="6" xfId="179" applyNumberFormat="1" applyFont="1" applyFill="1" applyBorder="1" applyAlignment="1" applyProtection="1">
      <alignment horizontal="center" vertical="center" wrapText="1"/>
      <protection locked="0"/>
    </xf>
    <xf numFmtId="0" fontId="14" fillId="2" borderId="1" xfId="0" applyFont="1" applyFill="1" applyBorder="1" applyAlignment="1">
      <alignment horizontal="center" vertical="center" wrapText="1"/>
    </xf>
    <xf numFmtId="0" fontId="23" fillId="0" borderId="1" xfId="179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179" applyFont="1" applyFill="1" applyBorder="1" applyAlignment="1" applyProtection="1">
      <alignment horizontal="center" vertical="center" wrapText="1"/>
      <protection locked="0"/>
    </xf>
    <xf numFmtId="0" fontId="2" fillId="0" borderId="1" xfId="25" applyFont="1" applyFill="1" applyBorder="1" applyAlignment="1" applyProtection="1">
      <alignment horizontal="center" vertical="center" wrapText="1" shrinkToFit="1"/>
      <protection locked="0"/>
    </xf>
    <xf numFmtId="0" fontId="2" fillId="0" borderId="1" xfId="25" applyNumberFormat="1" applyFont="1" applyFill="1" applyBorder="1" applyAlignment="1" applyProtection="1">
      <alignment horizontal="center" vertical="center" wrapText="1" shrinkToFit="1"/>
      <protection locked="0"/>
    </xf>
    <xf numFmtId="0" fontId="13" fillId="0" borderId="4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185" fontId="4" fillId="0" borderId="1" xfId="0" applyNumberFormat="1" applyFont="1" applyFill="1" applyBorder="1" applyAlignment="1">
      <alignment horizontal="center" vertical="center" wrapText="1"/>
    </xf>
    <xf numFmtId="0" fontId="24" fillId="0" borderId="1" xfId="1028" applyNumberFormat="1" applyFont="1" applyFill="1" applyAlignment="1" applyProtection="1">
      <alignment horizontal="center" vertical="center" wrapText="1"/>
      <protection locked="0"/>
    </xf>
    <xf numFmtId="0" fontId="4" fillId="0" borderId="1" xfId="684" applyNumberFormat="1" applyFont="1" applyFill="1" applyBorder="1" applyAlignment="1" applyProtection="1">
      <alignment horizontal="center" vertical="center" wrapText="1"/>
      <protection locked="0"/>
    </xf>
    <xf numFmtId="178" fontId="4" fillId="0" borderId="1" xfId="501" applyNumberFormat="1" applyFont="1" applyFill="1" applyBorder="1" applyAlignment="1" applyProtection="1">
      <alignment horizontal="left" vertical="center" wrapText="1"/>
      <protection locked="0"/>
    </xf>
    <xf numFmtId="186" fontId="3" fillId="0" borderId="1" xfId="0" applyNumberFormat="1" applyFont="1" applyFill="1" applyBorder="1" applyAlignment="1">
      <alignment horizontal="center" vertical="center" wrapText="1"/>
    </xf>
    <xf numFmtId="0" fontId="25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4" fillId="3" borderId="0" xfId="179" applyNumberFormat="1" applyFont="1" applyFill="1" applyBorder="1" applyAlignment="1" applyProtection="1">
      <alignment horizontal="center" vertical="center" wrapText="1"/>
      <protection locked="0"/>
    </xf>
    <xf numFmtId="0" fontId="5" fillId="3" borderId="1" xfId="179" applyFont="1" applyFill="1" applyBorder="1" applyAlignment="1" applyProtection="1">
      <alignment horizontal="center" vertical="center" wrapText="1"/>
      <protection locked="0"/>
    </xf>
    <xf numFmtId="0" fontId="5" fillId="3" borderId="1" xfId="0" applyNumberFormat="1" applyFont="1" applyFill="1" applyBorder="1" applyAlignment="1">
      <alignment horizontal="center" vertical="center" wrapText="1"/>
    </xf>
    <xf numFmtId="185" fontId="5" fillId="0" borderId="1" xfId="0" applyNumberFormat="1" applyFont="1" applyFill="1" applyBorder="1" applyAlignment="1">
      <alignment horizontal="center" vertical="center" wrapText="1"/>
    </xf>
    <xf numFmtId="176" fontId="4" fillId="0" borderId="1" xfId="1026" applyFont="1" applyFill="1" applyBorder="1" applyAlignment="1" applyProtection="1">
      <alignment horizontal="left" vertical="center" wrapText="1"/>
      <protection locked="0"/>
    </xf>
    <xf numFmtId="0" fontId="26" fillId="0" borderId="1" xfId="967" applyNumberFormat="1" applyFont="1" applyFill="1" applyBorder="1" applyAlignment="1" applyProtection="1">
      <alignment horizontal="center" vertical="center"/>
      <protection locked="0"/>
    </xf>
    <xf numFmtId="49" fontId="5" fillId="3" borderId="1" xfId="0" applyNumberFormat="1" applyFont="1" applyFill="1" applyBorder="1" applyAlignment="1">
      <alignment horizontal="center" vertical="center" wrapText="1"/>
    </xf>
    <xf numFmtId="0" fontId="4" fillId="3" borderId="1" xfId="25" applyNumberFormat="1" applyFont="1" applyFill="1" applyBorder="1" applyAlignment="1" applyProtection="1">
      <alignment horizontal="center" vertical="center" wrapText="1"/>
      <protection locked="0"/>
    </xf>
    <xf numFmtId="0" fontId="5" fillId="3" borderId="1" xfId="501" applyNumberFormat="1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>
      <alignment horizontal="center" vertical="center"/>
    </xf>
    <xf numFmtId="0" fontId="5" fillId="3" borderId="1" xfId="501" applyFont="1" applyFill="1" applyBorder="1" applyAlignment="1" applyProtection="1">
      <alignment horizontal="center" vertical="center" wrapText="1"/>
      <protection locked="0"/>
    </xf>
    <xf numFmtId="0" fontId="11" fillId="0" borderId="1" xfId="1030" applyNumberFormat="1" applyFont="1" applyFill="1" applyAlignment="1" applyProtection="1">
      <alignment horizontal="center" vertical="center" wrapText="1"/>
      <protection locked="0"/>
    </xf>
    <xf numFmtId="0" fontId="5" fillId="3" borderId="1" xfId="179" applyNumberFormat="1" applyFont="1" applyFill="1" applyBorder="1" applyAlignment="1" applyProtection="1">
      <alignment horizontal="center" vertical="center" wrapText="1"/>
      <protection locked="0"/>
    </xf>
    <xf numFmtId="178" fontId="5" fillId="0" borderId="1" xfId="501" applyNumberFormat="1" applyFont="1" applyFill="1" applyBorder="1" applyAlignment="1" applyProtection="1">
      <alignment horizontal="left" vertical="center" wrapText="1"/>
      <protection locked="0"/>
    </xf>
    <xf numFmtId="0" fontId="11" fillId="3" borderId="1" xfId="1030" applyNumberFormat="1" applyFont="1" applyFill="1" applyAlignment="1" applyProtection="1">
      <alignment horizontal="center" vertical="center" wrapText="1"/>
      <protection locked="0"/>
    </xf>
    <xf numFmtId="10" fontId="5" fillId="3" borderId="1" xfId="501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79" applyNumberFormat="1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>
      <alignment horizontal="center" vertical="center" wrapText="1"/>
    </xf>
    <xf numFmtId="0" fontId="4" fillId="0" borderId="1" xfId="1031" applyNumberFormat="1" applyFont="1" applyFill="1" applyBorder="1" applyAlignment="1" applyProtection="1">
      <alignment horizontal="left" vertical="center" wrapText="1"/>
      <protection locked="0"/>
    </xf>
    <xf numFmtId="176" fontId="4" fillId="0" borderId="1" xfId="1026" applyNumberFormat="1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>
      <alignment horizontal="center" vertical="center"/>
    </xf>
    <xf numFmtId="0" fontId="4" fillId="0" borderId="6" xfId="1030" applyNumberFormat="1" applyFont="1" applyFill="1" applyBorder="1" applyAlignment="1" applyProtection="1">
      <alignment horizontal="center" vertical="center" wrapText="1"/>
      <protection locked="0"/>
    </xf>
    <xf numFmtId="0" fontId="4" fillId="4" borderId="0" xfId="179" applyNumberFormat="1" applyFont="1" applyFill="1" applyBorder="1" applyAlignment="1" applyProtection="1">
      <alignment horizontal="center" vertical="center" wrapText="1"/>
      <protection locked="0"/>
    </xf>
    <xf numFmtId="0" fontId="5" fillId="4" borderId="1" xfId="179" applyFont="1" applyFill="1" applyBorder="1" applyAlignment="1" applyProtection="1">
      <alignment horizontal="center" vertical="center" wrapText="1"/>
      <protection locked="0"/>
    </xf>
    <xf numFmtId="0" fontId="5" fillId="4" borderId="2" xfId="179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>
      <alignment horizontal="center" vertical="center" wrapText="1"/>
    </xf>
    <xf numFmtId="0" fontId="5" fillId="4" borderId="1" xfId="0" applyNumberFormat="1" applyFont="1" applyFill="1" applyBorder="1" applyAlignment="1">
      <alignment horizontal="center" vertical="center" wrapText="1"/>
    </xf>
    <xf numFmtId="0" fontId="27" fillId="0" borderId="1" xfId="1026" applyNumberFormat="1" applyFont="1" applyFill="1" applyBorder="1" applyAlignment="1" applyProtection="1">
      <alignment horizontal="left" vertical="center" wrapText="1"/>
      <protection locked="0"/>
    </xf>
    <xf numFmtId="0" fontId="28" fillId="0" borderId="1" xfId="0" applyFont="1" applyFill="1" applyBorder="1" applyAlignment="1">
      <alignment horizontal="center" vertical="center"/>
    </xf>
    <xf numFmtId="0" fontId="29" fillId="0" borderId="1" xfId="0" applyNumberFormat="1" applyFont="1" applyFill="1" applyBorder="1" applyAlignment="1">
      <alignment vertical="center" wrapText="1"/>
    </xf>
    <xf numFmtId="0" fontId="30" fillId="0" borderId="1" xfId="1032" applyNumberFormat="1" applyFont="1" applyFill="1" applyProtection="1">
      <alignment horizontal="left" vertical="center" wrapText="1"/>
      <protection locked="0"/>
    </xf>
    <xf numFmtId="0" fontId="5" fillId="4" borderId="7" xfId="0" applyNumberFormat="1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0" fontId="27" fillId="4" borderId="1" xfId="1026" applyNumberFormat="1" applyFont="1" applyFill="1" applyBorder="1" applyAlignment="1" applyProtection="1">
      <alignment horizontal="left" vertical="center"/>
      <protection locked="0"/>
    </xf>
    <xf numFmtId="0" fontId="5" fillId="4" borderId="1" xfId="501" applyNumberFormat="1" applyFont="1" applyFill="1" applyBorder="1" applyAlignment="1" applyProtection="1">
      <alignment horizontal="center" vertical="center" wrapText="1"/>
      <protection locked="0"/>
    </xf>
    <xf numFmtId="0" fontId="28" fillId="4" borderId="1" xfId="0" applyFont="1" applyFill="1" applyBorder="1" applyAlignment="1">
      <alignment horizontal="center" vertical="center"/>
    </xf>
    <xf numFmtId="0" fontId="5" fillId="4" borderId="1" xfId="501" applyFont="1" applyFill="1" applyBorder="1" applyAlignment="1" applyProtection="1">
      <alignment horizontal="center" vertical="center" wrapText="1"/>
      <protection locked="0"/>
    </xf>
    <xf numFmtId="49" fontId="5" fillId="2" borderId="1" xfId="0" applyNumberFormat="1" applyFont="1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/>
    </xf>
    <xf numFmtId="0" fontId="8" fillId="0" borderId="1" xfId="1028" applyNumberFormat="1" applyFont="1" applyFill="1" applyBorder="1" applyAlignment="1" applyProtection="1">
      <alignment horizontal="center" vertical="center" wrapText="1"/>
      <protection locked="0"/>
    </xf>
    <xf numFmtId="0" fontId="31" fillId="0" borderId="1" xfId="1028" applyNumberFormat="1" applyFont="1" applyFill="1" applyAlignment="1" applyProtection="1">
      <alignment horizontal="center" vertical="center" wrapText="1"/>
      <protection locked="0"/>
    </xf>
    <xf numFmtId="0" fontId="5" fillId="4" borderId="1" xfId="179" applyNumberFormat="1" applyFont="1" applyFill="1" applyBorder="1" applyAlignment="1" applyProtection="1">
      <alignment horizontal="center" vertical="center" wrapText="1"/>
      <protection locked="0"/>
    </xf>
    <xf numFmtId="0" fontId="4" fillId="4" borderId="1" xfId="25" applyNumberFormat="1" applyFont="1" applyFill="1" applyBorder="1" applyAlignment="1" applyProtection="1">
      <alignment horizontal="center" vertical="center" wrapText="1"/>
      <protection locked="0"/>
    </xf>
    <xf numFmtId="0" fontId="8" fillId="4" borderId="1" xfId="1028" applyNumberFormat="1" applyFont="1" applyFill="1" applyBorder="1" applyAlignment="1" applyProtection="1">
      <alignment horizontal="center" vertical="center" wrapText="1"/>
      <protection locked="0"/>
    </xf>
    <xf numFmtId="0" fontId="28" fillId="4" borderId="1" xfId="501" applyNumberFormat="1" applyFont="1" applyFill="1" applyBorder="1" applyAlignment="1" applyProtection="1">
      <alignment horizontal="center" vertical="center" wrapText="1"/>
      <protection locked="0"/>
    </xf>
    <xf numFmtId="0" fontId="31" fillId="0" borderId="1" xfId="684" applyNumberFormat="1" applyFont="1" applyFill="1" applyBorder="1" applyAlignment="1" applyProtection="1">
      <alignment horizontal="center" vertical="center" wrapText="1"/>
      <protection locked="0"/>
    </xf>
    <xf numFmtId="0" fontId="32" fillId="0" borderId="1" xfId="684" applyNumberFormat="1" applyFont="1" applyFill="1" applyBorder="1" applyAlignment="1" applyProtection="1">
      <alignment horizontal="center" vertical="center" wrapText="1"/>
      <protection locked="0"/>
    </xf>
    <xf numFmtId="0" fontId="11" fillId="0" borderId="6" xfId="103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68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84" applyNumberFormat="1" applyFont="1" applyFill="1" applyBorder="1" applyAlignment="1">
      <alignment horizontal="center" vertical="center" wrapText="1"/>
    </xf>
    <xf numFmtId="0" fontId="8" fillId="2" borderId="1" xfId="684" applyNumberFormat="1" applyFont="1" applyFill="1" applyBorder="1" applyAlignment="1">
      <alignment horizontal="center" vertical="center" wrapText="1"/>
    </xf>
    <xf numFmtId="185" fontId="8" fillId="0" borderId="1" xfId="684" applyNumberFormat="1" applyFont="1" applyFill="1" applyBorder="1" applyAlignment="1">
      <alignment horizontal="center" vertical="center" wrapText="1"/>
    </xf>
    <xf numFmtId="178" fontId="5" fillId="2" borderId="1" xfId="501" applyNumberFormat="1" applyFont="1" applyFill="1" applyBorder="1" applyAlignment="1" applyProtection="1">
      <alignment horizontal="left" vertical="center" wrapText="1"/>
      <protection locked="0"/>
    </xf>
    <xf numFmtId="178" fontId="5" fillId="4" borderId="1" xfId="501" applyNumberFormat="1" applyFont="1" applyFill="1" applyBorder="1" applyAlignment="1" applyProtection="1">
      <alignment horizontal="left" vertical="center" wrapText="1"/>
      <protection locked="0"/>
    </xf>
    <xf numFmtId="0" fontId="8" fillId="2" borderId="1" xfId="684" applyNumberFormat="1" applyFont="1" applyFill="1" applyBorder="1" applyAlignment="1">
      <alignment horizontal="center" vertical="center"/>
    </xf>
    <xf numFmtId="180" fontId="5" fillId="0" borderId="1" xfId="501" applyNumberFormat="1" applyFont="1" applyFill="1" applyBorder="1" applyAlignment="1" applyProtection="1">
      <alignment horizontal="center" vertical="center" wrapText="1"/>
      <protection locked="0"/>
    </xf>
    <xf numFmtId="180" fontId="5" fillId="4" borderId="1" xfId="501" applyNumberFormat="1" applyFont="1" applyFill="1" applyBorder="1" applyAlignment="1" applyProtection="1">
      <alignment horizontal="center" vertical="center" wrapText="1"/>
      <protection locked="0"/>
    </xf>
    <xf numFmtId="10" fontId="5" fillId="4" borderId="1" xfId="501" applyNumberFormat="1" applyFont="1" applyFill="1" applyBorder="1" applyAlignment="1" applyProtection="1">
      <alignment horizontal="center" vertical="center" wrapText="1"/>
      <protection locked="0"/>
    </xf>
    <xf numFmtId="10" fontId="5" fillId="2" borderId="1" xfId="501" applyNumberFormat="1" applyFont="1" applyFill="1" applyBorder="1" applyAlignment="1" applyProtection="1">
      <alignment horizontal="center" vertical="center" wrapText="1"/>
      <protection locked="0"/>
    </xf>
    <xf numFmtId="0" fontId="5" fillId="4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176" fontId="1" fillId="0" borderId="1" xfId="1026" applyNumberFormat="1" applyFont="1" applyFill="1" applyBorder="1" applyAlignment="1" applyProtection="1">
      <alignment horizontal="left" vertical="center" wrapText="1"/>
      <protection locked="0"/>
    </xf>
    <xf numFmtId="0" fontId="28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vertical="center"/>
    </xf>
    <xf numFmtId="0" fontId="33" fillId="0" borderId="7" xfId="0" applyFont="1" applyFill="1" applyBorder="1" applyAlignment="1">
      <alignment horizontal="center" vertical="center" wrapText="1"/>
    </xf>
    <xf numFmtId="0" fontId="8" fillId="2" borderId="1" xfId="637" applyNumberFormat="1" applyFont="1" applyFill="1" applyBorder="1" applyAlignment="1" applyProtection="1">
      <alignment horizontal="center" vertical="center" wrapText="1"/>
    </xf>
    <xf numFmtId="178" fontId="34" fillId="0" borderId="1" xfId="501" applyNumberFormat="1" applyFont="1" applyFill="1" applyBorder="1" applyAlignment="1" applyProtection="1">
      <alignment horizontal="left" vertical="center" wrapText="1"/>
      <protection locked="0"/>
    </xf>
    <xf numFmtId="0" fontId="33" fillId="0" borderId="1" xfId="479" applyNumberFormat="1" applyFont="1" applyFill="1" applyBorder="1" applyAlignment="1" applyProtection="1">
      <alignment horizontal="center" vertical="center" wrapText="1"/>
      <protection locked="0"/>
    </xf>
    <xf numFmtId="0" fontId="34" fillId="0" borderId="1" xfId="501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50" applyFont="1" applyFill="1" applyBorder="1" applyAlignment="1">
      <alignment vertical="center"/>
    </xf>
    <xf numFmtId="0" fontId="29" fillId="0" borderId="0" xfId="50" applyFont="1" applyFill="1" applyBorder="1" applyAlignment="1">
      <alignment vertical="center"/>
    </xf>
    <xf numFmtId="0" fontId="36" fillId="0" borderId="1" xfId="50" applyFont="1" applyFill="1" applyBorder="1" applyAlignment="1">
      <alignment horizontal="left" vertical="center"/>
    </xf>
    <xf numFmtId="0" fontId="37" fillId="0" borderId="1" xfId="50" applyFont="1" applyFill="1" applyBorder="1" applyAlignment="1">
      <alignment horizontal="center" vertical="center"/>
    </xf>
    <xf numFmtId="0" fontId="37" fillId="0" borderId="1" xfId="50" applyFont="1" applyFill="1" applyBorder="1" applyAlignment="1">
      <alignment horizontal="left" vertical="center"/>
    </xf>
    <xf numFmtId="0" fontId="38" fillId="0" borderId="1" xfId="50" applyFont="1" applyFill="1" applyBorder="1" applyAlignment="1">
      <alignment horizontal="center" vertical="center"/>
    </xf>
    <xf numFmtId="0" fontId="36" fillId="0" borderId="1" xfId="50" applyFont="1" applyFill="1" applyBorder="1" applyAlignment="1">
      <alignment horizontal="center" vertical="center" wrapText="1"/>
    </xf>
    <xf numFmtId="0" fontId="39" fillId="0" borderId="1" xfId="50" applyFont="1" applyFill="1" applyBorder="1" applyAlignment="1">
      <alignment horizontal="center" vertical="center"/>
    </xf>
    <xf numFmtId="0" fontId="40" fillId="0" borderId="1" xfId="50" applyFont="1" applyFill="1" applyBorder="1" applyAlignment="1">
      <alignment horizontal="center" vertical="center"/>
    </xf>
    <xf numFmtId="0" fontId="29" fillId="0" borderId="1" xfId="460" applyFont="1" applyFill="1" applyBorder="1" applyAlignment="1">
      <alignment horizontal="center" vertical="center" wrapText="1"/>
    </xf>
    <xf numFmtId="0" fontId="29" fillId="0" borderId="1" xfId="460" applyFont="1" applyFill="1" applyBorder="1" applyAlignment="1">
      <alignment horizontal="center" vertical="center"/>
    </xf>
    <xf numFmtId="0" fontId="41" fillId="0" borderId="1" xfId="460" applyFont="1" applyFill="1" applyBorder="1" applyAlignment="1">
      <alignment horizontal="center" vertical="center" wrapText="1"/>
    </xf>
    <xf numFmtId="0" fontId="41" fillId="0" borderId="1" xfId="460" applyFont="1" applyFill="1" applyBorder="1" applyAlignment="1">
      <alignment horizontal="center" vertical="center"/>
    </xf>
    <xf numFmtId="0" fontId="42" fillId="0" borderId="1" xfId="50" applyFont="1" applyFill="1" applyBorder="1" applyAlignment="1">
      <alignment horizontal="center" vertical="center"/>
    </xf>
    <xf numFmtId="0" fontId="29" fillId="0" borderId="1" xfId="50" applyFont="1" applyFill="1" applyBorder="1" applyAlignment="1">
      <alignment horizontal="center" vertical="center"/>
    </xf>
    <xf numFmtId="0" fontId="29" fillId="0" borderId="1" xfId="50" applyFont="1" applyFill="1" applyBorder="1" applyAlignment="1">
      <alignment vertical="center"/>
    </xf>
    <xf numFmtId="0" fontId="33" fillId="0" borderId="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left" vertical="center" wrapText="1"/>
    </xf>
    <xf numFmtId="0" fontId="29" fillId="0" borderId="1" xfId="50" applyFont="1" applyFill="1" applyBorder="1" applyAlignment="1">
      <alignment vertical="center" wrapText="1"/>
    </xf>
    <xf numFmtId="0" fontId="0" fillId="0" borderId="1" xfId="221" applyFont="1" applyFill="1" applyBorder="1" applyAlignment="1">
      <alignment vertical="center"/>
    </xf>
    <xf numFmtId="0" fontId="43" fillId="0" borderId="1" xfId="740" applyFont="1" applyFill="1" applyBorder="1" applyAlignment="1">
      <alignment horizontal="center" vertical="center" wrapText="1"/>
    </xf>
    <xf numFmtId="0" fontId="43" fillId="0" borderId="1" xfId="740" applyFont="1" applyFill="1" applyBorder="1" applyAlignment="1">
      <alignment horizontal="left" vertical="center" wrapText="1"/>
    </xf>
    <xf numFmtId="49" fontId="33" fillId="0" borderId="1" xfId="0" applyNumberFormat="1" applyFont="1" applyFill="1" applyBorder="1" applyAlignment="1">
      <alignment horizontal="center" vertical="center" wrapText="1"/>
    </xf>
    <xf numFmtId="0" fontId="44" fillId="0" borderId="1" xfId="50" applyFont="1" applyFill="1" applyBorder="1" applyAlignment="1">
      <alignment vertical="center"/>
    </xf>
    <xf numFmtId="0" fontId="44" fillId="0" borderId="1" xfId="50" applyFont="1" applyFill="1" applyBorder="1" applyAlignment="1">
      <alignment horizontal="left" vertical="center" wrapText="1"/>
    </xf>
    <xf numFmtId="0" fontId="35" fillId="0" borderId="1" xfId="50" applyFont="1" applyFill="1" applyBorder="1" applyAlignment="1">
      <alignment vertical="center"/>
    </xf>
    <xf numFmtId="0" fontId="45" fillId="0" borderId="1" xfId="50" applyFont="1" applyFill="1" applyBorder="1" applyAlignment="1">
      <alignment horizontal="center" vertical="center"/>
    </xf>
    <xf numFmtId="0" fontId="35" fillId="0" borderId="1" xfId="50" applyFont="1" applyFill="1" applyBorder="1" applyAlignment="1">
      <alignment horizontal="center" vertical="center"/>
    </xf>
    <xf numFmtId="0" fontId="12" fillId="0" borderId="1" xfId="50" applyFont="1" applyFill="1" applyBorder="1" applyAlignment="1">
      <alignment horizontal="center" vertical="center"/>
    </xf>
    <xf numFmtId="0" fontId="29" fillId="0" borderId="7" xfId="50" applyFont="1" applyFill="1" applyBorder="1" applyAlignment="1">
      <alignment vertical="center"/>
    </xf>
    <xf numFmtId="0" fontId="29" fillId="0" borderId="7" xfId="50" applyFont="1" applyFill="1" applyBorder="1" applyAlignment="1">
      <alignment horizontal="center" vertical="center"/>
    </xf>
    <xf numFmtId="0" fontId="44" fillId="0" borderId="0" xfId="50" applyFont="1" applyFill="1" applyBorder="1" applyAlignment="1">
      <alignment vertical="center"/>
    </xf>
    <xf numFmtId="0" fontId="45" fillId="0" borderId="1" xfId="460" applyFont="1" applyFill="1" applyBorder="1" applyAlignment="1">
      <alignment horizontal="center" vertical="center"/>
    </xf>
    <xf numFmtId="0" fontId="35" fillId="0" borderId="0" xfId="50" applyFont="1" applyFill="1" applyBorder="1" applyAlignment="1">
      <alignment vertical="center" wrapText="1"/>
    </xf>
    <xf numFmtId="14" fontId="45" fillId="0" borderId="1" xfId="50" applyNumberFormat="1" applyFont="1" applyFill="1" applyBorder="1" applyAlignment="1">
      <alignment horizontal="center" vertical="center" shrinkToFit="1"/>
    </xf>
    <xf numFmtId="49" fontId="12" fillId="0" borderId="1" xfId="50" applyNumberFormat="1" applyFont="1" applyFill="1" applyBorder="1" applyAlignment="1">
      <alignment horizontal="center" vertical="center" shrinkToFit="1"/>
    </xf>
    <xf numFmtId="14" fontId="12" fillId="0" borderId="1" xfId="50" applyNumberFormat="1" applyFont="1" applyFill="1" applyBorder="1" applyAlignment="1">
      <alignment horizontal="center" vertical="center" shrinkToFit="1"/>
    </xf>
    <xf numFmtId="0" fontId="35" fillId="0" borderId="0" xfId="50" applyFont="1" applyBorder="1" applyAlignment="1">
      <alignment vertical="center"/>
    </xf>
    <xf numFmtId="0" fontId="29" fillId="0" borderId="0" xfId="50" applyFont="1" applyBorder="1" applyAlignment="1">
      <alignment vertical="center"/>
    </xf>
    <xf numFmtId="0" fontId="0" fillId="0" borderId="1" xfId="221" applyFill="1" applyBorder="1" applyAlignment="1">
      <alignment vertical="center"/>
    </xf>
    <xf numFmtId="0" fontId="29" fillId="0" borderId="1" xfId="50" applyFont="1" applyFill="1" applyBorder="1" applyAlignment="1">
      <alignment horizontal="center" vertical="center" wrapText="1"/>
    </xf>
    <xf numFmtId="0" fontId="29" fillId="0" borderId="2" xfId="50" applyFont="1" applyFill="1" applyBorder="1" applyAlignment="1">
      <alignment horizontal="center" vertical="center"/>
    </xf>
    <xf numFmtId="0" fontId="29" fillId="0" borderId="9" xfId="50" applyFont="1" applyFill="1" applyBorder="1" applyAlignment="1">
      <alignment horizontal="center" vertical="center"/>
    </xf>
    <xf numFmtId="0" fontId="41" fillId="0" borderId="1" xfId="50" applyFont="1" applyFill="1" applyBorder="1" applyAlignment="1">
      <alignment horizontal="center" vertical="center"/>
    </xf>
    <xf numFmtId="0" fontId="46" fillId="0" borderId="1" xfId="0" applyNumberFormat="1" applyFont="1" applyFill="1" applyBorder="1" applyAlignment="1">
      <alignment horizontal="center" vertical="center" wrapText="1"/>
    </xf>
    <xf numFmtId="0" fontId="29" fillId="0" borderId="1" xfId="50" applyFont="1" applyBorder="1" applyAlignment="1">
      <alignment vertical="center"/>
    </xf>
  </cellXfs>
  <cellStyles count="1034">
    <cellStyle name="常规" xfId="0" builtinId="0"/>
    <cellStyle name="常规 3 27" xfId="1"/>
    <cellStyle name="货币[0]" xfId="2" builtinId="7"/>
    <cellStyle name="货币" xfId="3" builtinId="4"/>
    <cellStyle name="常规 39" xfId="4"/>
    <cellStyle name="常规 2 2 4" xfId="5"/>
    <cellStyle name="60% - 强调文字颜色 1 11" xfId="6"/>
    <cellStyle name="输入" xfId="7" builtinId="20"/>
    <cellStyle name="链接单元格 5" xfId="8"/>
    <cellStyle name="20% - 强调文字颜色 3" xfId="9" builtinId="38"/>
    <cellStyle name="常规 2 2 2 15" xfId="10"/>
    <cellStyle name="常规 2 2 2 20" xfId="11"/>
    <cellStyle name="20% - 强调文字颜色 1 2" xfId="12"/>
    <cellStyle name="标题 3 11" xfId="13"/>
    <cellStyle name="常规 3 14" xfId="14"/>
    <cellStyle name="常规 2 26" xfId="15"/>
    <cellStyle name="千位分隔[0]" xfId="16" builtinId="6"/>
    <cellStyle name="千位分隔" xfId="17" builtinId="3"/>
    <cellStyle name="常规 7 3" xfId="18"/>
    <cellStyle name="输入 8 2" xfId="19"/>
    <cellStyle name="强调文字颜色 3 11" xfId="20"/>
    <cellStyle name="差" xfId="21" builtinId="27"/>
    <cellStyle name="40% - 强调文字颜色 3" xfId="22" builtinId="39"/>
    <cellStyle name="60% - 强调文字颜色 3" xfId="23" builtinId="40"/>
    <cellStyle name="常规 4 13" xfId="24"/>
    <cellStyle name="BOM_Level_Below3" xfId="25"/>
    <cellStyle name="超链接" xfId="26" builtinId="8"/>
    <cellStyle name="样式 1 5" xfId="27"/>
    <cellStyle name="百分比" xfId="28" builtinId="5"/>
    <cellStyle name="20% - 强调文字颜色 1 11" xfId="29"/>
    <cellStyle name="已访问的超链接" xfId="30" builtinId="9"/>
    <cellStyle name="20% - 强调文字颜色 4 5" xfId="31"/>
    <cellStyle name="60% - 强调文字颜色 2 3" xfId="32"/>
    <cellStyle name="常规 6 13" xfId="33"/>
    <cellStyle name="注释" xfId="34" builtinId="10"/>
    <cellStyle name="常规 6" xfId="35"/>
    <cellStyle name="常规 4 12" xfId="36"/>
    <cellStyle name="60% - 强调文字颜色 2" xfId="37" builtinId="36"/>
    <cellStyle name="40% - 强调文字颜色 3 9" xfId="38"/>
    <cellStyle name="标题 4" xfId="39" builtinId="19"/>
    <cellStyle name="解释性文本 2 2" xfId="40"/>
    <cellStyle name="差 9" xfId="41"/>
    <cellStyle name="常规 4 2 2 3" xfId="42"/>
    <cellStyle name="常规 6 5" xfId="43"/>
    <cellStyle name="警告文本" xfId="44" builtinId="11"/>
    <cellStyle name="注释 5" xfId="45"/>
    <cellStyle name="标题" xfId="46" builtinId="15"/>
    <cellStyle name="60% - 强调文字颜色 4 11" xfId="47"/>
    <cellStyle name="40% - 强调文字颜色 3 10" xfId="48"/>
    <cellStyle name="强调文字颜色 1 2 3" xfId="49"/>
    <cellStyle name="常规 5 2" xfId="50"/>
    <cellStyle name="60% - 强调文字颜色 6 8" xfId="51"/>
    <cellStyle name="60% - 强调文字颜色 2 2 2" xfId="52"/>
    <cellStyle name="解释性文本" xfId="53" builtinId="53"/>
    <cellStyle name="差 6" xfId="54"/>
    <cellStyle name="解释性文本 9" xfId="55"/>
    <cellStyle name="标题 1" xfId="56" builtinId="16"/>
    <cellStyle name="常规 5 2 2" xfId="57"/>
    <cellStyle name="差 7" xfId="58"/>
    <cellStyle name="标题 2" xfId="59" builtinId="17"/>
    <cellStyle name="常规 4 11" xfId="60"/>
    <cellStyle name="60% - 强调文字颜色 1" xfId="61" builtinId="32"/>
    <cellStyle name="40% - 强调文字颜色 3 8" xfId="62"/>
    <cellStyle name="差 8" xfId="63"/>
    <cellStyle name="标题 3" xfId="64" builtinId="18"/>
    <cellStyle name="常规 4 14" xfId="65"/>
    <cellStyle name="60% - 强调文字颜色 4" xfId="66" builtinId="44"/>
    <cellStyle name="输出" xfId="67" builtinId="21"/>
    <cellStyle name="常规 26" xfId="68"/>
    <cellStyle name="常规 31" xfId="69"/>
    <cellStyle name="计算" xfId="70" builtinId="22"/>
    <cellStyle name="检查单元格" xfId="71" builtinId="23"/>
    <cellStyle name="计算 3 2" xfId="72"/>
    <cellStyle name="40% - 强调文字颜色 4 2" xfId="73"/>
    <cellStyle name="输入 9 2" xfId="74"/>
    <cellStyle name="20% - 强调文字颜色 6" xfId="75" builtinId="50"/>
    <cellStyle name="链接单元格 8" xfId="76"/>
    <cellStyle name="常规 2 2 2 5" xfId="77"/>
    <cellStyle name="强调文字颜色 2" xfId="78" builtinId="33"/>
    <cellStyle name="40% - 强调文字颜色 5 7" xfId="79"/>
    <cellStyle name="注释 2 3" xfId="80"/>
    <cellStyle name="常规 6 2 3" xfId="81"/>
    <cellStyle name="链接单元格" xfId="82" builtinId="24"/>
    <cellStyle name="标题 2 11" xfId="83"/>
    <cellStyle name="汇总" xfId="84" builtinId="25"/>
    <cellStyle name="强调文字颜色 3 2 4" xfId="85"/>
    <cellStyle name="适中 2 5" xfId="86"/>
    <cellStyle name="60% - 强调文字颜色 4 2 3" xfId="87"/>
    <cellStyle name="40% - 强调文字颜色 6 5" xfId="88"/>
    <cellStyle name="好" xfId="89" builtinId="26"/>
    <cellStyle name="20% - 强调文字颜色 3 3" xfId="90"/>
    <cellStyle name="常规 3 2 6" xfId="91"/>
    <cellStyle name="适中 8" xfId="92"/>
    <cellStyle name="适中" xfId="93" builtinId="28"/>
    <cellStyle name="20% - 强调文字颜色 5" xfId="94" builtinId="46"/>
    <cellStyle name="链接单元格 7" xfId="95"/>
    <cellStyle name="常规 2 2 2 4" xfId="96"/>
    <cellStyle name="强调文字颜色 1" xfId="97" builtinId="29"/>
    <cellStyle name="20% - 强调文字颜色 1" xfId="98" builtinId="30"/>
    <cellStyle name="链接单元格 3" xfId="99"/>
    <cellStyle name="40% - 强调文字颜色 1" xfId="100" builtinId="31"/>
    <cellStyle name="标题 5 4" xfId="101"/>
    <cellStyle name="20% - 强调文字颜色 2" xfId="102" builtinId="34"/>
    <cellStyle name="链接单元格 4" xfId="103"/>
    <cellStyle name="40% - 强调文字颜色 2" xfId="104" builtinId="35"/>
    <cellStyle name="常规 2 2 2 6" xfId="105"/>
    <cellStyle name="强调文字颜色 3" xfId="106" builtinId="37"/>
    <cellStyle name="常规 2 2 2 7" xfId="107"/>
    <cellStyle name="强调文字颜色 4" xfId="108" builtinId="41"/>
    <cellStyle name="20% - 强调文字颜色 4" xfId="109" builtinId="42"/>
    <cellStyle name="链接单元格 6" xfId="110"/>
    <cellStyle name="40% - 强调文字颜色 4" xfId="111" builtinId="43"/>
    <cellStyle name="常规 2 2 2 8" xfId="112"/>
    <cellStyle name="强调文字颜色 5" xfId="113" builtinId="45"/>
    <cellStyle name="40% - 强调文字颜色 5" xfId="114" builtinId="47"/>
    <cellStyle name="常规 4 15" xfId="115"/>
    <cellStyle name="常规 4 20" xfId="116"/>
    <cellStyle name="60% - 强调文字颜色 5" xfId="117" builtinId="48"/>
    <cellStyle name="常规 2 2 2 9" xfId="118"/>
    <cellStyle name="强调文字颜色 6" xfId="119" builtinId="49"/>
    <cellStyle name="常规 2 27 2 2" xfId="120"/>
    <cellStyle name="40% - 强调文字颜色 6" xfId="121" builtinId="51"/>
    <cellStyle name="常规 4 16" xfId="122"/>
    <cellStyle name="常规 4 21" xfId="123"/>
    <cellStyle name="60% - 强调文字颜色 6" xfId="124" builtinId="52"/>
    <cellStyle name="40% - 强调文字颜色 3 11" xfId="125"/>
    <cellStyle name="20% - 强调文字颜色 2 10" xfId="126"/>
    <cellStyle name="强调文字颜色 1 2 4" xfId="127"/>
    <cellStyle name="输入 11 2" xfId="128"/>
    <cellStyle name="60% - 强调文字颜色 6 9" xfId="129"/>
    <cellStyle name="60% - 强调文字颜色 2 2 3" xfId="130"/>
    <cellStyle name="输入 6 2" xfId="131"/>
    <cellStyle name="20% - 强调文字颜色 1 5" xfId="132"/>
    <cellStyle name="常规 2 2 2 18" xfId="133"/>
    <cellStyle name="40% - 强调文字颜色 2 2" xfId="134"/>
    <cellStyle name="60% - 强调文字颜色 5 10" xfId="135"/>
    <cellStyle name="20% - 强调文字颜色 1 2 3" xfId="136"/>
    <cellStyle name="20% - 强调文字颜色 1 4" xfId="137"/>
    <cellStyle name="常规 2 2 2 22" xfId="138"/>
    <cellStyle name="常规 2 2 2 17" xfId="139"/>
    <cellStyle name="20% - 强调文字颜色 1 6" xfId="140"/>
    <cellStyle name="常规 2 2 2 19" xfId="141"/>
    <cellStyle name="20% - 强调文字颜色 1 7" xfId="142"/>
    <cellStyle name="20% - 强调文字颜色 1 3" xfId="143"/>
    <cellStyle name="常规 2 2 2 21" xfId="144"/>
    <cellStyle name="常规 2 2 2 16" xfId="145"/>
    <cellStyle name="20% - 强调文字颜色 1 8" xfId="146"/>
    <cellStyle name="标题 3 2 2" xfId="147"/>
    <cellStyle name="好 5" xfId="148"/>
    <cellStyle name="20% - 强调文字颜色 1 9" xfId="149"/>
    <cellStyle name="标题 3 2 3" xfId="150"/>
    <cellStyle name="好 6" xfId="151"/>
    <cellStyle name="40% - 强调文字颜色 2 11" xfId="152"/>
    <cellStyle name="20% - 强调文字颜色 1 10" xfId="153"/>
    <cellStyle name="60% - 强调文字颜色 1 9" xfId="154"/>
    <cellStyle name="20% - 强调文字颜色 1 2 2" xfId="155"/>
    <cellStyle name="40% - 强调文字颜色 2 3" xfId="156"/>
    <cellStyle name="60% - 强调文字颜色 5 11" xfId="157"/>
    <cellStyle name="40% - 强调文字颜色 4 10" xfId="158"/>
    <cellStyle name="20% - 强调文字颜色 1 2 4" xfId="159"/>
    <cellStyle name="40% - 强调文字颜色 2 4" xfId="160"/>
    <cellStyle name="40% - 强调文字颜色 4 11" xfId="161"/>
    <cellStyle name="20% - 强调文字颜色 3 10" xfId="162"/>
    <cellStyle name="20% - 强调文字颜色 1 2 5" xfId="163"/>
    <cellStyle name="20% - 强调文字颜色 2 11" xfId="164"/>
    <cellStyle name="强调文字颜色 1 2 5" xfId="165"/>
    <cellStyle name="60% - 强调文字颜色 2 2 4" xfId="166"/>
    <cellStyle name="20% - 强调文字颜色 2 2" xfId="167"/>
    <cellStyle name="20% - 强调文字颜色 2 2 2" xfId="168"/>
    <cellStyle name="20% - 强调文字颜色 2 2 3" xfId="169"/>
    <cellStyle name="20% - 强调文字颜色 2 2 4" xfId="170"/>
    <cellStyle name="20% - 强调文字颜色 2 2 5" xfId="171"/>
    <cellStyle name="BOM_Level_Below3 2" xfId="172"/>
    <cellStyle name="20% - 强调文字颜色 2 3" xfId="173"/>
    <cellStyle name="20% - 强调文字颜色 2 4" xfId="174"/>
    <cellStyle name="20% - 强调文字颜色 2 5" xfId="175"/>
    <cellStyle name="20% - 强调文字颜色 2 6" xfId="176"/>
    <cellStyle name="20% - 强调文字颜色 2 7" xfId="177"/>
    <cellStyle name="20% - 强调文字颜色 2 8" xfId="178"/>
    <cellStyle name="样式 1" xfId="179"/>
    <cellStyle name="20% - 强调文字颜色 2 9" xfId="180"/>
    <cellStyle name="输出 10" xfId="181"/>
    <cellStyle name="20% - 强调文字颜色 3 11" xfId="182"/>
    <cellStyle name="40% - 强调文字颜色 2 5" xfId="183"/>
    <cellStyle name="20% - 强调文字颜色 3 2" xfId="184"/>
    <cellStyle name="常规 3 2 5" xfId="185"/>
    <cellStyle name="适中 7" xfId="186"/>
    <cellStyle name="20% - 强调文字颜色 3 2 2" xfId="187"/>
    <cellStyle name="标题 4 9" xfId="188"/>
    <cellStyle name="20% - 强调文字颜色 3 2 3" xfId="189"/>
    <cellStyle name="20% - 强调文字颜色 3 2 4" xfId="190"/>
    <cellStyle name="20% - 强调文字颜色 3 2 5" xfId="191"/>
    <cellStyle name="20% - 强调文字颜色 3 4" xfId="192"/>
    <cellStyle name="常规 3 2 7" xfId="193"/>
    <cellStyle name="适中 9" xfId="194"/>
    <cellStyle name="60% - 强调文字颜色 1 2" xfId="195"/>
    <cellStyle name="20% - 强调文字颜色 3 5" xfId="196"/>
    <cellStyle name="常规 3 2 8" xfId="197"/>
    <cellStyle name="60% - 强调文字颜色 1 3" xfId="198"/>
    <cellStyle name="20% - 强调文字颜色 3 6" xfId="199"/>
    <cellStyle name="常规 3 2 9" xfId="200"/>
    <cellStyle name="60% - 强调文字颜色 1 4" xfId="201"/>
    <cellStyle name="警告文本 2 2" xfId="202"/>
    <cellStyle name="20% - 强调文字颜色 3 7" xfId="203"/>
    <cellStyle name="60% - 强调文字颜色 1 5" xfId="204"/>
    <cellStyle name="警告文本 2 3" xfId="205"/>
    <cellStyle name="20% - 强调文字颜色 3 8" xfId="206"/>
    <cellStyle name="60% - 强调文字颜色 1 6" xfId="207"/>
    <cellStyle name="60% - 强调文字颜色 1 7" xfId="208"/>
    <cellStyle name="警告文本 2 4" xfId="209"/>
    <cellStyle name="样式 1 2" xfId="210"/>
    <cellStyle name="60% - 强调文字颜色 3 10" xfId="211"/>
    <cellStyle name="20% - 强调文字颜色 3 9" xfId="212"/>
    <cellStyle name="40% - 强调文字颜色 5 11" xfId="213"/>
    <cellStyle name="20% - 强调文字颜色 4 10" xfId="214"/>
    <cellStyle name="常规 20" xfId="215"/>
    <cellStyle name="常规 15" xfId="216"/>
    <cellStyle name="20% - 强调文字颜色 4 11" xfId="217"/>
    <cellStyle name="常规 21" xfId="218"/>
    <cellStyle name="常规 16" xfId="219"/>
    <cellStyle name="20% - 强调文字颜色 4 2" xfId="220"/>
    <cellStyle name="常规 3" xfId="221"/>
    <cellStyle name="好 11" xfId="222"/>
    <cellStyle name="输出 4 2" xfId="223"/>
    <cellStyle name="注释 10" xfId="224"/>
    <cellStyle name="常规 6 10" xfId="225"/>
    <cellStyle name="20% - 强调文字颜色 4 2 2" xfId="226"/>
    <cellStyle name="常规 3 2" xfId="227"/>
    <cellStyle name="注释 10 2" xfId="228"/>
    <cellStyle name="60% - 强调文字颜色 4 8" xfId="229"/>
    <cellStyle name="20% - 强调文字颜色 4 2 3" xfId="230"/>
    <cellStyle name="检查单元格 10" xfId="231"/>
    <cellStyle name="60% - 强调文字颜色 4 9" xfId="232"/>
    <cellStyle name="输入 4 2" xfId="233"/>
    <cellStyle name="常规 3 3" xfId="234"/>
    <cellStyle name="20% - 强调文字颜色 4 2 4" xfId="235"/>
    <cellStyle name="检查单元格 11" xfId="236"/>
    <cellStyle name="强调文字颜色 5 2" xfId="237"/>
    <cellStyle name="20% - 强调文字颜色 4 2 5" xfId="238"/>
    <cellStyle name="20% - 强调文字颜色 4 3" xfId="239"/>
    <cellStyle name="20% - 强调文字颜色 4 4" xfId="240"/>
    <cellStyle name="60% - 强调文字颜色 2 2" xfId="241"/>
    <cellStyle name="常规 6 12" xfId="242"/>
    <cellStyle name="常规 5" xfId="243"/>
    <cellStyle name="20% - 强调文字颜色 4 6" xfId="244"/>
    <cellStyle name="常规 7" xfId="245"/>
    <cellStyle name="60% - 强调文字颜色 2 4" xfId="246"/>
    <cellStyle name="常规 6 14" xfId="247"/>
    <cellStyle name="20% - 强调文字颜色 4 7" xfId="248"/>
    <cellStyle name="常规 8" xfId="249"/>
    <cellStyle name="60% - 强调文字颜色 2 5" xfId="250"/>
    <cellStyle name="常规 6 15" xfId="251"/>
    <cellStyle name="常规 6 20" xfId="252"/>
    <cellStyle name="20% - 强调文字颜色 4 8" xfId="253"/>
    <cellStyle name="常规 9" xfId="254"/>
    <cellStyle name="60% - 强调文字颜色 2 6" xfId="255"/>
    <cellStyle name="常规 6 16" xfId="256"/>
    <cellStyle name="常规 6 21" xfId="257"/>
    <cellStyle name="20% - 强调文字颜色 4 9" xfId="258"/>
    <cellStyle name="60% - 强调文字颜色 2 7" xfId="259"/>
    <cellStyle name="常规 6 17" xfId="260"/>
    <cellStyle name="常规 6 22" xfId="261"/>
    <cellStyle name="40% - 强调文字颜色 6 11" xfId="262"/>
    <cellStyle name="20% - 强调文字颜色 5 10" xfId="263"/>
    <cellStyle name="20% - 强调文字颜色 5 11" xfId="264"/>
    <cellStyle name="20% - 强调文字颜色 5 2" xfId="265"/>
    <cellStyle name="常规 2 28" xfId="266"/>
    <cellStyle name="20% - 强调文字颜色 5 2 2" xfId="267"/>
    <cellStyle name="常规 2 2 20" xfId="268"/>
    <cellStyle name="常规 2 2 15" xfId="269"/>
    <cellStyle name="20% - 强调文字颜色 5 2 3" xfId="270"/>
    <cellStyle name="常规 2 2 21" xfId="271"/>
    <cellStyle name="常规 2 2 16" xfId="272"/>
    <cellStyle name="20% - 强调文字颜色 5 2 4" xfId="273"/>
    <cellStyle name="常规 2 2 22" xfId="274"/>
    <cellStyle name="常规 2 2 17" xfId="275"/>
    <cellStyle name="20% - 强调文字颜色 5 2 5" xfId="276"/>
    <cellStyle name="常规 2 2 23" xfId="277"/>
    <cellStyle name="常规 2 2 18" xfId="278"/>
    <cellStyle name="20% - 强调文字颜色 5 3" xfId="279"/>
    <cellStyle name="20% - 强调文字颜色 5 4" xfId="280"/>
    <cellStyle name="60% - 强调文字颜色 3 2" xfId="281"/>
    <cellStyle name="强调文字颜色 4 10" xfId="282"/>
    <cellStyle name="20% - 强调文字颜色 5 5" xfId="283"/>
    <cellStyle name="60% - 强调文字颜色 3 3" xfId="284"/>
    <cellStyle name="汇总 10" xfId="285"/>
    <cellStyle name="强调文字颜色 4 11" xfId="286"/>
    <cellStyle name="20% - 强调文字颜色 5 6" xfId="287"/>
    <cellStyle name="60% - 强调文字颜色 3 4" xfId="288"/>
    <cellStyle name="汇总 11" xfId="289"/>
    <cellStyle name="20% - 强调文字颜色 5 7" xfId="290"/>
    <cellStyle name="60% - 强调文字颜色 3 5" xfId="291"/>
    <cellStyle name="20% - 强调文字颜色 5 8" xfId="292"/>
    <cellStyle name="60% - 强调文字颜色 3 6" xfId="293"/>
    <cellStyle name="20% - 强调文字颜色 5 9" xfId="294"/>
    <cellStyle name="60% - 强调文字颜色 3 7" xfId="295"/>
    <cellStyle name="20% - 强调文字颜色 6 10" xfId="296"/>
    <cellStyle name="检查单元格 2 5" xfId="297"/>
    <cellStyle name="20% - 强调文字颜色 6 11" xfId="298"/>
    <cellStyle name="60% - 强调文字颜色 6 2 4" xfId="299"/>
    <cellStyle name="20% - 强调文字颜色 6 2" xfId="300"/>
    <cellStyle name="标题 4 11" xfId="301"/>
    <cellStyle name="强调文字颜色 5 2 5" xfId="302"/>
    <cellStyle name="输出 6 2" xfId="303"/>
    <cellStyle name="20% - 强调文字颜色 6 2 2" xfId="304"/>
    <cellStyle name="40% - 强调文字颜色 4 4" xfId="305"/>
    <cellStyle name="20% - 强调文字颜色 6 2 3" xfId="306"/>
    <cellStyle name="解释性文本 10" xfId="307"/>
    <cellStyle name="40% - 强调文字颜色 4 5" xfId="308"/>
    <cellStyle name="20% - 强调文字颜色 6 2 4" xfId="309"/>
    <cellStyle name="解释性文本 11" xfId="310"/>
    <cellStyle name="40% - 强调文字颜色 4 6" xfId="311"/>
    <cellStyle name="20% - 强调文字颜色 6 2 5" xfId="312"/>
    <cellStyle name="40% - 强调文字颜色 4 7" xfId="313"/>
    <cellStyle name="60% - 强调文字颜色 6 2 5" xfId="314"/>
    <cellStyle name="20% - 强调文字颜色 6 3" xfId="315"/>
    <cellStyle name="20% - 强调文字颜色 6 4" xfId="316"/>
    <cellStyle name="60% - 强调文字颜色 4 2" xfId="317"/>
    <cellStyle name="40% - 强调文字颜色 5 2 2" xfId="318"/>
    <cellStyle name="20% - 强调文字颜色 6 5" xfId="319"/>
    <cellStyle name="60% - 强调文字颜色 4 3" xfId="320"/>
    <cellStyle name="40% - 强调文字颜色 5 2 3" xfId="321"/>
    <cellStyle name="20% - 强调文字颜色 6 6" xfId="322"/>
    <cellStyle name="60% - 强调文字颜色 4 4" xfId="323"/>
    <cellStyle name="40% - 强调文字颜色 5 2 4" xfId="324"/>
    <cellStyle name="20% - 强调文字颜色 6 7" xfId="325"/>
    <cellStyle name="60% - 强调文字颜色 4 5" xfId="326"/>
    <cellStyle name="40% - 强调文字颜色 5 2 5" xfId="327"/>
    <cellStyle name="20% - 强调文字颜色 6 8" xfId="328"/>
    <cellStyle name="60% - 强调文字颜色 4 6" xfId="329"/>
    <cellStyle name="20% - 强调文字颜色 6 9" xfId="330"/>
    <cellStyle name="60% - 强调文字颜色 4 7" xfId="331"/>
    <cellStyle name="常规 36" xfId="332"/>
    <cellStyle name="60% - 强调文字颜色 2 11" xfId="333"/>
    <cellStyle name="40% - 强调文字颜色 1 10" xfId="334"/>
    <cellStyle name="常规 37" xfId="335"/>
    <cellStyle name="40% - 强调文字颜色 1 11" xfId="336"/>
    <cellStyle name="常规 2 2 2" xfId="337"/>
    <cellStyle name="40% - 强调文字颜色 1 2" xfId="338"/>
    <cellStyle name="40% - 强调文字颜色 1 2 2" xfId="339"/>
    <cellStyle name="40% - 强调文字颜色 1 2 3" xfId="340"/>
    <cellStyle name="40% - 强调文字颜色 1 2 4" xfId="341"/>
    <cellStyle name="40% - 强调文字颜色 1 2 5" xfId="342"/>
    <cellStyle name="40% - 强调文字颜色 1 3" xfId="343"/>
    <cellStyle name="40% - 强调文字颜色 1 4" xfId="344"/>
    <cellStyle name="40% - 强调文字颜色 1 5" xfId="345"/>
    <cellStyle name="40% - 强调文字颜色 1 6" xfId="346"/>
    <cellStyle name="40% - 强调文字颜色 1 7" xfId="347"/>
    <cellStyle name="40% - 强调文字颜色 1 8" xfId="348"/>
    <cellStyle name="40% - 强调文字颜色 1 9" xfId="349"/>
    <cellStyle name="60% - 强调文字颜色 1 8" xfId="350"/>
    <cellStyle name="警告文本 2 5" xfId="351"/>
    <cellStyle name="60% - 强调文字颜色 3 11" xfId="352"/>
    <cellStyle name="40% - 强调文字颜色 2 10" xfId="353"/>
    <cellStyle name="40% - 强调文字颜色 2 2 2" xfId="354"/>
    <cellStyle name="常规 3 2 17" xfId="355"/>
    <cellStyle name="常规 3 2 22" xfId="356"/>
    <cellStyle name="40% - 强调文字颜色 2 2 3" xfId="357"/>
    <cellStyle name="常规 3 2 18" xfId="358"/>
    <cellStyle name="40% - 强调文字颜色 2 2 4" xfId="359"/>
    <cellStyle name="常规 3 2 19" xfId="360"/>
    <cellStyle name="40% - 强调文字颜色 2 2 5" xfId="361"/>
    <cellStyle name="40% - 强调文字颜色 2 6" xfId="362"/>
    <cellStyle name="40% - 强调文字颜色 2 7" xfId="363"/>
    <cellStyle name="40% - 强调文字颜色 2 8" xfId="364"/>
    <cellStyle name="40% - 强调文字颜色 2 9" xfId="365"/>
    <cellStyle name="40% - 强调文字颜色 3 2" xfId="366"/>
    <cellStyle name="40% - 强调文字颜色 6 9" xfId="367"/>
    <cellStyle name="40% - 强调文字颜色 3 2 2" xfId="368"/>
    <cellStyle name="40% - 强调文字颜色 3 2 3" xfId="369"/>
    <cellStyle name="40% - 强调文字颜色 3 2 4" xfId="370"/>
    <cellStyle name="40% - 强调文字颜色 3 2 5" xfId="371"/>
    <cellStyle name="40% - 强调文字颜色 3 3" xfId="372"/>
    <cellStyle name="计算 2 3" xfId="373"/>
    <cellStyle name="BOM_Level_1" xfId="374"/>
    <cellStyle name="40% - 强调文字颜色 3 4" xfId="375"/>
    <cellStyle name="40% - 强调文字颜色 3 5" xfId="376"/>
    <cellStyle name="40% - 强调文字颜色 3 6" xfId="377"/>
    <cellStyle name="40% - 强调文字颜色 3 7" xfId="378"/>
    <cellStyle name="40% - 强调文字颜色 4 2 2" xfId="379"/>
    <cellStyle name="标题 4 4" xfId="380"/>
    <cellStyle name="40% - 强调文字颜色 4 2 3" xfId="381"/>
    <cellStyle name="标题 4 5" xfId="382"/>
    <cellStyle name="40% - 强调文字颜色 4 2 4" xfId="383"/>
    <cellStyle name="标题 4 6" xfId="384"/>
    <cellStyle name="40% - 强调文字颜色 4 2 5" xfId="385"/>
    <cellStyle name="标题 4 7" xfId="386"/>
    <cellStyle name="输入 2 2 2" xfId="387"/>
    <cellStyle name="40% - 强调文字颜色 4 3" xfId="388"/>
    <cellStyle name="40% - 强调文字颜色 4 8" xfId="389"/>
    <cellStyle name="40% - 强调文字颜色 4 9" xfId="390"/>
    <cellStyle name="60% - 强调文字颜色 6 11" xfId="391"/>
    <cellStyle name="40% - 强调文字颜色 5 10" xfId="392"/>
    <cellStyle name="常规 14" xfId="393"/>
    <cellStyle name="40% - 强调文字颜色 5 2" xfId="394"/>
    <cellStyle name="好 2 3" xfId="395"/>
    <cellStyle name="输入 2 3 2" xfId="396"/>
    <cellStyle name="40% - 强调文字颜色 5 3" xfId="397"/>
    <cellStyle name="好 2 4" xfId="398"/>
    <cellStyle name="40% - 强调文字颜色 5 4" xfId="399"/>
    <cellStyle name="好 2 5" xfId="400"/>
    <cellStyle name="40% - 强调文字颜色 5 5" xfId="401"/>
    <cellStyle name="40% - 强调文字颜色 5 6" xfId="402"/>
    <cellStyle name="注释 2 2" xfId="403"/>
    <cellStyle name="常规 6 2 2" xfId="404"/>
    <cellStyle name="标题 2 10" xfId="405"/>
    <cellStyle name="40% - 强调文字颜色 5 8" xfId="406"/>
    <cellStyle name="注释 2 4" xfId="407"/>
    <cellStyle name="常规 6 2 4" xfId="408"/>
    <cellStyle name="40% - 强调文字颜色 5 9" xfId="409"/>
    <cellStyle name="注释 2 5" xfId="410"/>
    <cellStyle name="常规 6 2 5" xfId="411"/>
    <cellStyle name="40% - 强调文字颜色 6 10" xfId="412"/>
    <cellStyle name="40% - 强调文字颜色 6 2" xfId="413"/>
    <cellStyle name="标题 2 2 4" xfId="414"/>
    <cellStyle name="40% - 强调文字颜色 6 2 2" xfId="415"/>
    <cellStyle name="常规 2 2 10" xfId="416"/>
    <cellStyle name="40% - 强调文字颜色 6 2 3" xfId="417"/>
    <cellStyle name="常规 2 2 11" xfId="418"/>
    <cellStyle name="40% - 强调文字颜色 6 2 4" xfId="419"/>
    <cellStyle name="常规 2 2 12" xfId="420"/>
    <cellStyle name="40% - 强调文字颜色 6 2 5" xfId="421"/>
    <cellStyle name="常规 2 2 13" xfId="422"/>
    <cellStyle name="标题 2 2 5" xfId="423"/>
    <cellStyle name="输入 2 4 2" xfId="424"/>
    <cellStyle name="40% - 强调文字颜色 6 3" xfId="425"/>
    <cellStyle name="60% - 强调文字颜色 4 2 2" xfId="426"/>
    <cellStyle name="40% - 强调文字颜色 6 4" xfId="427"/>
    <cellStyle name="60% - 强调文字颜色 4 2 4" xfId="428"/>
    <cellStyle name="40% - 强调文字颜色 6 6" xfId="429"/>
    <cellStyle name="注释 3 2" xfId="430"/>
    <cellStyle name="60% - 强调文字颜色 4 2 5" xfId="431"/>
    <cellStyle name="40% - 强调文字颜色 6 7" xfId="432"/>
    <cellStyle name="40% - 强调文字颜色 6 8" xfId="433"/>
    <cellStyle name="60% - 强调文字颜色 1 10" xfId="434"/>
    <cellStyle name="60% - 强调文字颜色 1 2 2" xfId="435"/>
    <cellStyle name="60% - 强调文字颜色 1 2 3" xfId="436"/>
    <cellStyle name="60% - 强调文字颜色 1 2 4" xfId="437"/>
    <cellStyle name="60% - 强调文字颜色 1 2 5" xfId="438"/>
    <cellStyle name="常规 35" xfId="439"/>
    <cellStyle name="常规 40" xfId="440"/>
    <cellStyle name="60% - 强调文字颜色 2 10" xfId="441"/>
    <cellStyle name="60% - 强调文字颜色 2 2 5" xfId="442"/>
    <cellStyle name="60% - 强调文字颜色 2 8" xfId="443"/>
    <cellStyle name="常规 6 18" xfId="444"/>
    <cellStyle name="常规 6 23" xfId="445"/>
    <cellStyle name="60% - 强调文字颜色 2 9" xfId="446"/>
    <cellStyle name="常规 6 19" xfId="447"/>
    <cellStyle name="常规 6 24" xfId="448"/>
    <cellStyle name="输入 2 2" xfId="449"/>
    <cellStyle name="60% - 强调文字颜色 3 2 2" xfId="450"/>
    <cellStyle name="常规 3 2 12" xfId="451"/>
    <cellStyle name="60% - 强调文字颜色 3 2 3" xfId="452"/>
    <cellStyle name="常规 3 2 13" xfId="453"/>
    <cellStyle name="60% - 强调文字颜色 3 2 4" xfId="454"/>
    <cellStyle name="常规 3 2 14" xfId="455"/>
    <cellStyle name="60% - 强调文字颜色 3 2 5" xfId="456"/>
    <cellStyle name="常规 3 2 15" xfId="457"/>
    <cellStyle name="常规 3 2 20" xfId="458"/>
    <cellStyle name="60% - 强调文字颜色 3 8" xfId="459"/>
    <cellStyle name="常规 2 2" xfId="460"/>
    <cellStyle name="60% - 强调文字颜色 3 9" xfId="461"/>
    <cellStyle name="输入 3 2" xfId="462"/>
    <cellStyle name="常规 2 3" xfId="463"/>
    <cellStyle name="60% - 强调文字颜色 4 10" xfId="464"/>
    <cellStyle name="强调文字颜色 1 2 2" xfId="465"/>
    <cellStyle name="60% - 强调文字颜色 6 7" xfId="466"/>
    <cellStyle name="60% - 强调文字颜色 5 2" xfId="467"/>
    <cellStyle name="好 9" xfId="468"/>
    <cellStyle name="60% - 强调文字颜色 5 2 2" xfId="469"/>
    <cellStyle name="60% - 强调文字颜色 5 2 3" xfId="470"/>
    <cellStyle name="千位分隔 2" xfId="471"/>
    <cellStyle name="60% - 强调文字颜色 5 2 4" xfId="472"/>
    <cellStyle name="Normal_Rag6Idx" xfId="473"/>
    <cellStyle name="标题 4 2" xfId="474"/>
    <cellStyle name="千位分隔 3" xfId="475"/>
    <cellStyle name="60% - 强调文字颜色 5 2 5" xfId="476"/>
    <cellStyle name="60% - 强调文字颜色 5 3" xfId="477"/>
    <cellStyle name="60% - 强调文字颜色 5 4" xfId="478"/>
    <cellStyle name="BOM_Level_Below3 4 2" xfId="479"/>
    <cellStyle name="60% - 强调文字颜色 5 5" xfId="480"/>
    <cellStyle name="60% - 强调文字颜色 5 6" xfId="481"/>
    <cellStyle name="60% - 强调文字颜色 5 7" xfId="482"/>
    <cellStyle name="常规 4 2" xfId="483"/>
    <cellStyle name="注释 11 2" xfId="484"/>
    <cellStyle name="60% - 强调文字颜色 5 8" xfId="485"/>
    <cellStyle name="60% - 强调文字颜色 5 9" xfId="486"/>
    <cellStyle name="输入 5 2" xfId="487"/>
    <cellStyle name="常规 4 3" xfId="488"/>
    <cellStyle name="60% - 强调文字颜色 6 10" xfId="489"/>
    <cellStyle name="计算 6 2" xfId="490"/>
    <cellStyle name="常规 13" xfId="491"/>
    <cellStyle name="60% - 强调文字颜色 6 2" xfId="492"/>
    <cellStyle name="60% - 强调文字颜色 6 2 2" xfId="493"/>
    <cellStyle name="60% - 强调文字颜色 6 2 3" xfId="494"/>
    <cellStyle name="标题 4 10" xfId="495"/>
    <cellStyle name="强调文字颜色 5 2 4" xfId="496"/>
    <cellStyle name="60% - 强调文字颜色 6 3" xfId="497"/>
    <cellStyle name="60% - 强调文字颜色 6 4" xfId="498"/>
    <cellStyle name="60% - 强调文字颜色 6 5" xfId="499"/>
    <cellStyle name="60% - 强调文字颜色 6 6" xfId="500"/>
    <cellStyle name="BOM_Level_Below3 4" xfId="501"/>
    <cellStyle name="BOM_Level_Below3 5" xfId="502"/>
    <cellStyle name="RowLevel_1" xfId="503"/>
    <cellStyle name="标题 1 10" xfId="504"/>
    <cellStyle name="输出 8" xfId="505"/>
    <cellStyle name="标题 1 11" xfId="506"/>
    <cellStyle name="输出 9" xfId="507"/>
    <cellStyle name="标题 1 2" xfId="508"/>
    <cellStyle name="常规 2 2 6" xfId="509"/>
    <cellStyle name="标题 1 2 2" xfId="510"/>
    <cellStyle name="标题 1 2 3" xfId="511"/>
    <cellStyle name="标题 1 2 4" xfId="512"/>
    <cellStyle name="常规 3 2 10" xfId="513"/>
    <cellStyle name="标题 1 2 5" xfId="514"/>
    <cellStyle name="常规 3 2 11" xfId="515"/>
    <cellStyle name="常规 2 2 7" xfId="516"/>
    <cellStyle name="标题 1 3" xfId="517"/>
    <cellStyle name="常规 2 2 8" xfId="518"/>
    <cellStyle name="标题 1 4" xfId="519"/>
    <cellStyle name="常规 6 2 10" xfId="520"/>
    <cellStyle name="常规 2 2 9" xfId="521"/>
    <cellStyle name="标题 1 5" xfId="522"/>
    <cellStyle name="标题 1 6" xfId="523"/>
    <cellStyle name="常规 6 2 11" xfId="524"/>
    <cellStyle name="标题 1 7" xfId="525"/>
    <cellStyle name="常规 6 2 12" xfId="526"/>
    <cellStyle name="标题 1 8" xfId="527"/>
    <cellStyle name="计算 7 2" xfId="528"/>
    <cellStyle name="标题 1 9" xfId="529"/>
    <cellStyle name="常规 3 2 2 2" xfId="530"/>
    <cellStyle name="标题 10" xfId="531"/>
    <cellStyle name="计算 11 2" xfId="532"/>
    <cellStyle name="输出 11 2" xfId="533"/>
    <cellStyle name="标题 11" xfId="534"/>
    <cellStyle name="标题 12" xfId="535"/>
    <cellStyle name="标题 13" xfId="536"/>
    <cellStyle name="标题 14" xfId="537"/>
    <cellStyle name="标题 2 2" xfId="538"/>
    <cellStyle name="标题 2 2 2" xfId="539"/>
    <cellStyle name="标题 2 2 3" xfId="540"/>
    <cellStyle name="标题 2 3" xfId="541"/>
    <cellStyle name="标题 2 4" xfId="542"/>
    <cellStyle name="标题 2 5" xfId="543"/>
    <cellStyle name="标题 2 6" xfId="544"/>
    <cellStyle name="标题 2 7" xfId="545"/>
    <cellStyle name="标题 2 8" xfId="546"/>
    <cellStyle name="计算 8 2" xfId="547"/>
    <cellStyle name="标题 2 9" xfId="548"/>
    <cellStyle name="注释 7 2" xfId="549"/>
    <cellStyle name="常规 2 2 2 14" xfId="550"/>
    <cellStyle name="标题 3 10" xfId="551"/>
    <cellStyle name="常规 2 2 2 2 4" xfId="552"/>
    <cellStyle name="常规 7 2 3" xfId="553"/>
    <cellStyle name="标题 3 2" xfId="554"/>
    <cellStyle name="好 7" xfId="555"/>
    <cellStyle name="标题 3 2 4" xfId="556"/>
    <cellStyle name="好 8" xfId="557"/>
    <cellStyle name="标题 3 2 5" xfId="558"/>
    <cellStyle name="常规 2 2 2 2 10" xfId="559"/>
    <cellStyle name="常规 2 2 2 2 5" xfId="560"/>
    <cellStyle name="常规 7 2 4" xfId="561"/>
    <cellStyle name="标题 3 3" xfId="562"/>
    <cellStyle name="常规 2 2 2 2 11" xfId="563"/>
    <cellStyle name="常规 2 2 2 2 6" xfId="564"/>
    <cellStyle name="常规 7 2 5" xfId="565"/>
    <cellStyle name="标题 3 4" xfId="566"/>
    <cellStyle name="常规 2 2 2 2 12" xfId="567"/>
    <cellStyle name="常规 2 2 2 2 7" xfId="568"/>
    <cellStyle name="常规 7 2 6" xfId="569"/>
    <cellStyle name="标题 3 5" xfId="570"/>
    <cellStyle name="常规 2 2 2 2 13" xfId="571"/>
    <cellStyle name="常规 2 2 2 2 8" xfId="572"/>
    <cellStyle name="常规 7 2 7" xfId="573"/>
    <cellStyle name="标题 3 6" xfId="574"/>
    <cellStyle name="常规 2 2 2 2 14" xfId="575"/>
    <cellStyle name="常规 2 2 2 2 9" xfId="576"/>
    <cellStyle name="常规 7 2 8" xfId="577"/>
    <cellStyle name="标题 3 7" xfId="578"/>
    <cellStyle name="常规 2 2 2 2 15" xfId="579"/>
    <cellStyle name="常规 2 2 2 2 20" xfId="580"/>
    <cellStyle name="常规 7 2 9" xfId="581"/>
    <cellStyle name="常规 7 2 10" xfId="582"/>
    <cellStyle name="标题 3 8" xfId="583"/>
    <cellStyle name="常规 2 2 2 10" xfId="584"/>
    <cellStyle name="常规 2 2 2 2 16" xfId="585"/>
    <cellStyle name="常规 2 2 2 2 21" xfId="586"/>
    <cellStyle name="计算 9 2" xfId="587"/>
    <cellStyle name="常规 7 2 11" xfId="588"/>
    <cellStyle name="标题 3 9" xfId="589"/>
    <cellStyle name="标题 4 2 2" xfId="590"/>
    <cellStyle name="标题 4 2 3" xfId="591"/>
    <cellStyle name="标题 4 2 4" xfId="592"/>
    <cellStyle name="标题 4 2 5" xfId="593"/>
    <cellStyle name="标题 4 3" xfId="594"/>
    <cellStyle name="标题 4 8" xfId="595"/>
    <cellStyle name="标题 5" xfId="596"/>
    <cellStyle name="解释性文本 2 3" xfId="597"/>
    <cellStyle name="标题 5 2" xfId="598"/>
    <cellStyle name="标题 5 3" xfId="599"/>
    <cellStyle name="标题 6" xfId="600"/>
    <cellStyle name="解释性文本 2 4" xfId="601"/>
    <cellStyle name="标题 7" xfId="602"/>
    <cellStyle name="解释性文本 2 5" xfId="603"/>
    <cellStyle name="常规 10 2" xfId="604"/>
    <cellStyle name="标题 8" xfId="605"/>
    <cellStyle name="标题 9" xfId="606"/>
    <cellStyle name="差 10" xfId="607"/>
    <cellStyle name="差 11" xfId="608"/>
    <cellStyle name="解释性文本 5" xfId="609"/>
    <cellStyle name="差 2" xfId="610"/>
    <cellStyle name="差 2 2" xfId="611"/>
    <cellStyle name="差 2 3" xfId="612"/>
    <cellStyle name="差 2 4" xfId="613"/>
    <cellStyle name="强调文字颜色 6 10" xfId="614"/>
    <cellStyle name="差 2 5" xfId="615"/>
    <cellStyle name="强调文字颜色 6 11" xfId="616"/>
    <cellStyle name="解释性文本 6" xfId="617"/>
    <cellStyle name="差 3" xfId="618"/>
    <cellStyle name="计算 10" xfId="619"/>
    <cellStyle name="解释性文本 7" xfId="620"/>
    <cellStyle name="差 4" xfId="621"/>
    <cellStyle name="计算 11" xfId="622"/>
    <cellStyle name="解释性文本 8" xfId="623"/>
    <cellStyle name="差 5" xfId="624"/>
    <cellStyle name="差_KING" xfId="625"/>
    <cellStyle name="常规 10" xfId="626"/>
    <cellStyle name="常规 11" xfId="627"/>
    <cellStyle name="常规 12" xfId="628"/>
    <cellStyle name="注释 4 2" xfId="629"/>
    <cellStyle name="常规 17" xfId="630"/>
    <cellStyle name="常规 22" xfId="631"/>
    <cellStyle name="常规 18" xfId="632"/>
    <cellStyle name="常规 23" xfId="633"/>
    <cellStyle name="常规 19" xfId="634"/>
    <cellStyle name="常规 24" xfId="635"/>
    <cellStyle name="好 10" xfId="636"/>
    <cellStyle name="常规 2" xfId="637"/>
    <cellStyle name="强调文字颜色 3 3" xfId="638"/>
    <cellStyle name="常规 2 10" xfId="639"/>
    <cellStyle name="强调文字颜色 3 4" xfId="640"/>
    <cellStyle name="常规 2 11" xfId="641"/>
    <cellStyle name="强调文字颜色 3 5" xfId="642"/>
    <cellStyle name="常规 2 12" xfId="643"/>
    <cellStyle name="汇总 5 2" xfId="644"/>
    <cellStyle name="强调文字颜色 3 6" xfId="645"/>
    <cellStyle name="常规 2 13" xfId="646"/>
    <cellStyle name="强调文字颜色 3 7" xfId="647"/>
    <cellStyle name="常规 2 14" xfId="648"/>
    <cellStyle name="强调文字颜色 3 8" xfId="649"/>
    <cellStyle name="常规 2 15" xfId="650"/>
    <cellStyle name="常规 2 20" xfId="651"/>
    <cellStyle name="强调文字颜色 3 9" xfId="652"/>
    <cellStyle name="常规 2 16" xfId="653"/>
    <cellStyle name="常规 2 21" xfId="654"/>
    <cellStyle name="千位分隔 2 2" xfId="655"/>
    <cellStyle name="常规 2 17" xfId="656"/>
    <cellStyle name="常规 2 22" xfId="657"/>
    <cellStyle name="常规 2 18" xfId="658"/>
    <cellStyle name="常规 2 23" xfId="659"/>
    <cellStyle name="常规 2 19" xfId="660"/>
    <cellStyle name="常规 2 24" xfId="661"/>
    <cellStyle name="常规 2 2 14" xfId="662"/>
    <cellStyle name="常规 2 2 19" xfId="663"/>
    <cellStyle name="常规 2 2 24" xfId="664"/>
    <cellStyle name="常规 2 2 2 11" xfId="665"/>
    <cellStyle name="常规 2 2 2 2 17" xfId="666"/>
    <cellStyle name="常规 2 2 2 2 22" xfId="667"/>
    <cellStyle name="常规 2 2 2 12" xfId="668"/>
    <cellStyle name="常规 2 2 2 2 18" xfId="669"/>
    <cellStyle name="常规 2 2 2 13" xfId="670"/>
    <cellStyle name="常规 2 2 2 2 19" xfId="671"/>
    <cellStyle name="常规 2 2 2 2" xfId="672"/>
    <cellStyle name="常规 2 2 2 2 2" xfId="673"/>
    <cellStyle name="常规 2 2 2 2 2 2" xfId="674"/>
    <cellStyle name="警告文本 9" xfId="675"/>
    <cellStyle name="常规 2 2 2 2 3" xfId="676"/>
    <cellStyle name="常规 2 2 2 3" xfId="677"/>
    <cellStyle name="常规 2 2 25" xfId="678"/>
    <cellStyle name="常规 2 2 26" xfId="679"/>
    <cellStyle name="常规 2 2 3" xfId="680"/>
    <cellStyle name="常规 2 2 5" xfId="681"/>
    <cellStyle name="常规 2 25" xfId="682"/>
    <cellStyle name="常规 2 27" xfId="683"/>
    <cellStyle name="Normal_Sheet1" xfId="684"/>
    <cellStyle name="常规 2 4" xfId="685"/>
    <cellStyle name="常规 2 5" xfId="686"/>
    <cellStyle name="常规 2 6" xfId="687"/>
    <cellStyle name="常规 2 7" xfId="688"/>
    <cellStyle name="输入 2" xfId="689"/>
    <cellStyle name="常规 2 8" xfId="690"/>
    <cellStyle name="输入 3" xfId="691"/>
    <cellStyle name="常规 2 9" xfId="692"/>
    <cellStyle name="常规 30" xfId="693"/>
    <cellStyle name="常规 25" xfId="694"/>
    <cellStyle name="常规 32" xfId="695"/>
    <cellStyle name="常规 27" xfId="696"/>
    <cellStyle name="常规 33" xfId="697"/>
    <cellStyle name="常规 28" xfId="698"/>
    <cellStyle name="常规 34" xfId="699"/>
    <cellStyle name="常规 29" xfId="700"/>
    <cellStyle name="常规 3 10" xfId="701"/>
    <cellStyle name="常规 3 11" xfId="702"/>
    <cellStyle name="常规 3 12" xfId="703"/>
    <cellStyle name="常规 3 13" xfId="704"/>
    <cellStyle name="常规 3 20" xfId="705"/>
    <cellStyle name="常规 3 15" xfId="706"/>
    <cellStyle name="常规 3 21" xfId="707"/>
    <cellStyle name="常规 3 16" xfId="708"/>
    <cellStyle name="常规 3 22" xfId="709"/>
    <cellStyle name="常规 3 17" xfId="710"/>
    <cellStyle name="常规 3 23" xfId="711"/>
    <cellStyle name="常规 3 18" xfId="712"/>
    <cellStyle name="常规 3 24" xfId="713"/>
    <cellStyle name="常规 3 19" xfId="714"/>
    <cellStyle name="常规 3 2 21" xfId="715"/>
    <cellStyle name="常规 3 2 16" xfId="716"/>
    <cellStyle name="适中 4" xfId="717"/>
    <cellStyle name="常规 3 2 2" xfId="718"/>
    <cellStyle name="计算 7" xfId="719"/>
    <cellStyle name="适中 5" xfId="720"/>
    <cellStyle name="常规 3 2 3" xfId="721"/>
    <cellStyle name="计算 8" xfId="722"/>
    <cellStyle name="适中 6" xfId="723"/>
    <cellStyle name="常规 3 2 4" xfId="724"/>
    <cellStyle name="注释 9 2" xfId="725"/>
    <cellStyle name="计算 9" xfId="726"/>
    <cellStyle name="常规 3 30" xfId="727"/>
    <cellStyle name="常规 3 25" xfId="728"/>
    <cellStyle name="常规 3 26" xfId="729"/>
    <cellStyle name="常规 3 28" xfId="730"/>
    <cellStyle name="常规 3 29" xfId="731"/>
    <cellStyle name="常规 3 4" xfId="732"/>
    <cellStyle name="常规 3 5" xfId="733"/>
    <cellStyle name="常规 3 6" xfId="734"/>
    <cellStyle name="常规 3 7" xfId="735"/>
    <cellStyle name="常规 3 8" xfId="736"/>
    <cellStyle name="常规 3 9" xfId="737"/>
    <cellStyle name="常规 38" xfId="738"/>
    <cellStyle name="注释 11" xfId="739"/>
    <cellStyle name="常规 4" xfId="740"/>
    <cellStyle name="常规 6 11" xfId="741"/>
    <cellStyle name="常规 4 10" xfId="742"/>
    <cellStyle name="样式 1 10" xfId="743"/>
    <cellStyle name="常规 4 22" xfId="744"/>
    <cellStyle name="常规 4 17" xfId="745"/>
    <cellStyle name="常规 4 23" xfId="746"/>
    <cellStyle name="常规 4 18" xfId="747"/>
    <cellStyle name="常规 4 24" xfId="748"/>
    <cellStyle name="常规 4 19" xfId="749"/>
    <cellStyle name="汇总 11 2" xfId="750"/>
    <cellStyle name="常规 4 2 10" xfId="751"/>
    <cellStyle name="常规 4 2 11" xfId="752"/>
    <cellStyle name="常规 4 2 12" xfId="753"/>
    <cellStyle name="常规 4 2 13" xfId="754"/>
    <cellStyle name="常规 4 2 14" xfId="755"/>
    <cellStyle name="常规 4 2 20" xfId="756"/>
    <cellStyle name="常规 4 2 15" xfId="757"/>
    <cellStyle name="常规 4 2 21" xfId="758"/>
    <cellStyle name="常规 4 2 16" xfId="759"/>
    <cellStyle name="常规 4 2 22" xfId="760"/>
    <cellStyle name="常规 4 2 17" xfId="761"/>
    <cellStyle name="常规 4 2 23" xfId="762"/>
    <cellStyle name="常规 4 2 18" xfId="763"/>
    <cellStyle name="常规 4 2 24" xfId="764"/>
    <cellStyle name="常规 4 2 19" xfId="765"/>
    <cellStyle name="常规 4 4" xfId="766"/>
    <cellStyle name="常规 4 2 2" xfId="767"/>
    <cellStyle name="输入 2 3" xfId="768"/>
    <cellStyle name="常规 4 2 2 10" xfId="769"/>
    <cellStyle name="输入 2 4" xfId="770"/>
    <cellStyle name="常规 4 2 2 11" xfId="771"/>
    <cellStyle name="输入 2 5" xfId="772"/>
    <cellStyle name="常规 4 2 2 12" xfId="773"/>
    <cellStyle name="常规 6 4" xfId="774"/>
    <cellStyle name="常规 4 2 2 2" xfId="775"/>
    <cellStyle name="注释 4" xfId="776"/>
    <cellStyle name="常规 6 6" xfId="777"/>
    <cellStyle name="常规 4 2 2 4" xfId="778"/>
    <cellStyle name="注释 6" xfId="779"/>
    <cellStyle name="常规 6 7" xfId="780"/>
    <cellStyle name="常规 4 2 2 5" xfId="781"/>
    <cellStyle name="注释 7" xfId="782"/>
    <cellStyle name="常规 6 8" xfId="783"/>
    <cellStyle name="常规 4 2 2 6" xfId="784"/>
    <cellStyle name="注释 8" xfId="785"/>
    <cellStyle name="常规 6 9" xfId="786"/>
    <cellStyle name="常规 4 2 2 7" xfId="787"/>
    <cellStyle name="注释 9" xfId="788"/>
    <cellStyle name="常规 4 2 2 8" xfId="789"/>
    <cellStyle name="常规 4 2 2 9" xfId="790"/>
    <cellStyle name="常规 4 5" xfId="791"/>
    <cellStyle name="常规 4 2 3" xfId="792"/>
    <cellStyle name="常规 4 6" xfId="793"/>
    <cellStyle name="常规 4 2 4" xfId="794"/>
    <cellStyle name="常规 4 7" xfId="795"/>
    <cellStyle name="常规 4 2 5" xfId="796"/>
    <cellStyle name="常规 4 8" xfId="797"/>
    <cellStyle name="常规 4 2 6" xfId="798"/>
    <cellStyle name="常规 4 9" xfId="799"/>
    <cellStyle name="常规 4 2 7" xfId="800"/>
    <cellStyle name="常规 4 2 8" xfId="801"/>
    <cellStyle name="常规 4 2 9" xfId="802"/>
    <cellStyle name="常规 6 2" xfId="803"/>
    <cellStyle name="注释 2" xfId="804"/>
    <cellStyle name="常规 7 23" xfId="805"/>
    <cellStyle name="常规 7 18" xfId="806"/>
    <cellStyle name="常规 6 2 6" xfId="807"/>
    <cellStyle name="常规 6 2 7" xfId="808"/>
    <cellStyle name="常规 6 2 8" xfId="809"/>
    <cellStyle name="常规 6 2 9" xfId="810"/>
    <cellStyle name="常规 6 3" xfId="811"/>
    <cellStyle name="注释 3" xfId="812"/>
    <cellStyle name="输入 7 2" xfId="813"/>
    <cellStyle name="常规 7 24" xfId="814"/>
    <cellStyle name="常规 7 19" xfId="815"/>
    <cellStyle name="常规 7 10" xfId="816"/>
    <cellStyle name="输出 9 2" xfId="817"/>
    <cellStyle name="常规 7 11" xfId="818"/>
    <cellStyle name="样式 1 10 2" xfId="819"/>
    <cellStyle name="常规 7 12" xfId="820"/>
    <cellStyle name="常规 7 13" xfId="821"/>
    <cellStyle name="常规 7 14" xfId="822"/>
    <cellStyle name="常规 7 20" xfId="823"/>
    <cellStyle name="常规 7 15" xfId="824"/>
    <cellStyle name="常规 7 21" xfId="825"/>
    <cellStyle name="常规 7 16" xfId="826"/>
    <cellStyle name="常规 7 22" xfId="827"/>
    <cellStyle name="常规 7 17" xfId="828"/>
    <cellStyle name="常规 7 2" xfId="829"/>
    <cellStyle name="常规 7 2 12" xfId="830"/>
    <cellStyle name="常规 7 2 2" xfId="831"/>
    <cellStyle name="常规 7 4" xfId="832"/>
    <cellStyle name="样式 1 10 2 2" xfId="833"/>
    <cellStyle name="常规 7 5" xfId="834"/>
    <cellStyle name="常规 7 6" xfId="835"/>
    <cellStyle name="常规 7 7" xfId="836"/>
    <cellStyle name="常规 7 8" xfId="837"/>
    <cellStyle name="常规 7 9" xfId="838"/>
    <cellStyle name="好 2" xfId="839"/>
    <cellStyle name="好 2 2" xfId="840"/>
    <cellStyle name="好 3" xfId="841"/>
    <cellStyle name="好 4" xfId="842"/>
    <cellStyle name="好_KING" xfId="843"/>
    <cellStyle name="汇总 7" xfId="844"/>
    <cellStyle name="汇总 10 2" xfId="845"/>
    <cellStyle name="汇总 2" xfId="846"/>
    <cellStyle name="汇总 2 2" xfId="847"/>
    <cellStyle name="汇总 2 2 2" xfId="848"/>
    <cellStyle name="检查单元格 2" xfId="849"/>
    <cellStyle name="汇总 2 3" xfId="850"/>
    <cellStyle name="检查单元格 2 2" xfId="851"/>
    <cellStyle name="汇总 2 3 2" xfId="852"/>
    <cellStyle name="检查单元格 3" xfId="853"/>
    <cellStyle name="汇总 2 4" xfId="854"/>
    <cellStyle name="汇总 2 4 2" xfId="855"/>
    <cellStyle name="检查单元格 4" xfId="856"/>
    <cellStyle name="汇总 2 5" xfId="857"/>
    <cellStyle name="检查单元格 5" xfId="858"/>
    <cellStyle name="汇总 2 6" xfId="859"/>
    <cellStyle name="汇总 3" xfId="860"/>
    <cellStyle name="汇总 3 2" xfId="861"/>
    <cellStyle name="强调文字颜色 1 5" xfId="862"/>
    <cellStyle name="汇总 4" xfId="863"/>
    <cellStyle name="汇总 4 2" xfId="864"/>
    <cellStyle name="强调文字颜色 2 5" xfId="865"/>
    <cellStyle name="汇总 5" xfId="866"/>
    <cellStyle name="汇总 6" xfId="867"/>
    <cellStyle name="汇总 6 2" xfId="868"/>
    <cellStyle name="强调文字颜色 4 5" xfId="869"/>
    <cellStyle name="汇总 7 2" xfId="870"/>
    <cellStyle name="强调文字颜色 5 5" xfId="871"/>
    <cellStyle name="汇总 8" xfId="872"/>
    <cellStyle name="汇总 8 2" xfId="873"/>
    <cellStyle name="强调文字颜色 6 5" xfId="874"/>
    <cellStyle name="汇总 9" xfId="875"/>
    <cellStyle name="汇总 9 2" xfId="876"/>
    <cellStyle name="计算 10 2" xfId="877"/>
    <cellStyle name="强调文字颜色 1 8" xfId="878"/>
    <cellStyle name="计算 2" xfId="879"/>
    <cellStyle name="计算 2 2" xfId="880"/>
    <cellStyle name="计算 2 2 2" xfId="881"/>
    <cellStyle name="计算 2 3 2" xfId="882"/>
    <cellStyle name="计算 2 4" xfId="883"/>
    <cellStyle name="计算 2 4 2" xfId="884"/>
    <cellStyle name="计算 2 5" xfId="885"/>
    <cellStyle name="计算 2 6" xfId="886"/>
    <cellStyle name="强调文字颜色 1 9" xfId="887"/>
    <cellStyle name="计算 3" xfId="888"/>
    <cellStyle name="计算 4" xfId="889"/>
    <cellStyle name="计算 4 2" xfId="890"/>
    <cellStyle name="计算 5" xfId="891"/>
    <cellStyle name="适中 2" xfId="892"/>
    <cellStyle name="计算 5 2" xfId="893"/>
    <cellStyle name="适中 2 2" xfId="894"/>
    <cellStyle name="计算 6" xfId="895"/>
    <cellStyle name="适中 3" xfId="896"/>
    <cellStyle name="检查单元格 2 3" xfId="897"/>
    <cellStyle name="检查单元格 2 4" xfId="898"/>
    <cellStyle name="检查单元格 6" xfId="899"/>
    <cellStyle name="检查单元格 7" xfId="900"/>
    <cellStyle name="检查单元格 8" xfId="901"/>
    <cellStyle name="检查单元格 9" xfId="902"/>
    <cellStyle name="解释性文本 2" xfId="903"/>
    <cellStyle name="解释性文本 3" xfId="904"/>
    <cellStyle name="解释性文本 4" xfId="905"/>
    <cellStyle name="警告文本 10" xfId="906"/>
    <cellStyle name="警告文本 11" xfId="907"/>
    <cellStyle name="警告文本 2" xfId="908"/>
    <cellStyle name="注释 5 2" xfId="909"/>
    <cellStyle name="警告文本 3" xfId="910"/>
    <cellStyle name="警告文本 4" xfId="911"/>
    <cellStyle name="警告文本 5" xfId="912"/>
    <cellStyle name="警告文本 6" xfId="913"/>
    <cellStyle name="警告文本 7" xfId="914"/>
    <cellStyle name="警告文本 8" xfId="915"/>
    <cellStyle name="链接单元格 10" xfId="916"/>
    <cellStyle name="链接单元格 11" xfId="917"/>
    <cellStyle name="链接单元格 2" xfId="918"/>
    <cellStyle name="链接单元格 2 2" xfId="919"/>
    <cellStyle name="链接单元格 2 3" xfId="920"/>
    <cellStyle name="链接单元格 2 4" xfId="921"/>
    <cellStyle name="链接单元格 2 5" xfId="922"/>
    <cellStyle name="链接单元格 9" xfId="923"/>
    <cellStyle name="强调文字颜色 1 10" xfId="924"/>
    <cellStyle name="强调文字颜色 1 11" xfId="925"/>
    <cellStyle name="强调文字颜色 1 2" xfId="926"/>
    <cellStyle name="强调文字颜色 1 3" xfId="927"/>
    <cellStyle name="强调文字颜色 1 4" xfId="928"/>
    <cellStyle name="强调文字颜色 1 6" xfId="929"/>
    <cellStyle name="强调文字颜色 1 7" xfId="930"/>
    <cellStyle name="强调文字颜色 2 10" xfId="931"/>
    <cellStyle name="强调文字颜色 2 11" xfId="932"/>
    <cellStyle name="强调文字颜色 2 2" xfId="933"/>
    <cellStyle name="强调文字颜色 2 2 2" xfId="934"/>
    <cellStyle name="强调文字颜色 2 2 3" xfId="935"/>
    <cellStyle name="强调文字颜色 2 2 4" xfId="936"/>
    <cellStyle name="强调文字颜色 2 2 5" xfId="937"/>
    <cellStyle name="强调文字颜色 2 3" xfId="938"/>
    <cellStyle name="强调文字颜色 2 4" xfId="939"/>
    <cellStyle name="强调文字颜色 2 6" xfId="940"/>
    <cellStyle name="强调文字颜色 2 7" xfId="941"/>
    <cellStyle name="强调文字颜色 2 8" xfId="942"/>
    <cellStyle name="强调文字颜色 2 9" xfId="943"/>
    <cellStyle name="强调文字颜色 3 10" xfId="944"/>
    <cellStyle name="强调文字颜色 3 2" xfId="945"/>
    <cellStyle name="适中 2 3" xfId="946"/>
    <cellStyle name="强调文字颜色 3 2 2" xfId="947"/>
    <cellStyle name="适中 2 4" xfId="948"/>
    <cellStyle name="强调文字颜色 3 2 3" xfId="949"/>
    <cellStyle name="强调文字颜色 3 2 5" xfId="950"/>
    <cellStyle name="强调文字颜色 4 2" xfId="951"/>
    <cellStyle name="强调文字颜色 4 2 2" xfId="952"/>
    <cellStyle name="强调文字颜色 4 2 3" xfId="953"/>
    <cellStyle name="强调文字颜色 4 2 4" xfId="954"/>
    <cellStyle name="强调文字颜色 4 2 5" xfId="955"/>
    <cellStyle name="强调文字颜色 4 3" xfId="956"/>
    <cellStyle name="强调文字颜色 4 4" xfId="957"/>
    <cellStyle name="强调文字颜色 4 6" xfId="958"/>
    <cellStyle name="强调文字颜色 4 7" xfId="959"/>
    <cellStyle name="输入 10" xfId="960"/>
    <cellStyle name="强调文字颜色 4 8" xfId="961"/>
    <cellStyle name="输入 11" xfId="962"/>
    <cellStyle name="强调文字颜色 4 9" xfId="963"/>
    <cellStyle name="强调文字颜色 5 10" xfId="964"/>
    <cellStyle name="强调文字颜色 5 11" xfId="965"/>
    <cellStyle name="强调文字颜色 5 2 2" xfId="966"/>
    <cellStyle name="Normal 8 2" xfId="967"/>
    <cellStyle name="强调文字颜色 5 2 3" xfId="968"/>
    <cellStyle name="强调文字颜色 5 3" xfId="969"/>
    <cellStyle name="强调文字颜色 5 4" xfId="970"/>
    <cellStyle name="强调文字颜色 5 6" xfId="971"/>
    <cellStyle name="强调文字颜色 5 7" xfId="972"/>
    <cellStyle name="强调文字颜色 5 8" xfId="973"/>
    <cellStyle name="强调文字颜色 5 9" xfId="974"/>
    <cellStyle name="强调文字颜色 6 2" xfId="975"/>
    <cellStyle name="强调文字颜色 6 2 2" xfId="976"/>
    <cellStyle name="强调文字颜色 6 2 3" xfId="977"/>
    <cellStyle name="强调文字颜色 6 2 4" xfId="978"/>
    <cellStyle name="强调文字颜色 6 2 5" xfId="979"/>
    <cellStyle name="强调文字颜色 6 3" xfId="980"/>
    <cellStyle name="强调文字颜色 6 4" xfId="981"/>
    <cellStyle name="强调文字颜色 6 6" xfId="982"/>
    <cellStyle name="强调文字颜色 6 7" xfId="983"/>
    <cellStyle name="强调文字颜色 6 8" xfId="984"/>
    <cellStyle name="强调文字颜色 6 9" xfId="985"/>
    <cellStyle name="适中 10" xfId="986"/>
    <cellStyle name="适中 11" xfId="987"/>
    <cellStyle name="输出 10 2" xfId="988"/>
    <cellStyle name="输出 11" xfId="989"/>
    <cellStyle name="输出 2" xfId="990"/>
    <cellStyle name="输出 2 2" xfId="991"/>
    <cellStyle name="输出 2 2 2" xfId="992"/>
    <cellStyle name="输出 2 3" xfId="993"/>
    <cellStyle name="输出 2 3 2" xfId="994"/>
    <cellStyle name="输出 2 4" xfId="995"/>
    <cellStyle name="输出 2 4 2" xfId="996"/>
    <cellStyle name="输出 2 5" xfId="997"/>
    <cellStyle name="输出 2 6" xfId="998"/>
    <cellStyle name="输出 3" xfId="999"/>
    <cellStyle name="输出 3 2" xfId="1000"/>
    <cellStyle name="输出 4" xfId="1001"/>
    <cellStyle name="输出 5" xfId="1002"/>
    <cellStyle name="输出 5 2" xfId="1003"/>
    <cellStyle name="输出 6" xfId="1004"/>
    <cellStyle name="输出 7" xfId="1005"/>
    <cellStyle name="输出 7 2" xfId="1006"/>
    <cellStyle name="输出 8 2" xfId="1007"/>
    <cellStyle name="输入 10 2" xfId="1008"/>
    <cellStyle name="输入 2 6" xfId="1009"/>
    <cellStyle name="输入 4" xfId="1010"/>
    <cellStyle name="输入 5" xfId="1011"/>
    <cellStyle name="输入 6" xfId="1012"/>
    <cellStyle name="输入 7" xfId="1013"/>
    <cellStyle name="输入 8" xfId="1014"/>
    <cellStyle name="输入 9" xfId="1015"/>
    <cellStyle name="样式 1 10 2 2 2" xfId="1016"/>
    <cellStyle name="注释 2 2 2" xfId="1017"/>
    <cellStyle name="注释 2 2 2 2" xfId="1018"/>
    <cellStyle name="注释 2 2 3" xfId="1019"/>
    <cellStyle name="注释 2 3 2" xfId="1020"/>
    <cellStyle name="注释 2 4 2" xfId="1021"/>
    <cellStyle name="注释 6 2" xfId="1022"/>
    <cellStyle name="注释 8 2" xfId="1023"/>
    <cellStyle name="BOM_Level_Below3 2 2 2" xfId="1024"/>
    <cellStyle name="표준_NF_BOM_rev01" xfId="1025"/>
    <cellStyle name="Normal_Sheet1 2" xfId="1026"/>
    <cellStyle name="Normal 4" xfId="1027"/>
    <cellStyle name="BOM_Level_0 2" xfId="1028"/>
    <cellStyle name="Normal 4 2" xfId="1029"/>
    <cellStyle name="BOM_Level_0 2 2" xfId="1030"/>
    <cellStyle name="Normal_Sheet1 3" xfId="1031"/>
    <cellStyle name="BOM_Level_2" xfId="1032"/>
    <cellStyle name="BOM_Level_0 3" xfId="1033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9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8" Type="http://schemas.openxmlformats.org/officeDocument/2006/relationships/sharedStrings" Target="sharedStrings.xml"/><Relationship Id="rId37" Type="http://schemas.openxmlformats.org/officeDocument/2006/relationships/styles" Target="styles.xml"/><Relationship Id="rId36" Type="http://schemas.openxmlformats.org/officeDocument/2006/relationships/theme" Target="theme/theme1.xml"/><Relationship Id="rId35" Type="http://schemas.openxmlformats.org/officeDocument/2006/relationships/externalLink" Target="externalLinks/externalLink25.xml"/><Relationship Id="rId34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22.xml"/><Relationship Id="rId31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15.xml"/><Relationship Id="rId24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12.xml"/><Relationship Id="rId21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9.xml"/><Relationship Id="rId18" Type="http://schemas.openxmlformats.org/officeDocument/2006/relationships/externalLink" Target="externalLinks/externalLink8.xml"/><Relationship Id="rId17" Type="http://schemas.openxmlformats.org/officeDocument/2006/relationships/externalLink" Target="externalLinks/externalLink7.xml"/><Relationship Id="rId16" Type="http://schemas.openxmlformats.org/officeDocument/2006/relationships/externalLink" Target="externalLinks/externalLink6.xml"/><Relationship Id="rId15" Type="http://schemas.openxmlformats.org/officeDocument/2006/relationships/externalLink" Target="externalLinks/externalLink5.xml"/><Relationship Id="rId14" Type="http://schemas.openxmlformats.org/officeDocument/2006/relationships/externalLink" Target="externalLinks/externalLink4.xml"/><Relationship Id="rId13" Type="http://schemas.openxmlformats.org/officeDocument/2006/relationships/externalLink" Target="externalLinks/externalLink3.xml"/><Relationship Id="rId12" Type="http://schemas.openxmlformats.org/officeDocument/2006/relationships/externalLink" Target="externalLinks/externalLink2.xml"/><Relationship Id="rId11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3" Type="http://schemas.openxmlformats.org/officeDocument/2006/relationships/image" Target="../media/image14.png"/><Relationship Id="rId12" Type="http://schemas.openxmlformats.org/officeDocument/2006/relationships/image" Target="../media/image13.png"/><Relationship Id="rId11" Type="http://schemas.openxmlformats.org/officeDocument/2006/relationships/image" Target="../media/image12.png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23.png"/><Relationship Id="rId8" Type="http://schemas.openxmlformats.org/officeDocument/2006/relationships/image" Target="../media/image22.png"/><Relationship Id="rId7" Type="http://schemas.openxmlformats.org/officeDocument/2006/relationships/image" Target="../media/image21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Relationship Id="rId38" Type="http://schemas.openxmlformats.org/officeDocument/2006/relationships/image" Target="../media/image52.png"/><Relationship Id="rId37" Type="http://schemas.openxmlformats.org/officeDocument/2006/relationships/image" Target="../media/image51.emf"/><Relationship Id="rId36" Type="http://schemas.openxmlformats.org/officeDocument/2006/relationships/image" Target="../media/image50.png"/><Relationship Id="rId35" Type="http://schemas.openxmlformats.org/officeDocument/2006/relationships/image" Target="../media/image49.emf"/><Relationship Id="rId34" Type="http://schemas.openxmlformats.org/officeDocument/2006/relationships/image" Target="../media/image48.emf"/><Relationship Id="rId33" Type="http://schemas.openxmlformats.org/officeDocument/2006/relationships/image" Target="../media/image47.png"/><Relationship Id="rId32" Type="http://schemas.openxmlformats.org/officeDocument/2006/relationships/image" Target="../media/image46.png"/><Relationship Id="rId31" Type="http://schemas.openxmlformats.org/officeDocument/2006/relationships/image" Target="../media/image45.png"/><Relationship Id="rId30" Type="http://schemas.openxmlformats.org/officeDocument/2006/relationships/image" Target="../media/image44.emf"/><Relationship Id="rId3" Type="http://schemas.openxmlformats.org/officeDocument/2006/relationships/image" Target="../media/image17.png"/><Relationship Id="rId29" Type="http://schemas.openxmlformats.org/officeDocument/2006/relationships/image" Target="../media/image43.png"/><Relationship Id="rId28" Type="http://schemas.openxmlformats.org/officeDocument/2006/relationships/image" Target="../media/image42.png"/><Relationship Id="rId27" Type="http://schemas.openxmlformats.org/officeDocument/2006/relationships/image" Target="../media/image41.png"/><Relationship Id="rId26" Type="http://schemas.openxmlformats.org/officeDocument/2006/relationships/image" Target="../media/image40.png"/><Relationship Id="rId25" Type="http://schemas.openxmlformats.org/officeDocument/2006/relationships/image" Target="../media/image39.png"/><Relationship Id="rId24" Type="http://schemas.openxmlformats.org/officeDocument/2006/relationships/image" Target="../media/image38.png"/><Relationship Id="rId23" Type="http://schemas.openxmlformats.org/officeDocument/2006/relationships/image" Target="../media/image37.png"/><Relationship Id="rId22" Type="http://schemas.openxmlformats.org/officeDocument/2006/relationships/image" Target="../media/image36.png"/><Relationship Id="rId21" Type="http://schemas.openxmlformats.org/officeDocument/2006/relationships/image" Target="../media/image35.png"/><Relationship Id="rId20" Type="http://schemas.openxmlformats.org/officeDocument/2006/relationships/image" Target="../media/image34.png"/><Relationship Id="rId2" Type="http://schemas.openxmlformats.org/officeDocument/2006/relationships/image" Target="../media/image16.png"/><Relationship Id="rId19" Type="http://schemas.openxmlformats.org/officeDocument/2006/relationships/image" Target="../media/image33.png"/><Relationship Id="rId18" Type="http://schemas.openxmlformats.org/officeDocument/2006/relationships/image" Target="../media/image32.png"/><Relationship Id="rId17" Type="http://schemas.openxmlformats.org/officeDocument/2006/relationships/image" Target="../media/image31.png"/><Relationship Id="rId16" Type="http://schemas.openxmlformats.org/officeDocument/2006/relationships/image" Target="../media/image30.png"/><Relationship Id="rId15" Type="http://schemas.openxmlformats.org/officeDocument/2006/relationships/image" Target="../media/image29.png"/><Relationship Id="rId14" Type="http://schemas.openxmlformats.org/officeDocument/2006/relationships/image" Target="../media/image28.png"/><Relationship Id="rId13" Type="http://schemas.openxmlformats.org/officeDocument/2006/relationships/image" Target="../media/image27.png"/><Relationship Id="rId12" Type="http://schemas.openxmlformats.org/officeDocument/2006/relationships/image" Target="../media/image26.png"/><Relationship Id="rId11" Type="http://schemas.openxmlformats.org/officeDocument/2006/relationships/image" Target="../media/image25.png"/><Relationship Id="rId10" Type="http://schemas.openxmlformats.org/officeDocument/2006/relationships/image" Target="../media/image24.png"/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61.png"/><Relationship Id="rId8" Type="http://schemas.openxmlformats.org/officeDocument/2006/relationships/image" Target="../media/image60.png"/><Relationship Id="rId7" Type="http://schemas.openxmlformats.org/officeDocument/2006/relationships/image" Target="../media/image59.png"/><Relationship Id="rId6" Type="http://schemas.openxmlformats.org/officeDocument/2006/relationships/image" Target="../media/image58.png"/><Relationship Id="rId5" Type="http://schemas.openxmlformats.org/officeDocument/2006/relationships/image" Target="../media/image57.png"/><Relationship Id="rId4" Type="http://schemas.openxmlformats.org/officeDocument/2006/relationships/image" Target="../media/image56.png"/><Relationship Id="rId3" Type="http://schemas.openxmlformats.org/officeDocument/2006/relationships/image" Target="../media/image55.png"/><Relationship Id="rId25" Type="http://schemas.openxmlformats.org/officeDocument/2006/relationships/image" Target="../media/image77.emf"/><Relationship Id="rId24" Type="http://schemas.openxmlformats.org/officeDocument/2006/relationships/image" Target="../media/image76.emf"/><Relationship Id="rId23" Type="http://schemas.openxmlformats.org/officeDocument/2006/relationships/image" Target="../media/image75.emf"/><Relationship Id="rId22" Type="http://schemas.openxmlformats.org/officeDocument/2006/relationships/image" Target="../media/image74.png"/><Relationship Id="rId21" Type="http://schemas.openxmlformats.org/officeDocument/2006/relationships/image" Target="../media/image73.png"/><Relationship Id="rId20" Type="http://schemas.openxmlformats.org/officeDocument/2006/relationships/image" Target="../media/image72.png"/><Relationship Id="rId2" Type="http://schemas.openxmlformats.org/officeDocument/2006/relationships/image" Target="../media/image54.png"/><Relationship Id="rId19" Type="http://schemas.openxmlformats.org/officeDocument/2006/relationships/image" Target="../media/image71.png"/><Relationship Id="rId18" Type="http://schemas.openxmlformats.org/officeDocument/2006/relationships/image" Target="../media/image70.png"/><Relationship Id="rId17" Type="http://schemas.openxmlformats.org/officeDocument/2006/relationships/image" Target="../media/image69.png"/><Relationship Id="rId16" Type="http://schemas.openxmlformats.org/officeDocument/2006/relationships/image" Target="../media/image68.png"/><Relationship Id="rId15" Type="http://schemas.openxmlformats.org/officeDocument/2006/relationships/image" Target="../media/image67.png"/><Relationship Id="rId14" Type="http://schemas.openxmlformats.org/officeDocument/2006/relationships/image" Target="../media/image66.png"/><Relationship Id="rId13" Type="http://schemas.openxmlformats.org/officeDocument/2006/relationships/image" Target="../media/image65.png"/><Relationship Id="rId12" Type="http://schemas.openxmlformats.org/officeDocument/2006/relationships/image" Target="../media/image64.png"/><Relationship Id="rId11" Type="http://schemas.openxmlformats.org/officeDocument/2006/relationships/image" Target="../media/image63.png"/><Relationship Id="rId10" Type="http://schemas.openxmlformats.org/officeDocument/2006/relationships/image" Target="../media/image62.png"/><Relationship Id="rId1" Type="http://schemas.openxmlformats.org/officeDocument/2006/relationships/image" Target="../media/image53.pn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86.png"/><Relationship Id="rId8" Type="http://schemas.openxmlformats.org/officeDocument/2006/relationships/image" Target="../media/image85.png"/><Relationship Id="rId7" Type="http://schemas.openxmlformats.org/officeDocument/2006/relationships/image" Target="../media/image84.png"/><Relationship Id="rId6" Type="http://schemas.openxmlformats.org/officeDocument/2006/relationships/image" Target="../media/image83.png"/><Relationship Id="rId5" Type="http://schemas.openxmlformats.org/officeDocument/2006/relationships/image" Target="../media/image82.png"/><Relationship Id="rId4" Type="http://schemas.openxmlformats.org/officeDocument/2006/relationships/image" Target="../media/image81.png"/><Relationship Id="rId3" Type="http://schemas.openxmlformats.org/officeDocument/2006/relationships/image" Target="../media/image80.png"/><Relationship Id="rId2" Type="http://schemas.openxmlformats.org/officeDocument/2006/relationships/image" Target="../media/image79.png"/><Relationship Id="rId15" Type="http://schemas.openxmlformats.org/officeDocument/2006/relationships/image" Target="../media/image92.png"/><Relationship Id="rId14" Type="http://schemas.openxmlformats.org/officeDocument/2006/relationships/image" Target="../media/image91.png"/><Relationship Id="rId13" Type="http://schemas.openxmlformats.org/officeDocument/2006/relationships/image" Target="../media/image90.png"/><Relationship Id="rId12" Type="http://schemas.openxmlformats.org/officeDocument/2006/relationships/image" Target="../media/image89.png"/><Relationship Id="rId11" Type="http://schemas.openxmlformats.org/officeDocument/2006/relationships/image" Target="../media/image88.png"/><Relationship Id="rId10" Type="http://schemas.openxmlformats.org/officeDocument/2006/relationships/image" Target="../media/image87.png"/><Relationship Id="rId1" Type="http://schemas.openxmlformats.org/officeDocument/2006/relationships/image" Target="../media/image78.png"/></Relationships>
</file>

<file path=xl/drawings/_rels/drawing6.xml.rels><?xml version="1.0" encoding="UTF-8" standalone="yes"?>
<Relationships xmlns="http://schemas.openxmlformats.org/package/2006/relationships"><Relationship Id="rId5" Type="http://schemas.openxmlformats.org/officeDocument/2006/relationships/image" Target="../media/image97.png"/><Relationship Id="rId4" Type="http://schemas.openxmlformats.org/officeDocument/2006/relationships/image" Target="../media/image96.png"/><Relationship Id="rId3" Type="http://schemas.openxmlformats.org/officeDocument/2006/relationships/image" Target="../media/image95.png"/><Relationship Id="rId2" Type="http://schemas.openxmlformats.org/officeDocument/2006/relationships/image" Target="../media/image94.png"/><Relationship Id="rId1" Type="http://schemas.openxmlformats.org/officeDocument/2006/relationships/image" Target="../media/image93.png"/></Relationships>
</file>

<file path=xl/drawings/_rels/drawing7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4.png"/><Relationship Id="rId8" Type="http://schemas.openxmlformats.org/officeDocument/2006/relationships/image" Target="../media/image103.png"/><Relationship Id="rId7" Type="http://schemas.openxmlformats.org/officeDocument/2006/relationships/image" Target="../media/image102.png"/><Relationship Id="rId6" Type="http://schemas.openxmlformats.org/officeDocument/2006/relationships/image" Target="../media/image101.png"/><Relationship Id="rId5" Type="http://schemas.openxmlformats.org/officeDocument/2006/relationships/image" Target="../media/image100.png"/><Relationship Id="rId4" Type="http://schemas.openxmlformats.org/officeDocument/2006/relationships/image" Target="../media/image99.png"/><Relationship Id="rId3" Type="http://schemas.openxmlformats.org/officeDocument/2006/relationships/image" Target="../media/image98.png"/><Relationship Id="rId2" Type="http://schemas.openxmlformats.org/officeDocument/2006/relationships/image" Target="../media/image26.png"/><Relationship Id="rId16" Type="http://schemas.openxmlformats.org/officeDocument/2006/relationships/image" Target="../media/image109.png"/><Relationship Id="rId15" Type="http://schemas.openxmlformats.org/officeDocument/2006/relationships/image" Target="../media/image92.png"/><Relationship Id="rId14" Type="http://schemas.openxmlformats.org/officeDocument/2006/relationships/image" Target="../media/image94.png"/><Relationship Id="rId13" Type="http://schemas.openxmlformats.org/officeDocument/2006/relationships/image" Target="../media/image108.png"/><Relationship Id="rId12" Type="http://schemas.openxmlformats.org/officeDocument/2006/relationships/image" Target="../media/image107.png"/><Relationship Id="rId11" Type="http://schemas.openxmlformats.org/officeDocument/2006/relationships/image" Target="../media/image106.png"/><Relationship Id="rId10" Type="http://schemas.openxmlformats.org/officeDocument/2006/relationships/image" Target="../media/image105.png"/><Relationship Id="rId1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png"/><Relationship Id="rId7" Type="http://schemas.openxmlformats.org/officeDocument/2006/relationships/image" Target="../media/image109.png"/><Relationship Id="rId6" Type="http://schemas.openxmlformats.org/officeDocument/2006/relationships/image" Target="../media/image92.png"/><Relationship Id="rId5" Type="http://schemas.openxmlformats.org/officeDocument/2006/relationships/image" Target="../media/image91.png"/><Relationship Id="rId4" Type="http://schemas.openxmlformats.org/officeDocument/2006/relationships/image" Target="../media/image76.emf"/><Relationship Id="rId3" Type="http://schemas.openxmlformats.org/officeDocument/2006/relationships/image" Target="../media/image75.emf"/><Relationship Id="rId2" Type="http://schemas.openxmlformats.org/officeDocument/2006/relationships/image" Target="../media/image47.png"/><Relationship Id="rId1" Type="http://schemas.openxmlformats.org/officeDocument/2006/relationships/image" Target="../media/image4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244928</xdr:colOff>
      <xdr:row>5</xdr:row>
      <xdr:rowOff>136073</xdr:rowOff>
    </xdr:from>
    <xdr:to>
      <xdr:col>2</xdr:col>
      <xdr:colOff>1347106</xdr:colOff>
      <xdr:row>10</xdr:row>
      <xdr:rowOff>311767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4475" y="2250440"/>
          <a:ext cx="2124075" cy="3528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14</xdr:col>
      <xdr:colOff>153670</xdr:colOff>
      <xdr:row>15</xdr:row>
      <xdr:rowOff>39370</xdr:rowOff>
    </xdr:from>
    <xdr:to>
      <xdr:col>14</xdr:col>
      <xdr:colOff>582295</xdr:colOff>
      <xdr:row>16</xdr:row>
      <xdr:rowOff>15240</xdr:rowOff>
    </xdr:to>
    <xdr:pic>
      <xdr:nvPicPr>
        <xdr:cNvPr id="14" name="图片 1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77100" y="6576060"/>
          <a:ext cx="428625" cy="547370"/>
        </a:xfrm>
        <a:prstGeom prst="rect">
          <a:avLst/>
        </a:prstGeom>
      </xdr:spPr>
    </xdr:pic>
    <xdr:clientData/>
  </xdr:twoCellAnchor>
  <xdr:twoCellAnchor>
    <xdr:from>
      <xdr:col>14</xdr:col>
      <xdr:colOff>185420</xdr:colOff>
      <xdr:row>16</xdr:row>
      <xdr:rowOff>63500</xdr:rowOff>
    </xdr:from>
    <xdr:to>
      <xdr:col>14</xdr:col>
      <xdr:colOff>518795</xdr:colOff>
      <xdr:row>17</xdr:row>
      <xdr:rowOff>15875</xdr:rowOff>
    </xdr:to>
    <xdr:pic>
      <xdr:nvPicPr>
        <xdr:cNvPr id="15" name="图片 1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308850" y="7171690"/>
          <a:ext cx="333375" cy="523875"/>
        </a:xfrm>
        <a:prstGeom prst="rect">
          <a:avLst/>
        </a:prstGeom>
      </xdr:spPr>
    </xdr:pic>
    <xdr:clientData/>
  </xdr:twoCellAnchor>
  <xdr:twoCellAnchor>
    <xdr:from>
      <xdr:col>14</xdr:col>
      <xdr:colOff>344170</xdr:colOff>
      <xdr:row>17</xdr:row>
      <xdr:rowOff>86995</xdr:rowOff>
    </xdr:from>
    <xdr:to>
      <xdr:col>14</xdr:col>
      <xdr:colOff>582295</xdr:colOff>
      <xdr:row>18</xdr:row>
      <xdr:rowOff>15240</xdr:rowOff>
    </xdr:to>
    <xdr:pic>
      <xdr:nvPicPr>
        <xdr:cNvPr id="16" name="图片 1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467600" y="7766685"/>
          <a:ext cx="238125" cy="499745"/>
        </a:xfrm>
        <a:prstGeom prst="rect">
          <a:avLst/>
        </a:prstGeom>
      </xdr:spPr>
    </xdr:pic>
    <xdr:clientData/>
  </xdr:twoCellAnchor>
  <xdr:twoCellAnchor>
    <xdr:from>
      <xdr:col>14</xdr:col>
      <xdr:colOff>105727</xdr:colOff>
      <xdr:row>19</xdr:row>
      <xdr:rowOff>139382</xdr:rowOff>
    </xdr:from>
    <xdr:to>
      <xdr:col>14</xdr:col>
      <xdr:colOff>700722</xdr:colOff>
      <xdr:row>19</xdr:row>
      <xdr:rowOff>483552</xdr:rowOff>
    </xdr:to>
    <xdr:pic>
      <xdr:nvPicPr>
        <xdr:cNvPr id="17" name="图片 1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16200000">
          <a:off x="7353935" y="8836025"/>
          <a:ext cx="344170" cy="594995"/>
        </a:xfrm>
        <a:prstGeom prst="rect">
          <a:avLst/>
        </a:prstGeom>
      </xdr:spPr>
    </xdr:pic>
    <xdr:clientData/>
  </xdr:twoCellAnchor>
  <xdr:twoCellAnchor>
    <xdr:from>
      <xdr:col>14</xdr:col>
      <xdr:colOff>99695</xdr:colOff>
      <xdr:row>20</xdr:row>
      <xdr:rowOff>35560</xdr:rowOff>
    </xdr:from>
    <xdr:to>
      <xdr:col>14</xdr:col>
      <xdr:colOff>705485</xdr:colOff>
      <xdr:row>20</xdr:row>
      <xdr:rowOff>487680</xdr:rowOff>
    </xdr:to>
    <xdr:pic>
      <xdr:nvPicPr>
        <xdr:cNvPr id="18" name="图片 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rot="5400000">
          <a:off x="7299960" y="9352915"/>
          <a:ext cx="452120" cy="605790"/>
        </a:xfrm>
        <a:prstGeom prst="rect">
          <a:avLst/>
        </a:prstGeom>
      </xdr:spPr>
    </xdr:pic>
    <xdr:clientData/>
  </xdr:twoCellAnchor>
  <xdr:twoCellAnchor>
    <xdr:from>
      <xdr:col>14</xdr:col>
      <xdr:colOff>29210</xdr:colOff>
      <xdr:row>21</xdr:row>
      <xdr:rowOff>116205</xdr:rowOff>
    </xdr:from>
    <xdr:to>
      <xdr:col>14</xdr:col>
      <xdr:colOff>706120</xdr:colOff>
      <xdr:row>21</xdr:row>
      <xdr:rowOff>488315</xdr:rowOff>
    </xdr:to>
    <xdr:pic>
      <xdr:nvPicPr>
        <xdr:cNvPr id="19" name="图片 1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rot="5400000">
          <a:off x="7305040" y="9929495"/>
          <a:ext cx="372110" cy="676910"/>
        </a:xfrm>
        <a:prstGeom prst="rect">
          <a:avLst/>
        </a:prstGeom>
      </xdr:spPr>
    </xdr:pic>
    <xdr:clientData/>
  </xdr:twoCellAnchor>
  <xdr:twoCellAnchor>
    <xdr:from>
      <xdr:col>14</xdr:col>
      <xdr:colOff>45720</xdr:colOff>
      <xdr:row>22</xdr:row>
      <xdr:rowOff>127635</xdr:rowOff>
    </xdr:from>
    <xdr:to>
      <xdr:col>14</xdr:col>
      <xdr:colOff>707390</xdr:colOff>
      <xdr:row>22</xdr:row>
      <xdr:rowOff>489585</xdr:rowOff>
    </xdr:to>
    <xdr:pic>
      <xdr:nvPicPr>
        <xdr:cNvPr id="20" name="图片 1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rot="5400000">
          <a:off x="7319010" y="10514965"/>
          <a:ext cx="361950" cy="661670"/>
        </a:xfrm>
        <a:prstGeom prst="rect">
          <a:avLst/>
        </a:prstGeom>
      </xdr:spPr>
    </xdr:pic>
    <xdr:clientData/>
  </xdr:twoCellAnchor>
  <xdr:twoCellAnchor>
    <xdr:from>
      <xdr:col>14</xdr:col>
      <xdr:colOff>149860</xdr:colOff>
      <xdr:row>24</xdr:row>
      <xdr:rowOff>91440</xdr:rowOff>
    </xdr:from>
    <xdr:to>
      <xdr:col>14</xdr:col>
      <xdr:colOff>709295</xdr:colOff>
      <xdr:row>24</xdr:row>
      <xdr:rowOff>491490</xdr:rowOff>
    </xdr:to>
    <xdr:pic>
      <xdr:nvPicPr>
        <xdr:cNvPr id="21" name="图片 2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273290" y="11771630"/>
          <a:ext cx="559435" cy="400050"/>
        </a:xfrm>
        <a:prstGeom prst="rect">
          <a:avLst/>
        </a:prstGeom>
      </xdr:spPr>
    </xdr:pic>
    <xdr:clientData/>
  </xdr:twoCellAnchor>
  <xdr:twoCellAnchor>
    <xdr:from>
      <xdr:col>14</xdr:col>
      <xdr:colOff>42545</xdr:colOff>
      <xdr:row>18</xdr:row>
      <xdr:rowOff>229870</xdr:rowOff>
    </xdr:from>
    <xdr:to>
      <xdr:col>14</xdr:col>
      <xdr:colOff>709295</xdr:colOff>
      <xdr:row>18</xdr:row>
      <xdr:rowOff>491490</xdr:rowOff>
    </xdr:to>
    <xdr:pic>
      <xdr:nvPicPr>
        <xdr:cNvPr id="22" name="图片 2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165975" y="8481060"/>
          <a:ext cx="666750" cy="261620"/>
        </a:xfrm>
        <a:prstGeom prst="rect">
          <a:avLst/>
        </a:prstGeom>
      </xdr:spPr>
    </xdr:pic>
    <xdr:clientData/>
  </xdr:twoCellAnchor>
  <xdr:twoCellAnchor>
    <xdr:from>
      <xdr:col>14</xdr:col>
      <xdr:colOff>153670</xdr:colOff>
      <xdr:row>13</xdr:row>
      <xdr:rowOff>86995</xdr:rowOff>
    </xdr:from>
    <xdr:to>
      <xdr:col>14</xdr:col>
      <xdr:colOff>582295</xdr:colOff>
      <xdr:row>14</xdr:row>
      <xdr:rowOff>15240</xdr:rowOff>
    </xdr:to>
    <xdr:pic>
      <xdr:nvPicPr>
        <xdr:cNvPr id="23" name="图片 2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277100" y="5480685"/>
          <a:ext cx="428625" cy="499745"/>
        </a:xfrm>
        <a:prstGeom prst="rect">
          <a:avLst/>
        </a:prstGeom>
      </xdr:spPr>
    </xdr:pic>
    <xdr:clientData/>
  </xdr:twoCellAnchor>
  <xdr:twoCellAnchor>
    <xdr:from>
      <xdr:col>14</xdr:col>
      <xdr:colOff>154305</xdr:colOff>
      <xdr:row>11</xdr:row>
      <xdr:rowOff>23495</xdr:rowOff>
    </xdr:from>
    <xdr:to>
      <xdr:col>14</xdr:col>
      <xdr:colOff>566420</xdr:colOff>
      <xdr:row>11</xdr:row>
      <xdr:rowOff>523240</xdr:rowOff>
    </xdr:to>
    <xdr:pic>
      <xdr:nvPicPr>
        <xdr:cNvPr id="24" name="图片 2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277735" y="4274185"/>
          <a:ext cx="412115" cy="499745"/>
        </a:xfrm>
        <a:prstGeom prst="rect">
          <a:avLst/>
        </a:prstGeom>
      </xdr:spPr>
    </xdr:pic>
    <xdr:clientData/>
  </xdr:twoCellAnchor>
  <xdr:twoCellAnchor>
    <xdr:from>
      <xdr:col>14</xdr:col>
      <xdr:colOff>151130</xdr:colOff>
      <xdr:row>23</xdr:row>
      <xdr:rowOff>43180</xdr:rowOff>
    </xdr:from>
    <xdr:to>
      <xdr:col>14</xdr:col>
      <xdr:colOff>710565</xdr:colOff>
      <xdr:row>23</xdr:row>
      <xdr:rowOff>428625</xdr:rowOff>
    </xdr:to>
    <xdr:pic>
      <xdr:nvPicPr>
        <xdr:cNvPr id="25" name="图片 2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274560" y="11151870"/>
          <a:ext cx="559435" cy="385445"/>
        </a:xfrm>
        <a:prstGeom prst="rect">
          <a:avLst/>
        </a:prstGeom>
      </xdr:spPr>
    </xdr:pic>
    <xdr:clientData/>
  </xdr:twoCellAnchor>
  <xdr:twoCellAnchor>
    <xdr:from>
      <xdr:col>14</xdr:col>
      <xdr:colOff>97155</xdr:colOff>
      <xdr:row>9</xdr:row>
      <xdr:rowOff>15240</xdr:rowOff>
    </xdr:from>
    <xdr:to>
      <xdr:col>14</xdr:col>
      <xdr:colOff>488315</xdr:colOff>
      <xdr:row>9</xdr:row>
      <xdr:rowOff>530860</xdr:rowOff>
    </xdr:to>
    <xdr:pic>
      <xdr:nvPicPr>
        <xdr:cNvPr id="26" name="图片 2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220585" y="3122930"/>
          <a:ext cx="391160" cy="515620"/>
        </a:xfrm>
        <a:prstGeom prst="rect">
          <a:avLst/>
        </a:prstGeom>
      </xdr:spPr>
    </xdr:pic>
    <xdr:clientData/>
  </xdr:twoCellAnchor>
  <xdr:twoCellAnchor>
    <xdr:from>
      <xdr:col>14</xdr:col>
      <xdr:colOff>144780</xdr:colOff>
      <xdr:row>10</xdr:row>
      <xdr:rowOff>0</xdr:rowOff>
    </xdr:from>
    <xdr:to>
      <xdr:col>14</xdr:col>
      <xdr:colOff>530860</xdr:colOff>
      <xdr:row>10</xdr:row>
      <xdr:rowOff>505460</xdr:rowOff>
    </xdr:to>
    <xdr:pic>
      <xdr:nvPicPr>
        <xdr:cNvPr id="27" name="图片 2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268210" y="3679190"/>
          <a:ext cx="386080" cy="505460"/>
        </a:xfrm>
        <a:prstGeom prst="rect">
          <a:avLst/>
        </a:prstGeom>
      </xdr:spPr>
    </xdr:pic>
    <xdr:clientData/>
  </xdr:twoCellAnchor>
  <xdr:twoCellAnchor>
    <xdr:from>
      <xdr:col>14</xdr:col>
      <xdr:colOff>153670</xdr:colOff>
      <xdr:row>14</xdr:row>
      <xdr:rowOff>86995</xdr:rowOff>
    </xdr:from>
    <xdr:to>
      <xdr:col>14</xdr:col>
      <xdr:colOff>582295</xdr:colOff>
      <xdr:row>15</xdr:row>
      <xdr:rowOff>15240</xdr:rowOff>
    </xdr:to>
    <xdr:pic>
      <xdr:nvPicPr>
        <xdr:cNvPr id="28" name="图片 2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277100" y="6052185"/>
          <a:ext cx="428625" cy="499745"/>
        </a:xfrm>
        <a:prstGeom prst="rect">
          <a:avLst/>
        </a:prstGeom>
      </xdr:spPr>
    </xdr:pic>
    <xdr:clientData/>
  </xdr:twoCellAnchor>
  <xdr:twoCellAnchor>
    <xdr:from>
      <xdr:col>14</xdr:col>
      <xdr:colOff>111760</xdr:colOff>
      <xdr:row>12</xdr:row>
      <xdr:rowOff>79375</xdr:rowOff>
    </xdr:from>
    <xdr:to>
      <xdr:col>14</xdr:col>
      <xdr:colOff>590550</xdr:colOff>
      <xdr:row>12</xdr:row>
      <xdr:rowOff>555625</xdr:rowOff>
    </xdr:to>
    <xdr:pic>
      <xdr:nvPicPr>
        <xdr:cNvPr id="29" name="图片 2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235190" y="4901565"/>
          <a:ext cx="478790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14</xdr:col>
      <xdr:colOff>213995</xdr:colOff>
      <xdr:row>36</xdr:row>
      <xdr:rowOff>71120</xdr:rowOff>
    </xdr:from>
    <xdr:to>
      <xdr:col>14</xdr:col>
      <xdr:colOff>542290</xdr:colOff>
      <xdr:row>36</xdr:row>
      <xdr:rowOff>570865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37425" y="18726785"/>
          <a:ext cx="328295" cy="499745"/>
        </a:xfrm>
        <a:prstGeom prst="rect">
          <a:avLst/>
        </a:prstGeom>
      </xdr:spPr>
    </xdr:pic>
    <xdr:clientData/>
  </xdr:twoCellAnchor>
  <xdr:twoCellAnchor>
    <xdr:from>
      <xdr:col>14</xdr:col>
      <xdr:colOff>166370</xdr:colOff>
      <xdr:row>40</xdr:row>
      <xdr:rowOff>71120</xdr:rowOff>
    </xdr:from>
    <xdr:to>
      <xdr:col>14</xdr:col>
      <xdr:colOff>542290</xdr:colOff>
      <xdr:row>40</xdr:row>
      <xdr:rowOff>570865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289800" y="21012785"/>
          <a:ext cx="375920" cy="499745"/>
        </a:xfrm>
        <a:prstGeom prst="rect">
          <a:avLst/>
        </a:prstGeom>
      </xdr:spPr>
    </xdr:pic>
    <xdr:clientData/>
  </xdr:twoCellAnchor>
  <xdr:twoCellAnchor>
    <xdr:from>
      <xdr:col>13</xdr:col>
      <xdr:colOff>356870</xdr:colOff>
      <xdr:row>29</xdr:row>
      <xdr:rowOff>198120</xdr:rowOff>
    </xdr:from>
    <xdr:to>
      <xdr:col>14</xdr:col>
      <xdr:colOff>651828</xdr:colOff>
      <xdr:row>29</xdr:row>
      <xdr:rowOff>555307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123430" y="14853285"/>
          <a:ext cx="651510" cy="356870"/>
        </a:xfrm>
        <a:prstGeom prst="rect">
          <a:avLst/>
        </a:prstGeom>
      </xdr:spPr>
    </xdr:pic>
    <xdr:clientData/>
  </xdr:twoCellAnchor>
  <xdr:twoCellAnchor>
    <xdr:from>
      <xdr:col>14</xdr:col>
      <xdr:colOff>15875</xdr:colOff>
      <xdr:row>49</xdr:row>
      <xdr:rowOff>198120</xdr:rowOff>
    </xdr:from>
    <xdr:to>
      <xdr:col>14</xdr:col>
      <xdr:colOff>654050</xdr:colOff>
      <xdr:row>49</xdr:row>
      <xdr:rowOff>555307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139305" y="26283285"/>
          <a:ext cx="638175" cy="356870"/>
        </a:xfrm>
        <a:prstGeom prst="rect">
          <a:avLst/>
        </a:prstGeom>
      </xdr:spPr>
    </xdr:pic>
    <xdr:clientData/>
  </xdr:twoCellAnchor>
  <xdr:twoCellAnchor>
    <xdr:from>
      <xdr:col>14</xdr:col>
      <xdr:colOff>166370</xdr:colOff>
      <xdr:row>28</xdr:row>
      <xdr:rowOff>71120</xdr:rowOff>
    </xdr:from>
    <xdr:to>
      <xdr:col>14</xdr:col>
      <xdr:colOff>542290</xdr:colOff>
      <xdr:row>28</xdr:row>
      <xdr:rowOff>570865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289800" y="14154785"/>
          <a:ext cx="375920" cy="499745"/>
        </a:xfrm>
        <a:prstGeom prst="rect">
          <a:avLst/>
        </a:prstGeom>
      </xdr:spPr>
    </xdr:pic>
    <xdr:clientData/>
  </xdr:twoCellAnchor>
  <xdr:twoCellAnchor>
    <xdr:from>
      <xdr:col>14</xdr:col>
      <xdr:colOff>213995</xdr:colOff>
      <xdr:row>18</xdr:row>
      <xdr:rowOff>71120</xdr:rowOff>
    </xdr:from>
    <xdr:to>
      <xdr:col>14</xdr:col>
      <xdr:colOff>542290</xdr:colOff>
      <xdr:row>18</xdr:row>
      <xdr:rowOff>570865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337425" y="8439785"/>
          <a:ext cx="328295" cy="499745"/>
        </a:xfrm>
        <a:prstGeom prst="rect">
          <a:avLst/>
        </a:prstGeom>
      </xdr:spPr>
    </xdr:pic>
    <xdr:clientData/>
  </xdr:twoCellAnchor>
  <xdr:twoCellAnchor>
    <xdr:from>
      <xdr:col>14</xdr:col>
      <xdr:colOff>158750</xdr:colOff>
      <xdr:row>37</xdr:row>
      <xdr:rowOff>47625</xdr:rowOff>
    </xdr:from>
    <xdr:to>
      <xdr:col>14</xdr:col>
      <xdr:colOff>558800</xdr:colOff>
      <xdr:row>37</xdr:row>
      <xdr:rowOff>444500</xdr:rowOff>
    </xdr:to>
    <xdr:pic>
      <xdr:nvPicPr>
        <xdr:cNvPr id="11" name="图片 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82180" y="19274790"/>
          <a:ext cx="400050" cy="396875"/>
        </a:xfrm>
        <a:prstGeom prst="rect">
          <a:avLst/>
        </a:prstGeom>
      </xdr:spPr>
    </xdr:pic>
    <xdr:clientData/>
  </xdr:twoCellAnchor>
  <xdr:twoCellAnchor>
    <xdr:from>
      <xdr:col>14</xdr:col>
      <xdr:colOff>128905</xdr:colOff>
      <xdr:row>9</xdr:row>
      <xdr:rowOff>0</xdr:rowOff>
    </xdr:from>
    <xdr:to>
      <xdr:col>14</xdr:col>
      <xdr:colOff>523875</xdr:colOff>
      <xdr:row>9</xdr:row>
      <xdr:rowOff>488315</xdr:rowOff>
    </xdr:to>
    <xdr:pic>
      <xdr:nvPicPr>
        <xdr:cNvPr id="15" name="图片 1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252335" y="3225165"/>
          <a:ext cx="394970" cy="488315"/>
        </a:xfrm>
        <a:prstGeom prst="rect">
          <a:avLst/>
        </a:prstGeom>
      </xdr:spPr>
    </xdr:pic>
    <xdr:clientData/>
  </xdr:twoCellAnchor>
  <xdr:twoCellAnchor>
    <xdr:from>
      <xdr:col>14</xdr:col>
      <xdr:colOff>144780</xdr:colOff>
      <xdr:row>10</xdr:row>
      <xdr:rowOff>31750</xdr:rowOff>
    </xdr:from>
    <xdr:to>
      <xdr:col>14</xdr:col>
      <xdr:colOff>523875</xdr:colOff>
      <xdr:row>10</xdr:row>
      <xdr:rowOff>494665</xdr:rowOff>
    </xdr:to>
    <xdr:pic>
      <xdr:nvPicPr>
        <xdr:cNvPr id="17" name="图片 1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268210" y="3828415"/>
          <a:ext cx="379095" cy="462915"/>
        </a:xfrm>
        <a:prstGeom prst="rect">
          <a:avLst/>
        </a:prstGeom>
      </xdr:spPr>
    </xdr:pic>
    <xdr:clientData/>
  </xdr:twoCellAnchor>
  <xdr:twoCellAnchor>
    <xdr:from>
      <xdr:col>14</xdr:col>
      <xdr:colOff>150495</xdr:colOff>
      <xdr:row>19</xdr:row>
      <xdr:rowOff>63500</xdr:rowOff>
    </xdr:from>
    <xdr:to>
      <xdr:col>14</xdr:col>
      <xdr:colOff>549910</xdr:colOff>
      <xdr:row>19</xdr:row>
      <xdr:rowOff>507365</xdr:rowOff>
    </xdr:to>
    <xdr:pic>
      <xdr:nvPicPr>
        <xdr:cNvPr id="18" name="图片 1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273925" y="9003665"/>
          <a:ext cx="399415" cy="443865"/>
        </a:xfrm>
        <a:prstGeom prst="rect">
          <a:avLst/>
        </a:prstGeom>
      </xdr:spPr>
    </xdr:pic>
    <xdr:clientData/>
  </xdr:twoCellAnchor>
  <xdr:twoCellAnchor>
    <xdr:from>
      <xdr:col>14</xdr:col>
      <xdr:colOff>177165</xdr:colOff>
      <xdr:row>27</xdr:row>
      <xdr:rowOff>38735</xdr:rowOff>
    </xdr:from>
    <xdr:to>
      <xdr:col>14</xdr:col>
      <xdr:colOff>637829</xdr:colOff>
      <xdr:row>27</xdr:row>
      <xdr:rowOff>523643</xdr:rowOff>
    </xdr:to>
    <xdr:pic>
      <xdr:nvPicPr>
        <xdr:cNvPr id="19" name="图片 1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300595" y="13550900"/>
          <a:ext cx="460375" cy="484505"/>
        </a:xfrm>
        <a:prstGeom prst="rect">
          <a:avLst/>
        </a:prstGeom>
      </xdr:spPr>
    </xdr:pic>
    <xdr:clientData/>
  </xdr:twoCellAnchor>
  <xdr:twoCellAnchor>
    <xdr:from>
      <xdr:col>14</xdr:col>
      <xdr:colOff>229870</xdr:colOff>
      <xdr:row>41</xdr:row>
      <xdr:rowOff>63500</xdr:rowOff>
    </xdr:from>
    <xdr:to>
      <xdr:col>14</xdr:col>
      <xdr:colOff>462915</xdr:colOff>
      <xdr:row>41</xdr:row>
      <xdr:rowOff>568960</xdr:rowOff>
    </xdr:to>
    <xdr:pic>
      <xdr:nvPicPr>
        <xdr:cNvPr id="20" name="图片 1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353300" y="21576665"/>
          <a:ext cx="233045" cy="505460"/>
        </a:xfrm>
        <a:prstGeom prst="rect">
          <a:avLst/>
        </a:prstGeom>
      </xdr:spPr>
    </xdr:pic>
    <xdr:clientData/>
  </xdr:twoCellAnchor>
  <xdr:twoCellAnchor>
    <xdr:from>
      <xdr:col>14</xdr:col>
      <xdr:colOff>127288</xdr:colOff>
      <xdr:row>43</xdr:row>
      <xdr:rowOff>68291</xdr:rowOff>
    </xdr:from>
    <xdr:to>
      <xdr:col>14</xdr:col>
      <xdr:colOff>636744</xdr:colOff>
      <xdr:row>43</xdr:row>
      <xdr:rowOff>554194</xdr:rowOff>
    </xdr:to>
    <xdr:pic>
      <xdr:nvPicPr>
        <xdr:cNvPr id="21" name="图片 2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 rot="16200000">
          <a:off x="7261860" y="22712045"/>
          <a:ext cx="486410" cy="509905"/>
        </a:xfrm>
        <a:prstGeom prst="rect">
          <a:avLst/>
        </a:prstGeom>
      </xdr:spPr>
    </xdr:pic>
    <xdr:clientData/>
  </xdr:twoCellAnchor>
  <xdr:twoCellAnchor>
    <xdr:from>
      <xdr:col>14</xdr:col>
      <xdr:colOff>261620</xdr:colOff>
      <xdr:row>42</xdr:row>
      <xdr:rowOff>55245</xdr:rowOff>
    </xdr:from>
    <xdr:to>
      <xdr:col>14</xdr:col>
      <xdr:colOff>494665</xdr:colOff>
      <xdr:row>42</xdr:row>
      <xdr:rowOff>560705</xdr:rowOff>
    </xdr:to>
    <xdr:pic>
      <xdr:nvPicPr>
        <xdr:cNvPr id="29" name="图片 2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385050" y="22139910"/>
          <a:ext cx="233045" cy="505460"/>
        </a:xfrm>
        <a:prstGeom prst="rect">
          <a:avLst/>
        </a:prstGeom>
      </xdr:spPr>
    </xdr:pic>
    <xdr:clientData/>
  </xdr:twoCellAnchor>
  <xdr:twoCellAnchor>
    <xdr:from>
      <xdr:col>14</xdr:col>
      <xdr:colOff>81280</xdr:colOff>
      <xdr:row>11</xdr:row>
      <xdr:rowOff>0</xdr:rowOff>
    </xdr:from>
    <xdr:to>
      <xdr:col>14</xdr:col>
      <xdr:colOff>514985</xdr:colOff>
      <xdr:row>11</xdr:row>
      <xdr:rowOff>529590</xdr:rowOff>
    </xdr:to>
    <xdr:pic>
      <xdr:nvPicPr>
        <xdr:cNvPr id="30" name="图片 2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204710" y="4368165"/>
          <a:ext cx="433705" cy="529590"/>
        </a:xfrm>
        <a:prstGeom prst="rect">
          <a:avLst/>
        </a:prstGeom>
      </xdr:spPr>
    </xdr:pic>
    <xdr:clientData/>
  </xdr:twoCellAnchor>
  <xdr:twoCellAnchor>
    <xdr:from>
      <xdr:col>14</xdr:col>
      <xdr:colOff>97155</xdr:colOff>
      <xdr:row>12</xdr:row>
      <xdr:rowOff>31750</xdr:rowOff>
    </xdr:from>
    <xdr:to>
      <xdr:col>14</xdr:col>
      <xdr:colOff>480060</xdr:colOff>
      <xdr:row>12</xdr:row>
      <xdr:rowOff>503555</xdr:rowOff>
    </xdr:to>
    <xdr:pic>
      <xdr:nvPicPr>
        <xdr:cNvPr id="31" name="图片 3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220585" y="4971415"/>
          <a:ext cx="382905" cy="471805"/>
        </a:xfrm>
        <a:prstGeom prst="rect">
          <a:avLst/>
        </a:prstGeom>
      </xdr:spPr>
    </xdr:pic>
    <xdr:clientData/>
  </xdr:twoCellAnchor>
  <xdr:twoCellAnchor>
    <xdr:from>
      <xdr:col>14</xdr:col>
      <xdr:colOff>144780</xdr:colOff>
      <xdr:row>21</xdr:row>
      <xdr:rowOff>15875</xdr:rowOff>
    </xdr:from>
    <xdr:to>
      <xdr:col>14</xdr:col>
      <xdr:colOff>523240</xdr:colOff>
      <xdr:row>21</xdr:row>
      <xdr:rowOff>463550</xdr:rowOff>
    </xdr:to>
    <xdr:pic>
      <xdr:nvPicPr>
        <xdr:cNvPr id="32" name="图片 3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268210" y="10099040"/>
          <a:ext cx="378460" cy="447675"/>
        </a:xfrm>
        <a:prstGeom prst="rect">
          <a:avLst/>
        </a:prstGeom>
      </xdr:spPr>
    </xdr:pic>
    <xdr:clientData/>
  </xdr:twoCellAnchor>
  <xdr:twoCellAnchor>
    <xdr:from>
      <xdr:col>14</xdr:col>
      <xdr:colOff>97155</xdr:colOff>
      <xdr:row>13</xdr:row>
      <xdr:rowOff>0</xdr:rowOff>
    </xdr:from>
    <xdr:to>
      <xdr:col>14</xdr:col>
      <xdr:colOff>458470</xdr:colOff>
      <xdr:row>13</xdr:row>
      <xdr:rowOff>448310</xdr:rowOff>
    </xdr:to>
    <xdr:pic>
      <xdr:nvPicPr>
        <xdr:cNvPr id="33" name="图片 3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220585" y="5511165"/>
          <a:ext cx="361315" cy="448310"/>
        </a:xfrm>
        <a:prstGeom prst="rect">
          <a:avLst/>
        </a:prstGeom>
      </xdr:spPr>
    </xdr:pic>
    <xdr:clientData/>
  </xdr:twoCellAnchor>
  <xdr:twoCellAnchor>
    <xdr:from>
      <xdr:col>14</xdr:col>
      <xdr:colOff>229870</xdr:colOff>
      <xdr:row>31</xdr:row>
      <xdr:rowOff>55245</xdr:rowOff>
    </xdr:from>
    <xdr:to>
      <xdr:col>14</xdr:col>
      <xdr:colOff>558483</xdr:colOff>
      <xdr:row>31</xdr:row>
      <xdr:rowOff>555307</xdr:rowOff>
    </xdr:to>
    <xdr:pic>
      <xdr:nvPicPr>
        <xdr:cNvPr id="40" name="图片 3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353300" y="15853410"/>
          <a:ext cx="328295" cy="499745"/>
        </a:xfrm>
        <a:prstGeom prst="rect">
          <a:avLst/>
        </a:prstGeom>
      </xdr:spPr>
    </xdr:pic>
    <xdr:clientData/>
  </xdr:twoCellAnchor>
  <xdr:twoCellAnchor>
    <xdr:from>
      <xdr:col>14</xdr:col>
      <xdr:colOff>182245</xdr:colOff>
      <xdr:row>20</xdr:row>
      <xdr:rowOff>31750</xdr:rowOff>
    </xdr:from>
    <xdr:to>
      <xdr:col>14</xdr:col>
      <xdr:colOff>567690</xdr:colOff>
      <xdr:row>20</xdr:row>
      <xdr:rowOff>508000</xdr:rowOff>
    </xdr:to>
    <xdr:pic>
      <xdr:nvPicPr>
        <xdr:cNvPr id="41" name="图片 4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305675" y="9543415"/>
          <a:ext cx="385445" cy="476250"/>
        </a:xfrm>
        <a:prstGeom prst="rect">
          <a:avLst/>
        </a:prstGeom>
      </xdr:spPr>
    </xdr:pic>
    <xdr:clientData/>
  </xdr:twoCellAnchor>
  <xdr:twoCellAnchor>
    <xdr:from>
      <xdr:col>14</xdr:col>
      <xdr:colOff>134620</xdr:colOff>
      <xdr:row>22</xdr:row>
      <xdr:rowOff>71120</xdr:rowOff>
    </xdr:from>
    <xdr:to>
      <xdr:col>14</xdr:col>
      <xdr:colOff>606107</xdr:colOff>
      <xdr:row>22</xdr:row>
      <xdr:rowOff>571182</xdr:rowOff>
    </xdr:to>
    <xdr:pic>
      <xdr:nvPicPr>
        <xdr:cNvPr id="42" name="图片 41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258050" y="10725785"/>
          <a:ext cx="471170" cy="499745"/>
        </a:xfrm>
        <a:prstGeom prst="rect">
          <a:avLst/>
        </a:prstGeom>
      </xdr:spPr>
    </xdr:pic>
    <xdr:clientData/>
  </xdr:twoCellAnchor>
  <xdr:twoCellAnchor>
    <xdr:from>
      <xdr:col>14</xdr:col>
      <xdr:colOff>213995</xdr:colOff>
      <xdr:row>30</xdr:row>
      <xdr:rowOff>63500</xdr:rowOff>
    </xdr:from>
    <xdr:to>
      <xdr:col>14</xdr:col>
      <xdr:colOff>637857</xdr:colOff>
      <xdr:row>30</xdr:row>
      <xdr:rowOff>539750</xdr:rowOff>
    </xdr:to>
    <xdr:pic>
      <xdr:nvPicPr>
        <xdr:cNvPr id="43" name="图片 4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337425" y="15290165"/>
          <a:ext cx="423545" cy="476250"/>
        </a:xfrm>
        <a:prstGeom prst="rect">
          <a:avLst/>
        </a:prstGeom>
      </xdr:spPr>
    </xdr:pic>
    <xdr:clientData/>
  </xdr:twoCellAnchor>
  <xdr:twoCellAnchor>
    <xdr:from>
      <xdr:col>14</xdr:col>
      <xdr:colOff>108585</xdr:colOff>
      <xdr:row>13</xdr:row>
      <xdr:rowOff>555625</xdr:rowOff>
    </xdr:from>
    <xdr:to>
      <xdr:col>14</xdr:col>
      <xdr:colOff>521970</xdr:colOff>
      <xdr:row>14</xdr:row>
      <xdr:rowOff>483235</xdr:rowOff>
    </xdr:to>
    <xdr:pic>
      <xdr:nvPicPr>
        <xdr:cNvPr id="4" name="图片 3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232015" y="6066790"/>
          <a:ext cx="413385" cy="499110"/>
        </a:xfrm>
        <a:prstGeom prst="rect">
          <a:avLst/>
        </a:prstGeom>
      </xdr:spPr>
    </xdr:pic>
    <xdr:clientData/>
  </xdr:twoCellAnchor>
  <xdr:twoCellAnchor>
    <xdr:from>
      <xdr:col>14</xdr:col>
      <xdr:colOff>142875</xdr:colOff>
      <xdr:row>23</xdr:row>
      <xdr:rowOff>47625</xdr:rowOff>
    </xdr:from>
    <xdr:to>
      <xdr:col>14</xdr:col>
      <xdr:colOff>621665</xdr:colOff>
      <xdr:row>24</xdr:row>
      <xdr:rowOff>0</xdr:rowOff>
    </xdr:to>
    <xdr:pic>
      <xdr:nvPicPr>
        <xdr:cNvPr id="13" name="图片 1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266305" y="11273790"/>
          <a:ext cx="478790" cy="523875"/>
        </a:xfrm>
        <a:prstGeom prst="rect">
          <a:avLst/>
        </a:prstGeom>
      </xdr:spPr>
    </xdr:pic>
    <xdr:clientData/>
  </xdr:twoCellAnchor>
  <xdr:twoCellAnchor>
    <xdr:from>
      <xdr:col>14</xdr:col>
      <xdr:colOff>118745</xdr:colOff>
      <xdr:row>34</xdr:row>
      <xdr:rowOff>15240</xdr:rowOff>
    </xdr:from>
    <xdr:to>
      <xdr:col>14</xdr:col>
      <xdr:colOff>612775</xdr:colOff>
      <xdr:row>34</xdr:row>
      <xdr:rowOff>508000</xdr:rowOff>
    </xdr:to>
    <xdr:pic>
      <xdr:nvPicPr>
        <xdr:cNvPr id="14" name="图片 13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242175" y="17527905"/>
          <a:ext cx="494030" cy="492760"/>
        </a:xfrm>
        <a:prstGeom prst="rect">
          <a:avLst/>
        </a:prstGeom>
      </xdr:spPr>
    </xdr:pic>
    <xdr:clientData/>
  </xdr:twoCellAnchor>
  <xdr:twoCellAnchor>
    <xdr:from>
      <xdr:col>14</xdr:col>
      <xdr:colOff>213360</xdr:colOff>
      <xdr:row>38</xdr:row>
      <xdr:rowOff>95250</xdr:rowOff>
    </xdr:from>
    <xdr:to>
      <xdr:col>14</xdr:col>
      <xdr:colOff>586740</xdr:colOff>
      <xdr:row>38</xdr:row>
      <xdr:rowOff>437515</xdr:rowOff>
    </xdr:to>
    <xdr:pic>
      <xdr:nvPicPr>
        <xdr:cNvPr id="16" name="图片 15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336790" y="19893915"/>
          <a:ext cx="373380" cy="342265"/>
        </a:xfrm>
        <a:prstGeom prst="rect">
          <a:avLst/>
        </a:prstGeom>
      </xdr:spPr>
    </xdr:pic>
    <xdr:clientData/>
  </xdr:twoCellAnchor>
  <xdr:twoCellAnchor>
    <xdr:from>
      <xdr:col>14</xdr:col>
      <xdr:colOff>142875</xdr:colOff>
      <xdr:row>39</xdr:row>
      <xdr:rowOff>63500</xdr:rowOff>
    </xdr:from>
    <xdr:to>
      <xdr:col>14</xdr:col>
      <xdr:colOff>570865</xdr:colOff>
      <xdr:row>39</xdr:row>
      <xdr:rowOff>455295</xdr:rowOff>
    </xdr:to>
    <xdr:pic>
      <xdr:nvPicPr>
        <xdr:cNvPr id="22" name="图片 2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266305" y="20433665"/>
          <a:ext cx="427990" cy="391795"/>
        </a:xfrm>
        <a:prstGeom prst="rect">
          <a:avLst/>
        </a:prstGeom>
      </xdr:spPr>
    </xdr:pic>
    <xdr:clientData/>
  </xdr:twoCellAnchor>
  <xdr:twoCellAnchor>
    <xdr:from>
      <xdr:col>14</xdr:col>
      <xdr:colOff>112077</xdr:colOff>
      <xdr:row>48</xdr:row>
      <xdr:rowOff>49847</xdr:rowOff>
    </xdr:from>
    <xdr:to>
      <xdr:col>15</xdr:col>
      <xdr:colOff>6667</xdr:colOff>
      <xdr:row>48</xdr:row>
      <xdr:rowOff>454977</xdr:rowOff>
    </xdr:to>
    <xdr:pic>
      <xdr:nvPicPr>
        <xdr:cNvPr id="24" name="图片 2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 rot="16200000">
          <a:off x="7343140" y="25455245"/>
          <a:ext cx="405130" cy="62103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46</xdr:row>
      <xdr:rowOff>127000</xdr:rowOff>
    </xdr:from>
    <xdr:to>
      <xdr:col>14</xdr:col>
      <xdr:colOff>566420</xdr:colOff>
      <xdr:row>46</xdr:row>
      <xdr:rowOff>480060</xdr:rowOff>
    </xdr:to>
    <xdr:pic>
      <xdr:nvPicPr>
        <xdr:cNvPr id="25" name="图片 24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313930" y="24497665"/>
          <a:ext cx="375920" cy="353060"/>
        </a:xfrm>
        <a:prstGeom prst="rect">
          <a:avLst/>
        </a:prstGeom>
      </xdr:spPr>
    </xdr:pic>
    <xdr:clientData/>
  </xdr:twoCellAnchor>
  <xdr:twoCellAnchor>
    <xdr:from>
      <xdr:col>14</xdr:col>
      <xdr:colOff>95250</xdr:colOff>
      <xdr:row>52</xdr:row>
      <xdr:rowOff>230505</xdr:rowOff>
    </xdr:from>
    <xdr:to>
      <xdr:col>14</xdr:col>
      <xdr:colOff>675005</xdr:colOff>
      <xdr:row>52</xdr:row>
      <xdr:rowOff>325120</xdr:rowOff>
    </xdr:to>
    <xdr:pic>
      <xdr:nvPicPr>
        <xdr:cNvPr id="27" name="图片 26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 flipV="1">
          <a:off x="7218680" y="28030170"/>
          <a:ext cx="579755" cy="94615"/>
        </a:xfrm>
        <a:prstGeom prst="rect">
          <a:avLst/>
        </a:prstGeom>
      </xdr:spPr>
    </xdr:pic>
    <xdr:clientData/>
  </xdr:twoCellAnchor>
  <xdr:twoCellAnchor>
    <xdr:from>
      <xdr:col>14</xdr:col>
      <xdr:colOff>15875</xdr:colOff>
      <xdr:row>51</xdr:row>
      <xdr:rowOff>90170</xdr:rowOff>
    </xdr:from>
    <xdr:to>
      <xdr:col>14</xdr:col>
      <xdr:colOff>690880</xdr:colOff>
      <xdr:row>51</xdr:row>
      <xdr:rowOff>389255</xdr:rowOff>
    </xdr:to>
    <xdr:pic>
      <xdr:nvPicPr>
        <xdr:cNvPr id="28" name="图片 27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 flipV="1">
          <a:off x="7139305" y="27318335"/>
          <a:ext cx="675005" cy="299085"/>
        </a:xfrm>
        <a:prstGeom prst="rect">
          <a:avLst/>
        </a:prstGeom>
      </xdr:spPr>
    </xdr:pic>
    <xdr:clientData/>
  </xdr:twoCellAnchor>
  <xdr:twoCellAnchor>
    <xdr:from>
      <xdr:col>14</xdr:col>
      <xdr:colOff>124460</xdr:colOff>
      <xdr:row>15</xdr:row>
      <xdr:rowOff>0</xdr:rowOff>
    </xdr:from>
    <xdr:to>
      <xdr:col>14</xdr:col>
      <xdr:colOff>560705</xdr:colOff>
      <xdr:row>15</xdr:row>
      <xdr:rowOff>484505</xdr:rowOff>
    </xdr:to>
    <xdr:pic>
      <xdr:nvPicPr>
        <xdr:cNvPr id="35" name="图片 34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7247890" y="6654165"/>
          <a:ext cx="436245" cy="484505"/>
        </a:xfrm>
        <a:prstGeom prst="rect">
          <a:avLst/>
        </a:prstGeom>
      </xdr:spPr>
    </xdr:pic>
    <xdr:clientData/>
  </xdr:twoCellAnchor>
  <xdr:twoCellAnchor>
    <xdr:from>
      <xdr:col>14</xdr:col>
      <xdr:colOff>160655</xdr:colOff>
      <xdr:row>24</xdr:row>
      <xdr:rowOff>15875</xdr:rowOff>
    </xdr:from>
    <xdr:to>
      <xdr:col>14</xdr:col>
      <xdr:colOff>596265</xdr:colOff>
      <xdr:row>24</xdr:row>
      <xdr:rowOff>507365</xdr:rowOff>
    </xdr:to>
    <xdr:pic>
      <xdr:nvPicPr>
        <xdr:cNvPr id="46" name="图片 45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7284085" y="11813540"/>
          <a:ext cx="435610" cy="491490"/>
        </a:xfrm>
        <a:prstGeom prst="rect">
          <a:avLst/>
        </a:prstGeom>
      </xdr:spPr>
    </xdr:pic>
    <xdr:clientData/>
  </xdr:twoCellAnchor>
  <xdr:twoCellAnchor>
    <xdr:from>
      <xdr:col>14</xdr:col>
      <xdr:colOff>160655</xdr:colOff>
      <xdr:row>16</xdr:row>
      <xdr:rowOff>0</xdr:rowOff>
    </xdr:from>
    <xdr:to>
      <xdr:col>14</xdr:col>
      <xdr:colOff>586105</xdr:colOff>
      <xdr:row>16</xdr:row>
      <xdr:rowOff>464185</xdr:rowOff>
    </xdr:to>
    <xdr:pic>
      <xdr:nvPicPr>
        <xdr:cNvPr id="47" name="图片 4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7284085" y="7225665"/>
          <a:ext cx="425450" cy="464185"/>
        </a:xfrm>
        <a:prstGeom prst="rect">
          <a:avLst/>
        </a:prstGeom>
      </xdr:spPr>
    </xdr:pic>
    <xdr:clientData/>
  </xdr:twoCellAnchor>
  <xdr:twoCellAnchor>
    <xdr:from>
      <xdr:col>14</xdr:col>
      <xdr:colOff>203835</xdr:colOff>
      <xdr:row>17</xdr:row>
      <xdr:rowOff>63500</xdr:rowOff>
    </xdr:from>
    <xdr:to>
      <xdr:col>14</xdr:col>
      <xdr:colOff>530225</xdr:colOff>
      <xdr:row>17</xdr:row>
      <xdr:rowOff>487045</xdr:rowOff>
    </xdr:to>
    <xdr:pic>
      <xdr:nvPicPr>
        <xdr:cNvPr id="59" name="图片 58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7327265" y="7860665"/>
          <a:ext cx="326390" cy="423545"/>
        </a:xfrm>
        <a:prstGeom prst="rect">
          <a:avLst/>
        </a:prstGeom>
      </xdr:spPr>
    </xdr:pic>
    <xdr:clientData/>
  </xdr:twoCellAnchor>
  <xdr:twoCellAnchor>
    <xdr:from>
      <xdr:col>14</xdr:col>
      <xdr:colOff>159385</xdr:colOff>
      <xdr:row>25</xdr:row>
      <xdr:rowOff>45720</xdr:rowOff>
    </xdr:from>
    <xdr:to>
      <xdr:col>15</xdr:col>
      <xdr:colOff>0</xdr:colOff>
      <xdr:row>25</xdr:row>
      <xdr:rowOff>555625</xdr:rowOff>
    </xdr:to>
    <xdr:pic>
      <xdr:nvPicPr>
        <xdr:cNvPr id="49" name="Picture 343"/>
        <xdr:cNvPicPr>
          <a:picLocks noChangeAspect="1"/>
        </xdr:cNvPicPr>
      </xdr:nvPicPr>
      <xdr:blipFill>
        <a:blip r:embed="rId29" cstate="print"/>
        <a:stretch>
          <a:fillRect/>
        </a:stretch>
      </xdr:blipFill>
      <xdr:spPr>
        <a:xfrm>
          <a:off x="7282815" y="12414885"/>
          <a:ext cx="574040" cy="509905"/>
        </a:xfrm>
        <a:prstGeom prst="rect">
          <a:avLst/>
        </a:prstGeom>
      </xdr:spPr>
    </xdr:pic>
    <xdr:clientData/>
  </xdr:twoCellAnchor>
  <xdr:twoCellAnchor>
    <xdr:from>
      <xdr:col>14</xdr:col>
      <xdr:colOff>64770</xdr:colOff>
      <xdr:row>26</xdr:row>
      <xdr:rowOff>88265</xdr:rowOff>
    </xdr:from>
    <xdr:to>
      <xdr:col>14</xdr:col>
      <xdr:colOff>664210</xdr:colOff>
      <xdr:row>26</xdr:row>
      <xdr:rowOff>527685</xdr:rowOff>
    </xdr:to>
    <xdr:pic>
      <xdr:nvPicPr>
        <xdr:cNvPr id="50" name="Picture 357"/>
        <xdr:cNvPicPr>
          <a:picLocks noChangeAspect="1" noChangeArrowheads="1"/>
        </xdr:cNvPicPr>
      </xdr:nvPicPr>
      <xdr:blipFill>
        <a:blip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561311">
          <a:off x="7268210" y="12948920"/>
          <a:ext cx="439420" cy="599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251777</xdr:colOff>
      <xdr:row>50</xdr:row>
      <xdr:rowOff>237807</xdr:rowOff>
    </xdr:from>
    <xdr:to>
      <xdr:col>14</xdr:col>
      <xdr:colOff>708342</xdr:colOff>
      <xdr:row>50</xdr:row>
      <xdr:rowOff>385127</xdr:rowOff>
    </xdr:to>
    <xdr:pic>
      <xdr:nvPicPr>
        <xdr:cNvPr id="51" name="Picture 250"/>
        <xdr:cNvPicPr>
          <a:picLocks noChangeAspect="1"/>
        </xdr:cNvPicPr>
      </xdr:nvPicPr>
      <xdr:blipFill>
        <a:blip r:embed="rId31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 rot="5563033">
          <a:off x="7529195" y="26739215"/>
          <a:ext cx="147320" cy="456565"/>
        </a:xfrm>
        <a:prstGeom prst="rect">
          <a:avLst/>
        </a:prstGeom>
      </xdr:spPr>
    </xdr:pic>
    <xdr:clientData/>
  </xdr:twoCellAnchor>
  <xdr:twoCellAnchor>
    <xdr:from>
      <xdr:col>14</xdr:col>
      <xdr:colOff>45085</xdr:colOff>
      <xdr:row>53</xdr:row>
      <xdr:rowOff>127000</xdr:rowOff>
    </xdr:from>
    <xdr:to>
      <xdr:col>15</xdr:col>
      <xdr:colOff>12065</xdr:colOff>
      <xdr:row>53</xdr:row>
      <xdr:rowOff>490220</xdr:rowOff>
    </xdr:to>
    <xdr:pic>
      <xdr:nvPicPr>
        <xdr:cNvPr id="52" name="Picture 182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7168515" y="28498165"/>
          <a:ext cx="688340" cy="363220"/>
        </a:xfrm>
        <a:prstGeom prst="rect">
          <a:avLst/>
        </a:prstGeom>
      </xdr:spPr>
    </xdr:pic>
    <xdr:clientData/>
  </xdr:twoCellAnchor>
  <xdr:twoCellAnchor>
    <xdr:from>
      <xdr:col>14</xdr:col>
      <xdr:colOff>76835</xdr:colOff>
      <xdr:row>54</xdr:row>
      <xdr:rowOff>174625</xdr:rowOff>
    </xdr:from>
    <xdr:to>
      <xdr:col>14</xdr:col>
      <xdr:colOff>662305</xdr:colOff>
      <xdr:row>54</xdr:row>
      <xdr:rowOff>321945</xdr:rowOff>
    </xdr:to>
    <xdr:pic>
      <xdr:nvPicPr>
        <xdr:cNvPr id="53" name="图片 52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7200265" y="29117290"/>
          <a:ext cx="585470" cy="147320"/>
        </a:xfrm>
        <a:prstGeom prst="rect">
          <a:avLst/>
        </a:prstGeom>
      </xdr:spPr>
    </xdr:pic>
    <xdr:clientData/>
  </xdr:twoCellAnchor>
  <xdr:twoCellAnchor>
    <xdr:from>
      <xdr:col>14</xdr:col>
      <xdr:colOff>45085</xdr:colOff>
      <xdr:row>54</xdr:row>
      <xdr:rowOff>127000</xdr:rowOff>
    </xdr:from>
    <xdr:to>
      <xdr:col>15</xdr:col>
      <xdr:colOff>12065</xdr:colOff>
      <xdr:row>54</xdr:row>
      <xdr:rowOff>490220</xdr:rowOff>
    </xdr:to>
    <xdr:pic>
      <xdr:nvPicPr>
        <xdr:cNvPr id="54" name="Picture 182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7168515" y="29069665"/>
          <a:ext cx="688340" cy="363220"/>
        </a:xfrm>
        <a:prstGeom prst="rect">
          <a:avLst/>
        </a:prstGeom>
      </xdr:spPr>
    </xdr:pic>
    <xdr:clientData/>
  </xdr:twoCellAnchor>
  <xdr:twoCellAnchor>
    <xdr:from>
      <xdr:col>14</xdr:col>
      <xdr:colOff>45085</xdr:colOff>
      <xdr:row>32</xdr:row>
      <xdr:rowOff>174625</xdr:rowOff>
    </xdr:from>
    <xdr:to>
      <xdr:col>14</xdr:col>
      <xdr:colOff>686435</xdr:colOff>
      <xdr:row>32</xdr:row>
      <xdr:rowOff>427355</xdr:rowOff>
    </xdr:to>
    <xdr:pic>
      <xdr:nvPicPr>
        <xdr:cNvPr id="55" name="Picture 187"/>
        <xdr:cNvPicPr>
          <a:picLocks noChangeAspect="1" noChangeArrowheads="1"/>
        </xdr:cNvPicPr>
      </xdr:nvPicPr>
      <xdr:blipFill>
        <a:blip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68515" y="16544290"/>
          <a:ext cx="641350" cy="252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60960</xdr:colOff>
      <xdr:row>33</xdr:row>
      <xdr:rowOff>190500</xdr:rowOff>
    </xdr:from>
    <xdr:to>
      <xdr:col>14</xdr:col>
      <xdr:colOff>693420</xdr:colOff>
      <xdr:row>33</xdr:row>
      <xdr:rowOff>386715</xdr:rowOff>
    </xdr:to>
    <xdr:pic>
      <xdr:nvPicPr>
        <xdr:cNvPr id="56" name="Picture 279"/>
        <xdr:cNvPicPr>
          <a:picLocks noChangeAspect="1" noChangeArrowheads="1"/>
        </xdr:cNvPicPr>
      </xdr:nvPicPr>
      <xdr:blipFill>
        <a:blip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84390" y="17131665"/>
          <a:ext cx="632460" cy="196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77787</xdr:colOff>
      <xdr:row>34</xdr:row>
      <xdr:rowOff>566737</xdr:rowOff>
    </xdr:from>
    <xdr:to>
      <xdr:col>14</xdr:col>
      <xdr:colOff>621982</xdr:colOff>
      <xdr:row>35</xdr:row>
      <xdr:rowOff>542607</xdr:rowOff>
    </xdr:to>
    <xdr:pic>
      <xdr:nvPicPr>
        <xdr:cNvPr id="57" name="Picture 326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 rot="16200000">
          <a:off x="7198995" y="18080355"/>
          <a:ext cx="547370" cy="544195"/>
        </a:xfrm>
        <a:prstGeom prst="rect">
          <a:avLst/>
        </a:prstGeom>
      </xdr:spPr>
    </xdr:pic>
    <xdr:clientData/>
  </xdr:twoCellAnchor>
  <xdr:twoCellAnchor>
    <xdr:from>
      <xdr:col>14</xdr:col>
      <xdr:colOff>79375</xdr:colOff>
      <xdr:row>44</xdr:row>
      <xdr:rowOff>249555</xdr:rowOff>
    </xdr:from>
    <xdr:to>
      <xdr:col>14</xdr:col>
      <xdr:colOff>718820</xdr:colOff>
      <xdr:row>44</xdr:row>
      <xdr:rowOff>469900</xdr:rowOff>
    </xdr:to>
    <xdr:pic>
      <xdr:nvPicPr>
        <xdr:cNvPr id="58" name="Picture 296"/>
        <xdr:cNvPicPr>
          <a:picLocks noChangeAspect="1" noChangeArrowheads="1"/>
        </xdr:cNvPicPr>
      </xdr:nvPicPr>
      <xdr:blipFill>
        <a:blip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7412355" y="23267670"/>
          <a:ext cx="220345" cy="639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76835</xdr:colOff>
      <xdr:row>45</xdr:row>
      <xdr:rowOff>127000</xdr:rowOff>
    </xdr:from>
    <xdr:to>
      <xdr:col>15</xdr:col>
      <xdr:colOff>1905</xdr:colOff>
      <xdr:row>45</xdr:row>
      <xdr:rowOff>339725</xdr:rowOff>
    </xdr:to>
    <xdr:pic>
      <xdr:nvPicPr>
        <xdr:cNvPr id="60" name="Picture 280"/>
        <xdr:cNvPicPr>
          <a:picLocks noChangeAspect="1" noChangeArrowheads="1"/>
        </xdr:cNvPicPr>
      </xdr:nvPicPr>
      <xdr:blipFill>
        <a:blip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00265" y="23926165"/>
          <a:ext cx="656590" cy="21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145415</xdr:colOff>
      <xdr:row>47</xdr:row>
      <xdr:rowOff>63500</xdr:rowOff>
    </xdr:from>
    <xdr:to>
      <xdr:col>14</xdr:col>
      <xdr:colOff>610235</xdr:colOff>
      <xdr:row>47</xdr:row>
      <xdr:rowOff>504190</xdr:rowOff>
    </xdr:to>
    <xdr:pic>
      <xdr:nvPicPr>
        <xdr:cNvPr id="61" name="Picture 285"/>
        <xdr:cNvPicPr>
          <a:picLocks noChangeAspect="1"/>
        </xdr:cNvPicPr>
      </xdr:nvPicPr>
      <xdr:blipFill>
        <a:blip r:embed="rId38" cstate="print"/>
        <a:stretch>
          <a:fillRect/>
        </a:stretch>
      </xdr:blipFill>
      <xdr:spPr>
        <a:xfrm>
          <a:off x="7268845" y="25005665"/>
          <a:ext cx="464820" cy="4406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14</xdr:col>
      <xdr:colOff>21272</xdr:colOff>
      <xdr:row>31</xdr:row>
      <xdr:rowOff>171767</xdr:rowOff>
    </xdr:from>
    <xdr:to>
      <xdr:col>14</xdr:col>
      <xdr:colOff>720407</xdr:colOff>
      <xdr:row>31</xdr:row>
      <xdr:rowOff>409257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5400000">
          <a:off x="7374890" y="15979775"/>
          <a:ext cx="237490" cy="699135"/>
        </a:xfrm>
        <a:prstGeom prst="rect">
          <a:avLst/>
        </a:prstGeom>
      </xdr:spPr>
    </xdr:pic>
    <xdr:clientData/>
  </xdr:twoCellAnchor>
  <xdr:twoCellAnchor>
    <xdr:from>
      <xdr:col>14</xdr:col>
      <xdr:colOff>39370</xdr:colOff>
      <xdr:row>32</xdr:row>
      <xdr:rowOff>293370</xdr:rowOff>
    </xdr:from>
    <xdr:to>
      <xdr:col>14</xdr:col>
      <xdr:colOff>699770</xdr:colOff>
      <xdr:row>32</xdr:row>
      <xdr:rowOff>407035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162800" y="16904335"/>
          <a:ext cx="660400" cy="113665"/>
        </a:xfrm>
        <a:prstGeom prst="rect">
          <a:avLst/>
        </a:prstGeom>
      </xdr:spPr>
    </xdr:pic>
    <xdr:clientData/>
  </xdr:twoCellAnchor>
  <xdr:twoCellAnchor>
    <xdr:from>
      <xdr:col>14</xdr:col>
      <xdr:colOff>105727</xdr:colOff>
      <xdr:row>33</xdr:row>
      <xdr:rowOff>176212</xdr:rowOff>
    </xdr:from>
    <xdr:to>
      <xdr:col>14</xdr:col>
      <xdr:colOff>711517</xdr:colOff>
      <xdr:row>33</xdr:row>
      <xdr:rowOff>435927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7401560" y="17185005"/>
          <a:ext cx="259715" cy="605790"/>
        </a:xfrm>
        <a:prstGeom prst="rect">
          <a:avLst/>
        </a:prstGeom>
      </xdr:spPr>
    </xdr:pic>
    <xdr:clientData/>
  </xdr:twoCellAnchor>
  <xdr:twoCellAnchor>
    <xdr:from>
      <xdr:col>14</xdr:col>
      <xdr:colOff>86995</xdr:colOff>
      <xdr:row>34</xdr:row>
      <xdr:rowOff>285750</xdr:rowOff>
    </xdr:from>
    <xdr:to>
      <xdr:col>14</xdr:col>
      <xdr:colOff>656590</xdr:colOff>
      <xdr:row>34</xdr:row>
      <xdr:rowOff>405765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210425" y="18039715"/>
          <a:ext cx="569595" cy="120015"/>
        </a:xfrm>
        <a:prstGeom prst="rect">
          <a:avLst/>
        </a:prstGeom>
      </xdr:spPr>
    </xdr:pic>
    <xdr:clientData/>
  </xdr:twoCellAnchor>
  <xdr:twoCellAnchor>
    <xdr:from>
      <xdr:col>14</xdr:col>
      <xdr:colOff>96520</xdr:colOff>
      <xdr:row>21</xdr:row>
      <xdr:rowOff>95250</xdr:rowOff>
    </xdr:from>
    <xdr:to>
      <xdr:col>14</xdr:col>
      <xdr:colOff>540385</xdr:colOff>
      <xdr:row>21</xdr:row>
      <xdr:rowOff>468630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219950" y="10419715"/>
          <a:ext cx="443865" cy="373380"/>
        </a:xfrm>
        <a:prstGeom prst="rect">
          <a:avLst/>
        </a:prstGeom>
      </xdr:spPr>
    </xdr:pic>
    <xdr:clientData/>
  </xdr:twoCellAnchor>
  <xdr:twoCellAnchor>
    <xdr:from>
      <xdr:col>14</xdr:col>
      <xdr:colOff>63182</xdr:colOff>
      <xdr:row>22</xdr:row>
      <xdr:rowOff>35242</xdr:rowOff>
    </xdr:from>
    <xdr:to>
      <xdr:col>14</xdr:col>
      <xdr:colOff>682942</xdr:colOff>
      <xdr:row>22</xdr:row>
      <xdr:rowOff>438467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rot="16200000">
          <a:off x="7294245" y="10822305"/>
          <a:ext cx="403225" cy="619760"/>
        </a:xfrm>
        <a:prstGeom prst="rect">
          <a:avLst/>
        </a:prstGeom>
      </xdr:spPr>
    </xdr:pic>
    <xdr:clientData/>
  </xdr:twoCellAnchor>
  <xdr:twoCellAnchor>
    <xdr:from>
      <xdr:col>14</xdr:col>
      <xdr:colOff>159385</xdr:colOff>
      <xdr:row>24</xdr:row>
      <xdr:rowOff>55245</xdr:rowOff>
    </xdr:from>
    <xdr:to>
      <xdr:col>14</xdr:col>
      <xdr:colOff>600075</xdr:colOff>
      <xdr:row>24</xdr:row>
      <xdr:rowOff>529590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282815" y="12094210"/>
          <a:ext cx="440690" cy="474345"/>
        </a:xfrm>
        <a:prstGeom prst="rect">
          <a:avLst/>
        </a:prstGeom>
      </xdr:spPr>
    </xdr:pic>
    <xdr:clientData/>
  </xdr:twoCellAnchor>
  <xdr:twoCellAnchor>
    <xdr:from>
      <xdr:col>14</xdr:col>
      <xdr:colOff>23495</xdr:colOff>
      <xdr:row>26</xdr:row>
      <xdr:rowOff>150495</xdr:rowOff>
    </xdr:from>
    <xdr:to>
      <xdr:col>14</xdr:col>
      <xdr:colOff>608965</xdr:colOff>
      <xdr:row>26</xdr:row>
      <xdr:rowOff>410210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146925" y="13332460"/>
          <a:ext cx="585470" cy="259715"/>
        </a:xfrm>
        <a:prstGeom prst="rect">
          <a:avLst/>
        </a:prstGeom>
      </xdr:spPr>
    </xdr:pic>
    <xdr:clientData/>
  </xdr:twoCellAnchor>
  <xdr:twoCellAnchor>
    <xdr:from>
      <xdr:col>14</xdr:col>
      <xdr:colOff>71120</xdr:colOff>
      <xdr:row>27</xdr:row>
      <xdr:rowOff>71120</xdr:rowOff>
    </xdr:from>
    <xdr:to>
      <xdr:col>14</xdr:col>
      <xdr:colOff>637540</xdr:colOff>
      <xdr:row>27</xdr:row>
      <xdr:rowOff>414020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194550" y="13824585"/>
          <a:ext cx="566420" cy="342900"/>
        </a:xfrm>
        <a:prstGeom prst="rect">
          <a:avLst/>
        </a:prstGeom>
      </xdr:spPr>
    </xdr:pic>
    <xdr:clientData/>
  </xdr:twoCellAnchor>
  <xdr:twoCellAnchor>
    <xdr:from>
      <xdr:col>14</xdr:col>
      <xdr:colOff>7620</xdr:colOff>
      <xdr:row>30</xdr:row>
      <xdr:rowOff>127000</xdr:rowOff>
    </xdr:from>
    <xdr:to>
      <xdr:col>14</xdr:col>
      <xdr:colOff>676275</xdr:colOff>
      <xdr:row>30</xdr:row>
      <xdr:rowOff>408940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131050" y="15594965"/>
          <a:ext cx="668655" cy="281940"/>
        </a:xfrm>
        <a:prstGeom prst="rect">
          <a:avLst/>
        </a:prstGeom>
      </xdr:spPr>
    </xdr:pic>
    <xdr:clientData/>
  </xdr:twoCellAnchor>
  <xdr:twoCellAnchor>
    <xdr:from>
      <xdr:col>14</xdr:col>
      <xdr:colOff>111125</xdr:colOff>
      <xdr:row>17</xdr:row>
      <xdr:rowOff>86995</xdr:rowOff>
    </xdr:from>
    <xdr:to>
      <xdr:col>14</xdr:col>
      <xdr:colOff>588010</xdr:colOff>
      <xdr:row>17</xdr:row>
      <xdr:rowOff>466090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234555" y="8125460"/>
          <a:ext cx="476885" cy="379095"/>
        </a:xfrm>
        <a:prstGeom prst="rect">
          <a:avLst/>
        </a:prstGeom>
      </xdr:spPr>
    </xdr:pic>
    <xdr:clientData/>
  </xdr:twoCellAnchor>
  <xdr:twoCellAnchor>
    <xdr:from>
      <xdr:col>14</xdr:col>
      <xdr:colOff>182880</xdr:colOff>
      <xdr:row>13</xdr:row>
      <xdr:rowOff>71120</xdr:rowOff>
    </xdr:from>
    <xdr:to>
      <xdr:col>14</xdr:col>
      <xdr:colOff>586740</xdr:colOff>
      <xdr:row>13</xdr:row>
      <xdr:rowOff>543560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306310" y="5823585"/>
          <a:ext cx="403860" cy="472440"/>
        </a:xfrm>
        <a:prstGeom prst="rect">
          <a:avLst/>
        </a:prstGeom>
      </xdr:spPr>
    </xdr:pic>
    <xdr:clientData/>
  </xdr:twoCellAnchor>
  <xdr:twoCellAnchor>
    <xdr:from>
      <xdr:col>14</xdr:col>
      <xdr:colOff>149225</xdr:colOff>
      <xdr:row>25</xdr:row>
      <xdr:rowOff>39370</xdr:rowOff>
    </xdr:from>
    <xdr:to>
      <xdr:col>14</xdr:col>
      <xdr:colOff>593725</xdr:colOff>
      <xdr:row>25</xdr:row>
      <xdr:rowOff>519430</xdr:rowOff>
    </xdr:to>
    <xdr:pic>
      <xdr:nvPicPr>
        <xdr:cNvPr id="15" name="图片 1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272655" y="12649835"/>
          <a:ext cx="444500" cy="480060"/>
        </a:xfrm>
        <a:prstGeom prst="rect">
          <a:avLst/>
        </a:prstGeom>
      </xdr:spPr>
    </xdr:pic>
    <xdr:clientData/>
  </xdr:twoCellAnchor>
  <xdr:twoCellAnchor>
    <xdr:from>
      <xdr:col>14</xdr:col>
      <xdr:colOff>65405</xdr:colOff>
      <xdr:row>8</xdr:row>
      <xdr:rowOff>300990</xdr:rowOff>
    </xdr:from>
    <xdr:to>
      <xdr:col>14</xdr:col>
      <xdr:colOff>548005</xdr:colOff>
      <xdr:row>9</xdr:row>
      <xdr:rowOff>542290</xdr:rowOff>
    </xdr:to>
    <xdr:pic>
      <xdr:nvPicPr>
        <xdr:cNvPr id="18" name="图片 1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188835" y="3450590"/>
          <a:ext cx="482600" cy="558165"/>
        </a:xfrm>
        <a:prstGeom prst="rect">
          <a:avLst/>
        </a:prstGeom>
      </xdr:spPr>
    </xdr:pic>
    <xdr:clientData/>
  </xdr:twoCellAnchor>
  <xdr:twoCellAnchor>
    <xdr:from>
      <xdr:col>14</xdr:col>
      <xdr:colOff>144780</xdr:colOff>
      <xdr:row>10</xdr:row>
      <xdr:rowOff>47625</xdr:rowOff>
    </xdr:from>
    <xdr:to>
      <xdr:col>14</xdr:col>
      <xdr:colOff>563245</xdr:colOff>
      <xdr:row>10</xdr:row>
      <xdr:rowOff>539115</xdr:rowOff>
    </xdr:to>
    <xdr:pic>
      <xdr:nvPicPr>
        <xdr:cNvPr id="19" name="图片 18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268210" y="4085590"/>
          <a:ext cx="418465" cy="491490"/>
        </a:xfrm>
        <a:prstGeom prst="rect">
          <a:avLst/>
        </a:prstGeom>
      </xdr:spPr>
    </xdr:pic>
    <xdr:clientData/>
  </xdr:twoCellAnchor>
  <xdr:twoCellAnchor>
    <xdr:from>
      <xdr:col>14</xdr:col>
      <xdr:colOff>65405</xdr:colOff>
      <xdr:row>11</xdr:row>
      <xdr:rowOff>111125</xdr:rowOff>
    </xdr:from>
    <xdr:to>
      <xdr:col>14</xdr:col>
      <xdr:colOff>546100</xdr:colOff>
      <xdr:row>11</xdr:row>
      <xdr:rowOff>515620</xdr:rowOff>
    </xdr:to>
    <xdr:pic>
      <xdr:nvPicPr>
        <xdr:cNvPr id="21" name="图片 20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188835" y="4720590"/>
          <a:ext cx="480695" cy="404495"/>
        </a:xfrm>
        <a:prstGeom prst="rect">
          <a:avLst/>
        </a:prstGeom>
      </xdr:spPr>
    </xdr:pic>
    <xdr:clientData/>
  </xdr:twoCellAnchor>
  <xdr:twoCellAnchor>
    <xdr:from>
      <xdr:col>14</xdr:col>
      <xdr:colOff>47625</xdr:colOff>
      <xdr:row>19</xdr:row>
      <xdr:rowOff>174625</xdr:rowOff>
    </xdr:from>
    <xdr:to>
      <xdr:col>14</xdr:col>
      <xdr:colOff>718185</xdr:colOff>
      <xdr:row>19</xdr:row>
      <xdr:rowOff>500380</xdr:rowOff>
    </xdr:to>
    <xdr:pic>
      <xdr:nvPicPr>
        <xdr:cNvPr id="22" name="图片 2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171055" y="9356090"/>
          <a:ext cx="670560" cy="325755"/>
        </a:xfrm>
        <a:prstGeom prst="rect">
          <a:avLst/>
        </a:prstGeom>
      </xdr:spPr>
    </xdr:pic>
    <xdr:clientData/>
  </xdr:twoCellAnchor>
  <xdr:twoCellAnchor>
    <xdr:from>
      <xdr:col>14</xdr:col>
      <xdr:colOff>23495</xdr:colOff>
      <xdr:row>28</xdr:row>
      <xdr:rowOff>102870</xdr:rowOff>
    </xdr:from>
    <xdr:to>
      <xdr:col>14</xdr:col>
      <xdr:colOff>731520</xdr:colOff>
      <xdr:row>28</xdr:row>
      <xdr:rowOff>463550</xdr:rowOff>
    </xdr:to>
    <xdr:pic>
      <xdr:nvPicPr>
        <xdr:cNvPr id="26" name="图片 2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146925" y="14427835"/>
          <a:ext cx="708025" cy="360680"/>
        </a:xfrm>
        <a:prstGeom prst="rect">
          <a:avLst/>
        </a:prstGeom>
      </xdr:spPr>
    </xdr:pic>
    <xdr:clientData/>
  </xdr:twoCellAnchor>
  <xdr:twoCellAnchor>
    <xdr:from>
      <xdr:col>14</xdr:col>
      <xdr:colOff>63500</xdr:colOff>
      <xdr:row>29</xdr:row>
      <xdr:rowOff>31750</xdr:rowOff>
    </xdr:from>
    <xdr:to>
      <xdr:col>14</xdr:col>
      <xdr:colOff>680085</xdr:colOff>
      <xdr:row>29</xdr:row>
      <xdr:rowOff>412115</xdr:rowOff>
    </xdr:to>
    <xdr:pic>
      <xdr:nvPicPr>
        <xdr:cNvPr id="27" name="图片 2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186930" y="14928215"/>
          <a:ext cx="616585" cy="380365"/>
        </a:xfrm>
        <a:prstGeom prst="rect">
          <a:avLst/>
        </a:prstGeom>
      </xdr:spPr>
    </xdr:pic>
    <xdr:clientData/>
  </xdr:twoCellAnchor>
  <xdr:twoCellAnchor>
    <xdr:from>
      <xdr:col>14</xdr:col>
      <xdr:colOff>113030</xdr:colOff>
      <xdr:row>12</xdr:row>
      <xdr:rowOff>47625</xdr:rowOff>
    </xdr:from>
    <xdr:to>
      <xdr:col>14</xdr:col>
      <xdr:colOff>650875</xdr:colOff>
      <xdr:row>12</xdr:row>
      <xdr:rowOff>501650</xdr:rowOff>
    </xdr:to>
    <xdr:pic>
      <xdr:nvPicPr>
        <xdr:cNvPr id="28" name="图片 2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236460" y="5228590"/>
          <a:ext cx="537845" cy="454025"/>
        </a:xfrm>
        <a:prstGeom prst="rect">
          <a:avLst/>
        </a:prstGeom>
      </xdr:spPr>
    </xdr:pic>
    <xdr:clientData/>
  </xdr:twoCellAnchor>
  <xdr:twoCellAnchor>
    <xdr:from>
      <xdr:col>14</xdr:col>
      <xdr:colOff>65405</xdr:colOff>
      <xdr:row>16</xdr:row>
      <xdr:rowOff>79375</xdr:rowOff>
    </xdr:from>
    <xdr:to>
      <xdr:col>14</xdr:col>
      <xdr:colOff>626110</xdr:colOff>
      <xdr:row>16</xdr:row>
      <xdr:rowOff>487045</xdr:rowOff>
    </xdr:to>
    <xdr:pic>
      <xdr:nvPicPr>
        <xdr:cNvPr id="32" name="图片 3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188835" y="7546340"/>
          <a:ext cx="560705" cy="407670"/>
        </a:xfrm>
        <a:prstGeom prst="rect">
          <a:avLst/>
        </a:prstGeom>
      </xdr:spPr>
    </xdr:pic>
    <xdr:clientData/>
  </xdr:twoCellAnchor>
  <xdr:twoCellAnchor>
    <xdr:from>
      <xdr:col>14</xdr:col>
      <xdr:colOff>65405</xdr:colOff>
      <xdr:row>15</xdr:row>
      <xdr:rowOff>47625</xdr:rowOff>
    </xdr:from>
    <xdr:to>
      <xdr:col>14</xdr:col>
      <xdr:colOff>657225</xdr:colOff>
      <xdr:row>15</xdr:row>
      <xdr:rowOff>507365</xdr:rowOff>
    </xdr:to>
    <xdr:pic>
      <xdr:nvPicPr>
        <xdr:cNvPr id="33" name="图片 3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188835" y="6943090"/>
          <a:ext cx="591820" cy="459740"/>
        </a:xfrm>
        <a:prstGeom prst="rect">
          <a:avLst/>
        </a:prstGeom>
      </xdr:spPr>
    </xdr:pic>
    <xdr:clientData/>
  </xdr:twoCellAnchor>
  <xdr:twoCellAnchor>
    <xdr:from>
      <xdr:col>14</xdr:col>
      <xdr:colOff>128905</xdr:colOff>
      <xdr:row>14</xdr:row>
      <xdr:rowOff>15875</xdr:rowOff>
    </xdr:from>
    <xdr:to>
      <xdr:col>14</xdr:col>
      <xdr:colOff>581025</xdr:colOff>
      <xdr:row>14</xdr:row>
      <xdr:rowOff>512445</xdr:rowOff>
    </xdr:to>
    <xdr:pic>
      <xdr:nvPicPr>
        <xdr:cNvPr id="34" name="图片 3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252335" y="6339840"/>
          <a:ext cx="452120" cy="496570"/>
        </a:xfrm>
        <a:prstGeom prst="rect">
          <a:avLst/>
        </a:prstGeom>
      </xdr:spPr>
    </xdr:pic>
    <xdr:clientData/>
  </xdr:twoCellAnchor>
  <xdr:twoCellAnchor>
    <xdr:from>
      <xdr:col>14</xdr:col>
      <xdr:colOff>113030</xdr:colOff>
      <xdr:row>18</xdr:row>
      <xdr:rowOff>0</xdr:rowOff>
    </xdr:from>
    <xdr:to>
      <xdr:col>14</xdr:col>
      <xdr:colOff>594995</xdr:colOff>
      <xdr:row>19</xdr:row>
      <xdr:rowOff>6985</xdr:rowOff>
    </xdr:to>
    <xdr:pic>
      <xdr:nvPicPr>
        <xdr:cNvPr id="16" name="Picture 364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6460" y="8609965"/>
          <a:ext cx="481965" cy="578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107632</xdr:colOff>
      <xdr:row>20</xdr:row>
      <xdr:rowOff>58102</xdr:rowOff>
    </xdr:from>
    <xdr:to>
      <xdr:col>14</xdr:col>
      <xdr:colOff>687387</xdr:colOff>
      <xdr:row>20</xdr:row>
      <xdr:rowOff>413702</xdr:rowOff>
    </xdr:to>
    <xdr:pic>
      <xdr:nvPicPr>
        <xdr:cNvPr id="17" name="Picture 370"/>
        <xdr:cNvPicPr>
          <a:picLocks noChangeAspect="1" noChangeArrowheads="1"/>
        </xdr:cNvPicPr>
      </xdr:nvPicPr>
      <xdr:blipFill>
        <a:blip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7342505" y="9698355"/>
          <a:ext cx="355600" cy="579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41592</xdr:colOff>
      <xdr:row>23</xdr:row>
      <xdr:rowOff>14922</xdr:rowOff>
    </xdr:from>
    <xdr:to>
      <xdr:col>14</xdr:col>
      <xdr:colOff>683577</xdr:colOff>
      <xdr:row>23</xdr:row>
      <xdr:rowOff>326072</xdr:rowOff>
    </xdr:to>
    <xdr:pic>
      <xdr:nvPicPr>
        <xdr:cNvPr id="24" name="Picture 227"/>
        <xdr:cNvPicPr>
          <a:picLocks noChangeAspect="1" noChangeArrowheads="1"/>
        </xdr:cNvPicPr>
      </xdr:nvPicPr>
      <xdr:blipFill>
        <a:blip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7329805" y="11316335"/>
          <a:ext cx="311150" cy="641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14</xdr:col>
      <xdr:colOff>26670</xdr:colOff>
      <xdr:row>9</xdr:row>
      <xdr:rowOff>78740</xdr:rowOff>
    </xdr:from>
    <xdr:ext cx="628015" cy="291465"/>
    <xdr:pic>
      <xdr:nvPicPr>
        <xdr:cNvPr id="29" name="图片 2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50100" y="3186430"/>
          <a:ext cx="628015" cy="291465"/>
        </a:xfrm>
        <a:prstGeom prst="rect">
          <a:avLst/>
        </a:prstGeom>
      </xdr:spPr>
    </xdr:pic>
    <xdr:clientData/>
  </xdr:oneCellAnchor>
  <xdr:twoCellAnchor>
    <xdr:from>
      <xdr:col>14</xdr:col>
      <xdr:colOff>119064</xdr:colOff>
      <xdr:row>24</xdr:row>
      <xdr:rowOff>261938</xdr:rowOff>
    </xdr:from>
    <xdr:to>
      <xdr:col>15</xdr:col>
      <xdr:colOff>0</xdr:colOff>
      <xdr:row>24</xdr:row>
      <xdr:rowOff>628399</xdr:rowOff>
    </xdr:to>
    <xdr:pic>
      <xdr:nvPicPr>
        <xdr:cNvPr id="30" name="图片 2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242175" y="11941810"/>
          <a:ext cx="614680" cy="309880"/>
        </a:xfrm>
        <a:prstGeom prst="rect">
          <a:avLst/>
        </a:prstGeom>
      </xdr:spPr>
    </xdr:pic>
    <xdr:clientData/>
  </xdr:twoCellAnchor>
  <xdr:twoCellAnchor>
    <xdr:from>
      <xdr:col>14</xdr:col>
      <xdr:colOff>119226</xdr:colOff>
      <xdr:row>23</xdr:row>
      <xdr:rowOff>142713</xdr:rowOff>
    </xdr:from>
    <xdr:to>
      <xdr:col>14</xdr:col>
      <xdr:colOff>1952628</xdr:colOff>
      <xdr:row>23</xdr:row>
      <xdr:rowOff>873929</xdr:rowOff>
    </xdr:to>
    <xdr:pic>
      <xdr:nvPicPr>
        <xdr:cNvPr id="31" name="图片 3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7334885" y="11158220"/>
          <a:ext cx="429260" cy="614045"/>
        </a:xfrm>
        <a:prstGeom prst="rect">
          <a:avLst/>
        </a:prstGeom>
      </xdr:spPr>
    </xdr:pic>
    <xdr:clientData/>
  </xdr:twoCellAnchor>
  <xdr:twoCellAnchor>
    <xdr:from>
      <xdr:col>14</xdr:col>
      <xdr:colOff>102870</xdr:colOff>
      <xdr:row>22</xdr:row>
      <xdr:rowOff>15875</xdr:rowOff>
    </xdr:from>
    <xdr:to>
      <xdr:col>14</xdr:col>
      <xdr:colOff>717550</xdr:colOff>
      <xdr:row>22</xdr:row>
      <xdr:rowOff>539750</xdr:rowOff>
    </xdr:to>
    <xdr:pic>
      <xdr:nvPicPr>
        <xdr:cNvPr id="32" name="图片 3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226300" y="10553065"/>
          <a:ext cx="614680" cy="523875"/>
        </a:xfrm>
        <a:prstGeom prst="rect">
          <a:avLst/>
        </a:prstGeom>
      </xdr:spPr>
    </xdr:pic>
    <xdr:clientData/>
  </xdr:twoCellAnchor>
  <xdr:twoCellAnchor>
    <xdr:from>
      <xdr:col>14</xdr:col>
      <xdr:colOff>224790</xdr:colOff>
      <xdr:row>21</xdr:row>
      <xdr:rowOff>95250</xdr:rowOff>
    </xdr:from>
    <xdr:to>
      <xdr:col>14</xdr:col>
      <xdr:colOff>523875</xdr:colOff>
      <xdr:row>21</xdr:row>
      <xdr:rowOff>523875</xdr:rowOff>
    </xdr:to>
    <xdr:pic>
      <xdr:nvPicPr>
        <xdr:cNvPr id="33" name="图片 3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348220" y="10060940"/>
          <a:ext cx="299085" cy="428625"/>
        </a:xfrm>
        <a:prstGeom prst="rect">
          <a:avLst/>
        </a:prstGeom>
      </xdr:spPr>
    </xdr:pic>
    <xdr:clientData/>
  </xdr:twoCellAnchor>
  <xdr:twoCellAnchor>
    <xdr:from>
      <xdr:col>14</xdr:col>
      <xdr:colOff>254000</xdr:colOff>
      <xdr:row>20</xdr:row>
      <xdr:rowOff>118745</xdr:rowOff>
    </xdr:from>
    <xdr:to>
      <xdr:col>15</xdr:col>
      <xdr:colOff>0</xdr:colOff>
      <xdr:row>21</xdr:row>
      <xdr:rowOff>0</xdr:rowOff>
    </xdr:to>
    <xdr:pic>
      <xdr:nvPicPr>
        <xdr:cNvPr id="34" name="图片 3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377430" y="9512935"/>
          <a:ext cx="479425" cy="452755"/>
        </a:xfrm>
        <a:prstGeom prst="rect">
          <a:avLst/>
        </a:prstGeom>
      </xdr:spPr>
    </xdr:pic>
    <xdr:clientData/>
  </xdr:twoCellAnchor>
  <xdr:twoCellAnchor>
    <xdr:from>
      <xdr:col>14</xdr:col>
      <xdr:colOff>47624</xdr:colOff>
      <xdr:row>14</xdr:row>
      <xdr:rowOff>71437</xdr:rowOff>
    </xdr:from>
    <xdr:to>
      <xdr:col>14</xdr:col>
      <xdr:colOff>1809749</xdr:colOff>
      <xdr:row>14</xdr:row>
      <xdr:rowOff>952500</xdr:rowOff>
    </xdr:to>
    <xdr:pic>
      <xdr:nvPicPr>
        <xdr:cNvPr id="36" name="图片 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170420" y="6036310"/>
          <a:ext cx="686435" cy="500380"/>
        </a:xfrm>
        <a:prstGeom prst="rect">
          <a:avLst/>
        </a:prstGeom>
      </xdr:spPr>
    </xdr:pic>
    <xdr:clientData/>
  </xdr:twoCellAnchor>
  <xdr:twoCellAnchor>
    <xdr:from>
      <xdr:col>14</xdr:col>
      <xdr:colOff>214630</xdr:colOff>
      <xdr:row>16</xdr:row>
      <xdr:rowOff>95250</xdr:rowOff>
    </xdr:from>
    <xdr:to>
      <xdr:col>15</xdr:col>
      <xdr:colOff>0</xdr:colOff>
      <xdr:row>17</xdr:row>
      <xdr:rowOff>0</xdr:rowOff>
    </xdr:to>
    <xdr:pic>
      <xdr:nvPicPr>
        <xdr:cNvPr id="38" name="图片 3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338060" y="7203440"/>
          <a:ext cx="518795" cy="476250"/>
        </a:xfrm>
        <a:prstGeom prst="rect">
          <a:avLst/>
        </a:prstGeom>
      </xdr:spPr>
    </xdr:pic>
    <xdr:clientData/>
  </xdr:twoCellAnchor>
  <xdr:twoCellAnchor>
    <xdr:from>
      <xdr:col>14</xdr:col>
      <xdr:colOff>71437</xdr:colOff>
      <xdr:row>17</xdr:row>
      <xdr:rowOff>23812</xdr:rowOff>
    </xdr:from>
    <xdr:to>
      <xdr:col>15</xdr:col>
      <xdr:colOff>0</xdr:colOff>
      <xdr:row>17</xdr:row>
      <xdr:rowOff>762000</xdr:rowOff>
    </xdr:to>
    <xdr:pic>
      <xdr:nvPicPr>
        <xdr:cNvPr id="39" name="图片 3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194550" y="7703185"/>
          <a:ext cx="662305" cy="548005"/>
        </a:xfrm>
        <a:prstGeom prst="rect">
          <a:avLst/>
        </a:prstGeom>
      </xdr:spPr>
    </xdr:pic>
    <xdr:clientData/>
  </xdr:twoCellAnchor>
  <xdr:twoCellAnchor>
    <xdr:from>
      <xdr:col>14</xdr:col>
      <xdr:colOff>119064</xdr:colOff>
      <xdr:row>19</xdr:row>
      <xdr:rowOff>23813</xdr:rowOff>
    </xdr:from>
    <xdr:to>
      <xdr:col>14</xdr:col>
      <xdr:colOff>1619250</xdr:colOff>
      <xdr:row>19</xdr:row>
      <xdr:rowOff>888098</xdr:rowOff>
    </xdr:to>
    <xdr:pic>
      <xdr:nvPicPr>
        <xdr:cNvPr id="40" name="图片 3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242175" y="8846185"/>
          <a:ext cx="614680" cy="548005"/>
        </a:xfrm>
        <a:prstGeom prst="rect">
          <a:avLst/>
        </a:prstGeom>
      </xdr:spPr>
    </xdr:pic>
    <xdr:clientData/>
  </xdr:twoCellAnchor>
  <xdr:twoCellAnchor>
    <xdr:from>
      <xdr:col>14</xdr:col>
      <xdr:colOff>86574</xdr:colOff>
      <xdr:row>12</xdr:row>
      <xdr:rowOff>47625</xdr:rowOff>
    </xdr:from>
    <xdr:to>
      <xdr:col>14</xdr:col>
      <xdr:colOff>1952624</xdr:colOff>
      <xdr:row>12</xdr:row>
      <xdr:rowOff>946292</xdr:rowOff>
    </xdr:to>
    <xdr:pic>
      <xdr:nvPicPr>
        <xdr:cNvPr id="41" name="图片 4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 flipH="1">
          <a:off x="7209790" y="4869815"/>
          <a:ext cx="647065" cy="523875"/>
        </a:xfrm>
        <a:prstGeom prst="rect">
          <a:avLst/>
        </a:prstGeom>
      </xdr:spPr>
    </xdr:pic>
    <xdr:clientData/>
  </xdr:twoCellAnchor>
  <xdr:twoCellAnchor>
    <xdr:from>
      <xdr:col>14</xdr:col>
      <xdr:colOff>71439</xdr:colOff>
      <xdr:row>18</xdr:row>
      <xdr:rowOff>119064</xdr:rowOff>
    </xdr:from>
    <xdr:to>
      <xdr:col>14</xdr:col>
      <xdr:colOff>1738312</xdr:colOff>
      <xdr:row>18</xdr:row>
      <xdr:rowOff>898146</xdr:rowOff>
    </xdr:to>
    <xdr:pic>
      <xdr:nvPicPr>
        <xdr:cNvPr id="42" name="图片 4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194550" y="8369935"/>
          <a:ext cx="662305" cy="452755"/>
        </a:xfrm>
        <a:prstGeom prst="rect">
          <a:avLst/>
        </a:prstGeom>
      </xdr:spPr>
    </xdr:pic>
    <xdr:clientData/>
  </xdr:twoCellAnchor>
  <xdr:twoCellAnchor>
    <xdr:from>
      <xdr:col>14</xdr:col>
      <xdr:colOff>95250</xdr:colOff>
      <xdr:row>11</xdr:row>
      <xdr:rowOff>47626</xdr:rowOff>
    </xdr:from>
    <xdr:to>
      <xdr:col>14</xdr:col>
      <xdr:colOff>1857374</xdr:colOff>
      <xdr:row>11</xdr:row>
      <xdr:rowOff>912610</xdr:rowOff>
    </xdr:to>
    <xdr:pic>
      <xdr:nvPicPr>
        <xdr:cNvPr id="44" name="图片 4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218680" y="4298315"/>
          <a:ext cx="638175" cy="523875"/>
        </a:xfrm>
        <a:prstGeom prst="rect">
          <a:avLst/>
        </a:prstGeom>
      </xdr:spPr>
    </xdr:pic>
    <xdr:clientData/>
  </xdr:twoCellAnchor>
  <xdr:twoCellAnchor>
    <xdr:from>
      <xdr:col>14</xdr:col>
      <xdr:colOff>166688</xdr:colOff>
      <xdr:row>10</xdr:row>
      <xdr:rowOff>47626</xdr:rowOff>
    </xdr:from>
    <xdr:to>
      <xdr:col>15</xdr:col>
      <xdr:colOff>0</xdr:colOff>
      <xdr:row>10</xdr:row>
      <xdr:rowOff>884988</xdr:rowOff>
    </xdr:to>
    <xdr:pic>
      <xdr:nvPicPr>
        <xdr:cNvPr id="45" name="图片 4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289800" y="3726815"/>
          <a:ext cx="567055" cy="523875"/>
        </a:xfrm>
        <a:prstGeom prst="rect">
          <a:avLst/>
        </a:prstGeom>
      </xdr:spPr>
    </xdr:pic>
    <xdr:clientData/>
  </xdr:twoCellAnchor>
  <xdr:twoCellAnchor>
    <xdr:from>
      <xdr:col>14</xdr:col>
      <xdr:colOff>113347</xdr:colOff>
      <xdr:row>13</xdr:row>
      <xdr:rowOff>246697</xdr:rowOff>
    </xdr:from>
    <xdr:to>
      <xdr:col>14</xdr:col>
      <xdr:colOff>630237</xdr:colOff>
      <xdr:row>13</xdr:row>
      <xdr:rowOff>427672</xdr:rowOff>
    </xdr:to>
    <xdr:pic>
      <xdr:nvPicPr>
        <xdr:cNvPr id="2" name="Picture 38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 rot="16200000">
          <a:off x="7404100" y="5471795"/>
          <a:ext cx="180975" cy="516890"/>
        </a:xfrm>
        <a:prstGeom prst="rect">
          <a:avLst/>
        </a:prstGeom>
      </xdr:spPr>
    </xdr:pic>
    <xdr:clientData/>
  </xdr:twoCellAnchor>
  <xdr:twoCellAnchor>
    <xdr:from>
      <xdr:col>14</xdr:col>
      <xdr:colOff>68262</xdr:colOff>
      <xdr:row>15</xdr:row>
      <xdr:rowOff>191452</xdr:rowOff>
    </xdr:from>
    <xdr:to>
      <xdr:col>15</xdr:col>
      <xdr:colOff>32702</xdr:colOff>
      <xdr:row>15</xdr:row>
      <xdr:rowOff>392112</xdr:rowOff>
    </xdr:to>
    <xdr:pic>
      <xdr:nvPicPr>
        <xdr:cNvPr id="3" name="Picture 39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 rot="16200000" flipH="1">
          <a:off x="7423785" y="6495415"/>
          <a:ext cx="200660" cy="665480"/>
        </a:xfrm>
        <a:prstGeom prst="rect">
          <a:avLst/>
        </a:prstGeom>
      </xdr:spPr>
    </xdr:pic>
    <xdr:clientData/>
  </xdr:twoCellAnchor>
  <xdr:twoCellAnchor>
    <xdr:from>
      <xdr:col>14</xdr:col>
      <xdr:colOff>65405</xdr:colOff>
      <xdr:row>25</xdr:row>
      <xdr:rowOff>132715</xdr:rowOff>
    </xdr:from>
    <xdr:to>
      <xdr:col>14</xdr:col>
      <xdr:colOff>666115</xdr:colOff>
      <xdr:row>25</xdr:row>
      <xdr:rowOff>379095</xdr:rowOff>
    </xdr:to>
    <xdr:pic>
      <xdr:nvPicPr>
        <xdr:cNvPr id="6" name="Picture 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flipH="1">
          <a:off x="7188835" y="12384405"/>
          <a:ext cx="600710" cy="2463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14</xdr:col>
      <xdr:colOff>0</xdr:colOff>
      <xdr:row>9</xdr:row>
      <xdr:rowOff>0</xdr:rowOff>
    </xdr:from>
    <xdr:to>
      <xdr:col>14</xdr:col>
      <xdr:colOff>664210</xdr:colOff>
      <xdr:row>9</xdr:row>
      <xdr:rowOff>415925</xdr:rowOff>
    </xdr:to>
    <xdr:pic>
      <xdr:nvPicPr>
        <xdr:cNvPr id="21" name="图片 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490075" y="3107690"/>
          <a:ext cx="664210" cy="415925"/>
        </a:xfrm>
        <a:prstGeom prst="rect">
          <a:avLst/>
        </a:prstGeom>
      </xdr:spPr>
    </xdr:pic>
    <xdr:clientData/>
  </xdr:twoCellAnchor>
  <xdr:twoCellAnchor>
    <xdr:from>
      <xdr:col>14</xdr:col>
      <xdr:colOff>161290</xdr:colOff>
      <xdr:row>11</xdr:row>
      <xdr:rowOff>103505</xdr:rowOff>
    </xdr:from>
    <xdr:to>
      <xdr:col>15</xdr:col>
      <xdr:colOff>0</xdr:colOff>
      <xdr:row>11</xdr:row>
      <xdr:rowOff>103505</xdr:rowOff>
    </xdr:to>
    <xdr:pic>
      <xdr:nvPicPr>
        <xdr:cNvPr id="23" name="图片 2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651365" y="4354195"/>
          <a:ext cx="572135" cy="0"/>
        </a:xfrm>
        <a:prstGeom prst="rect">
          <a:avLst/>
        </a:prstGeom>
      </xdr:spPr>
    </xdr:pic>
    <xdr:clientData/>
  </xdr:twoCellAnchor>
  <xdr:twoCellAnchor>
    <xdr:from>
      <xdr:col>14</xdr:col>
      <xdr:colOff>151130</xdr:colOff>
      <xdr:row>10</xdr:row>
      <xdr:rowOff>23495</xdr:rowOff>
    </xdr:from>
    <xdr:to>
      <xdr:col>15</xdr:col>
      <xdr:colOff>0</xdr:colOff>
      <xdr:row>11</xdr:row>
      <xdr:rowOff>0</xdr:rowOff>
    </xdr:to>
    <xdr:pic>
      <xdr:nvPicPr>
        <xdr:cNvPr id="24" name="图片 2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641205" y="3702685"/>
          <a:ext cx="582295" cy="548005"/>
        </a:xfrm>
        <a:prstGeom prst="rect">
          <a:avLst/>
        </a:prstGeom>
      </xdr:spPr>
    </xdr:pic>
    <xdr:clientData/>
  </xdr:twoCellAnchor>
  <xdr:twoCellAnchor>
    <xdr:from>
      <xdr:col>14</xdr:col>
      <xdr:colOff>76835</xdr:colOff>
      <xdr:row>11</xdr:row>
      <xdr:rowOff>133350</xdr:rowOff>
    </xdr:from>
    <xdr:to>
      <xdr:col>14</xdr:col>
      <xdr:colOff>580390</xdr:colOff>
      <xdr:row>11</xdr:row>
      <xdr:rowOff>483235</xdr:rowOff>
    </xdr:to>
    <xdr:pic>
      <xdr:nvPicPr>
        <xdr:cNvPr id="2" name="Picture 319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9566910" y="4384040"/>
          <a:ext cx="503555" cy="349885"/>
        </a:xfrm>
        <a:prstGeom prst="rect">
          <a:avLst/>
        </a:prstGeom>
      </xdr:spPr>
    </xdr:pic>
    <xdr:clientData/>
  </xdr:twoCellAnchor>
  <xdr:twoCellAnchor>
    <xdr:from>
      <xdr:col>14</xdr:col>
      <xdr:colOff>251460</xdr:colOff>
      <xdr:row>12</xdr:row>
      <xdr:rowOff>59690</xdr:rowOff>
    </xdr:from>
    <xdr:to>
      <xdr:col>14</xdr:col>
      <xdr:colOff>450850</xdr:colOff>
      <xdr:row>12</xdr:row>
      <xdr:rowOff>449580</xdr:rowOff>
    </xdr:to>
    <xdr:pic>
      <xdr:nvPicPr>
        <xdr:cNvPr id="3" name="Picture 322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9741535" y="4881880"/>
          <a:ext cx="199390" cy="3898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14</xdr:col>
      <xdr:colOff>261620</xdr:colOff>
      <xdr:row>12</xdr:row>
      <xdr:rowOff>23495</xdr:rowOff>
    </xdr:from>
    <xdr:to>
      <xdr:col>14</xdr:col>
      <xdr:colOff>542290</xdr:colOff>
      <xdr:row>12</xdr:row>
      <xdr:rowOff>570865</xdr:rowOff>
    </xdr:to>
    <xdr:pic>
      <xdr:nvPicPr>
        <xdr:cNvPr id="17" name="图片 1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85050" y="4883785"/>
          <a:ext cx="280670" cy="547370"/>
        </a:xfrm>
        <a:prstGeom prst="rect">
          <a:avLst/>
        </a:prstGeom>
      </xdr:spPr>
    </xdr:pic>
    <xdr:clientData/>
  </xdr:twoCellAnchor>
  <xdr:twoCellAnchor>
    <xdr:from>
      <xdr:col>14</xdr:col>
      <xdr:colOff>143163</xdr:colOff>
      <xdr:row>14</xdr:row>
      <xdr:rowOff>68291</xdr:rowOff>
    </xdr:from>
    <xdr:to>
      <xdr:col>14</xdr:col>
      <xdr:colOff>652619</xdr:colOff>
      <xdr:row>14</xdr:row>
      <xdr:rowOff>554194</xdr:rowOff>
    </xdr:to>
    <xdr:pic>
      <xdr:nvPicPr>
        <xdr:cNvPr id="18" name="图片 1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7277735" y="6059170"/>
          <a:ext cx="486410" cy="509905"/>
        </a:xfrm>
        <a:prstGeom prst="rect">
          <a:avLst/>
        </a:prstGeom>
      </xdr:spPr>
    </xdr:pic>
    <xdr:clientData/>
  </xdr:twoCellAnchor>
  <xdr:twoCellAnchor>
    <xdr:from>
      <xdr:col>14</xdr:col>
      <xdr:colOff>261620</xdr:colOff>
      <xdr:row>13</xdr:row>
      <xdr:rowOff>23495</xdr:rowOff>
    </xdr:from>
    <xdr:to>
      <xdr:col>14</xdr:col>
      <xdr:colOff>542290</xdr:colOff>
      <xdr:row>13</xdr:row>
      <xdr:rowOff>570865</xdr:rowOff>
    </xdr:to>
    <xdr:pic>
      <xdr:nvPicPr>
        <xdr:cNvPr id="19" name="图片 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85050" y="5455285"/>
          <a:ext cx="280670" cy="547370"/>
        </a:xfrm>
        <a:prstGeom prst="rect">
          <a:avLst/>
        </a:prstGeom>
      </xdr:spPr>
    </xdr:pic>
    <xdr:clientData/>
  </xdr:twoCellAnchor>
  <xdr:twoCellAnchor>
    <xdr:from>
      <xdr:col>14</xdr:col>
      <xdr:colOff>127288</xdr:colOff>
      <xdr:row>17</xdr:row>
      <xdr:rowOff>68291</xdr:rowOff>
    </xdr:from>
    <xdr:to>
      <xdr:col>14</xdr:col>
      <xdr:colOff>636744</xdr:colOff>
      <xdr:row>17</xdr:row>
      <xdr:rowOff>554194</xdr:rowOff>
    </xdr:to>
    <xdr:pic>
      <xdr:nvPicPr>
        <xdr:cNvPr id="20" name="图片 1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7261860" y="7773670"/>
          <a:ext cx="486410" cy="509905"/>
        </a:xfrm>
        <a:prstGeom prst="rect">
          <a:avLst/>
        </a:prstGeom>
      </xdr:spPr>
    </xdr:pic>
    <xdr:clientData/>
  </xdr:twoCellAnchor>
  <xdr:twoCellAnchor>
    <xdr:from>
      <xdr:col>14</xdr:col>
      <xdr:colOff>198120</xdr:colOff>
      <xdr:row>16</xdr:row>
      <xdr:rowOff>7620</xdr:rowOff>
    </xdr:from>
    <xdr:to>
      <xdr:col>14</xdr:col>
      <xdr:colOff>479106</xdr:colOff>
      <xdr:row>16</xdr:row>
      <xdr:rowOff>555306</xdr:rowOff>
    </xdr:to>
    <xdr:pic>
      <xdr:nvPicPr>
        <xdr:cNvPr id="21" name="图片 2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21550" y="7153910"/>
          <a:ext cx="280670" cy="547370"/>
        </a:xfrm>
        <a:prstGeom prst="rect">
          <a:avLst/>
        </a:prstGeom>
      </xdr:spPr>
    </xdr:pic>
    <xdr:clientData/>
  </xdr:twoCellAnchor>
  <xdr:twoCellAnchor>
    <xdr:from>
      <xdr:col>14</xdr:col>
      <xdr:colOff>198120</xdr:colOff>
      <xdr:row>17</xdr:row>
      <xdr:rowOff>7620</xdr:rowOff>
    </xdr:from>
    <xdr:to>
      <xdr:col>14</xdr:col>
      <xdr:colOff>479106</xdr:colOff>
      <xdr:row>17</xdr:row>
      <xdr:rowOff>555306</xdr:rowOff>
    </xdr:to>
    <xdr:pic>
      <xdr:nvPicPr>
        <xdr:cNvPr id="22" name="图片 2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21550" y="7725410"/>
          <a:ext cx="280670" cy="547370"/>
        </a:xfrm>
        <a:prstGeom prst="rect">
          <a:avLst/>
        </a:prstGeom>
      </xdr:spPr>
    </xdr:pic>
    <xdr:clientData/>
  </xdr:twoCellAnchor>
  <xdr:twoCellAnchor>
    <xdr:from>
      <xdr:col>14</xdr:col>
      <xdr:colOff>229870</xdr:colOff>
      <xdr:row>14</xdr:row>
      <xdr:rowOff>63500</xdr:rowOff>
    </xdr:from>
    <xdr:to>
      <xdr:col>14</xdr:col>
      <xdr:colOff>462915</xdr:colOff>
      <xdr:row>14</xdr:row>
      <xdr:rowOff>568960</xdr:rowOff>
    </xdr:to>
    <xdr:pic>
      <xdr:nvPicPr>
        <xdr:cNvPr id="23" name="图片 2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53300" y="6066790"/>
          <a:ext cx="233045" cy="505460"/>
        </a:xfrm>
        <a:prstGeom prst="rect">
          <a:avLst/>
        </a:prstGeom>
      </xdr:spPr>
    </xdr:pic>
    <xdr:clientData/>
  </xdr:twoCellAnchor>
  <xdr:twoCellAnchor>
    <xdr:from>
      <xdr:col>14</xdr:col>
      <xdr:colOff>261620</xdr:colOff>
      <xdr:row>15</xdr:row>
      <xdr:rowOff>55245</xdr:rowOff>
    </xdr:from>
    <xdr:to>
      <xdr:col>14</xdr:col>
      <xdr:colOff>494665</xdr:colOff>
      <xdr:row>15</xdr:row>
      <xdr:rowOff>560705</xdr:rowOff>
    </xdr:to>
    <xdr:pic>
      <xdr:nvPicPr>
        <xdr:cNvPr id="24" name="图片 2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85050" y="6630035"/>
          <a:ext cx="233045" cy="505460"/>
        </a:xfrm>
        <a:prstGeom prst="rect">
          <a:avLst/>
        </a:prstGeom>
      </xdr:spPr>
    </xdr:pic>
    <xdr:clientData/>
  </xdr:twoCellAnchor>
  <xdr:twoCellAnchor>
    <xdr:from>
      <xdr:col>14</xdr:col>
      <xdr:colOff>15875</xdr:colOff>
      <xdr:row>9</xdr:row>
      <xdr:rowOff>102870</xdr:rowOff>
    </xdr:from>
    <xdr:to>
      <xdr:col>14</xdr:col>
      <xdr:colOff>654049</xdr:colOff>
      <xdr:row>9</xdr:row>
      <xdr:rowOff>555306</xdr:rowOff>
    </xdr:to>
    <xdr:pic>
      <xdr:nvPicPr>
        <xdr:cNvPr id="25" name="图片 2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139305" y="3248660"/>
          <a:ext cx="637540" cy="452120"/>
        </a:xfrm>
        <a:prstGeom prst="rect">
          <a:avLst/>
        </a:prstGeom>
      </xdr:spPr>
    </xdr:pic>
    <xdr:clientData/>
  </xdr:twoCellAnchor>
  <xdr:twoCellAnchor>
    <xdr:from>
      <xdr:col>14</xdr:col>
      <xdr:colOff>206375</xdr:colOff>
      <xdr:row>10</xdr:row>
      <xdr:rowOff>39370</xdr:rowOff>
    </xdr:from>
    <xdr:to>
      <xdr:col>14</xdr:col>
      <xdr:colOff>606425</xdr:colOff>
      <xdr:row>10</xdr:row>
      <xdr:rowOff>491807</xdr:rowOff>
    </xdr:to>
    <xdr:pic>
      <xdr:nvPicPr>
        <xdr:cNvPr id="26" name="图片 2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329805" y="3756660"/>
          <a:ext cx="400050" cy="452120"/>
        </a:xfrm>
        <a:prstGeom prst="rect">
          <a:avLst/>
        </a:prstGeom>
      </xdr:spPr>
    </xdr:pic>
    <xdr:clientData/>
  </xdr:twoCellAnchor>
  <xdr:twoCellAnchor>
    <xdr:from>
      <xdr:col>14</xdr:col>
      <xdr:colOff>213995</xdr:colOff>
      <xdr:row>18</xdr:row>
      <xdr:rowOff>134620</xdr:rowOff>
    </xdr:from>
    <xdr:to>
      <xdr:col>14</xdr:col>
      <xdr:colOff>581025</xdr:colOff>
      <xdr:row>18</xdr:row>
      <xdr:rowOff>480695</xdr:rowOff>
    </xdr:to>
    <xdr:pic>
      <xdr:nvPicPr>
        <xdr:cNvPr id="27" name="图片 2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337425" y="8423910"/>
          <a:ext cx="367030" cy="346075"/>
        </a:xfrm>
        <a:prstGeom prst="rect">
          <a:avLst/>
        </a:prstGeom>
      </xdr:spPr>
    </xdr:pic>
    <xdr:clientData/>
  </xdr:twoCellAnchor>
  <xdr:twoCellAnchor>
    <xdr:from>
      <xdr:col>14</xdr:col>
      <xdr:colOff>213995</xdr:colOff>
      <xdr:row>19</xdr:row>
      <xdr:rowOff>134620</xdr:rowOff>
    </xdr:from>
    <xdr:to>
      <xdr:col>14</xdr:col>
      <xdr:colOff>581025</xdr:colOff>
      <xdr:row>19</xdr:row>
      <xdr:rowOff>480695</xdr:rowOff>
    </xdr:to>
    <xdr:pic>
      <xdr:nvPicPr>
        <xdr:cNvPr id="29" name="图片 2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337425" y="8995410"/>
          <a:ext cx="367030" cy="346075"/>
        </a:xfrm>
        <a:prstGeom prst="rect">
          <a:avLst/>
        </a:prstGeom>
      </xdr:spPr>
    </xdr:pic>
    <xdr:clientData/>
  </xdr:twoCellAnchor>
  <xdr:twoCellAnchor>
    <xdr:from>
      <xdr:col>14</xdr:col>
      <xdr:colOff>142875</xdr:colOff>
      <xdr:row>11</xdr:row>
      <xdr:rowOff>55245</xdr:rowOff>
    </xdr:from>
    <xdr:to>
      <xdr:col>14</xdr:col>
      <xdr:colOff>685799</xdr:colOff>
      <xdr:row>11</xdr:row>
      <xdr:rowOff>507681</xdr:rowOff>
    </xdr:to>
    <xdr:pic>
      <xdr:nvPicPr>
        <xdr:cNvPr id="30" name="图片 2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266305" y="4344035"/>
          <a:ext cx="542290" cy="452120"/>
        </a:xfrm>
        <a:prstGeom prst="rect">
          <a:avLst/>
        </a:prstGeom>
      </xdr:spPr>
    </xdr:pic>
    <xdr:clientData/>
  </xdr:twoCellAnchor>
  <xdr:twoCellAnchor>
    <xdr:from>
      <xdr:col>14</xdr:col>
      <xdr:colOff>261620</xdr:colOff>
      <xdr:row>12</xdr:row>
      <xdr:rowOff>23495</xdr:rowOff>
    </xdr:from>
    <xdr:to>
      <xdr:col>14</xdr:col>
      <xdr:colOff>542290</xdr:colOff>
      <xdr:row>12</xdr:row>
      <xdr:rowOff>570865</xdr:rowOff>
    </xdr:to>
    <xdr:pic>
      <xdr:nvPicPr>
        <xdr:cNvPr id="32" name="图片 3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85050" y="4883785"/>
          <a:ext cx="280670" cy="547370"/>
        </a:xfrm>
        <a:prstGeom prst="rect">
          <a:avLst/>
        </a:prstGeom>
      </xdr:spPr>
    </xdr:pic>
    <xdr:clientData/>
  </xdr:twoCellAnchor>
  <xdr:twoCellAnchor>
    <xdr:from>
      <xdr:col>14</xdr:col>
      <xdr:colOff>143163</xdr:colOff>
      <xdr:row>14</xdr:row>
      <xdr:rowOff>68291</xdr:rowOff>
    </xdr:from>
    <xdr:to>
      <xdr:col>14</xdr:col>
      <xdr:colOff>652619</xdr:colOff>
      <xdr:row>14</xdr:row>
      <xdr:rowOff>554194</xdr:rowOff>
    </xdr:to>
    <xdr:pic>
      <xdr:nvPicPr>
        <xdr:cNvPr id="33" name="图片 3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7277735" y="6059170"/>
          <a:ext cx="486410" cy="509905"/>
        </a:xfrm>
        <a:prstGeom prst="rect">
          <a:avLst/>
        </a:prstGeom>
      </xdr:spPr>
    </xdr:pic>
    <xdr:clientData/>
  </xdr:twoCellAnchor>
  <xdr:twoCellAnchor>
    <xdr:from>
      <xdr:col>14</xdr:col>
      <xdr:colOff>261620</xdr:colOff>
      <xdr:row>13</xdr:row>
      <xdr:rowOff>23495</xdr:rowOff>
    </xdr:from>
    <xdr:to>
      <xdr:col>14</xdr:col>
      <xdr:colOff>542290</xdr:colOff>
      <xdr:row>13</xdr:row>
      <xdr:rowOff>570865</xdr:rowOff>
    </xdr:to>
    <xdr:pic>
      <xdr:nvPicPr>
        <xdr:cNvPr id="34" name="图片 3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85050" y="5455285"/>
          <a:ext cx="280670" cy="547370"/>
        </a:xfrm>
        <a:prstGeom prst="rect">
          <a:avLst/>
        </a:prstGeom>
      </xdr:spPr>
    </xdr:pic>
    <xdr:clientData/>
  </xdr:twoCellAnchor>
  <xdr:twoCellAnchor>
    <xdr:from>
      <xdr:col>14</xdr:col>
      <xdr:colOff>127288</xdr:colOff>
      <xdr:row>17</xdr:row>
      <xdr:rowOff>68291</xdr:rowOff>
    </xdr:from>
    <xdr:to>
      <xdr:col>14</xdr:col>
      <xdr:colOff>636744</xdr:colOff>
      <xdr:row>17</xdr:row>
      <xdr:rowOff>554194</xdr:rowOff>
    </xdr:to>
    <xdr:pic>
      <xdr:nvPicPr>
        <xdr:cNvPr id="35" name="图片 3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7261860" y="7773670"/>
          <a:ext cx="486410" cy="509905"/>
        </a:xfrm>
        <a:prstGeom prst="rect">
          <a:avLst/>
        </a:prstGeom>
      </xdr:spPr>
    </xdr:pic>
    <xdr:clientData/>
  </xdr:twoCellAnchor>
  <xdr:twoCellAnchor>
    <xdr:from>
      <xdr:col>14</xdr:col>
      <xdr:colOff>198120</xdr:colOff>
      <xdr:row>16</xdr:row>
      <xdr:rowOff>7620</xdr:rowOff>
    </xdr:from>
    <xdr:to>
      <xdr:col>14</xdr:col>
      <xdr:colOff>479106</xdr:colOff>
      <xdr:row>16</xdr:row>
      <xdr:rowOff>555306</xdr:rowOff>
    </xdr:to>
    <xdr:pic>
      <xdr:nvPicPr>
        <xdr:cNvPr id="36" name="图片 3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21550" y="7153910"/>
          <a:ext cx="280670" cy="547370"/>
        </a:xfrm>
        <a:prstGeom prst="rect">
          <a:avLst/>
        </a:prstGeom>
      </xdr:spPr>
    </xdr:pic>
    <xdr:clientData/>
  </xdr:twoCellAnchor>
  <xdr:twoCellAnchor>
    <xdr:from>
      <xdr:col>14</xdr:col>
      <xdr:colOff>198120</xdr:colOff>
      <xdr:row>17</xdr:row>
      <xdr:rowOff>7620</xdr:rowOff>
    </xdr:from>
    <xdr:to>
      <xdr:col>14</xdr:col>
      <xdr:colOff>479106</xdr:colOff>
      <xdr:row>17</xdr:row>
      <xdr:rowOff>555306</xdr:rowOff>
    </xdr:to>
    <xdr:pic>
      <xdr:nvPicPr>
        <xdr:cNvPr id="37" name="图片 3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21550" y="7725410"/>
          <a:ext cx="280670" cy="547370"/>
        </a:xfrm>
        <a:prstGeom prst="rect">
          <a:avLst/>
        </a:prstGeom>
      </xdr:spPr>
    </xdr:pic>
    <xdr:clientData/>
  </xdr:twoCellAnchor>
  <xdr:twoCellAnchor>
    <xdr:from>
      <xdr:col>14</xdr:col>
      <xdr:colOff>229870</xdr:colOff>
      <xdr:row>14</xdr:row>
      <xdr:rowOff>63500</xdr:rowOff>
    </xdr:from>
    <xdr:to>
      <xdr:col>14</xdr:col>
      <xdr:colOff>462915</xdr:colOff>
      <xdr:row>14</xdr:row>
      <xdr:rowOff>568960</xdr:rowOff>
    </xdr:to>
    <xdr:pic>
      <xdr:nvPicPr>
        <xdr:cNvPr id="38" name="图片 3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53300" y="6066790"/>
          <a:ext cx="233045" cy="505460"/>
        </a:xfrm>
        <a:prstGeom prst="rect">
          <a:avLst/>
        </a:prstGeom>
      </xdr:spPr>
    </xdr:pic>
    <xdr:clientData/>
  </xdr:twoCellAnchor>
  <xdr:twoCellAnchor>
    <xdr:from>
      <xdr:col>14</xdr:col>
      <xdr:colOff>261620</xdr:colOff>
      <xdr:row>15</xdr:row>
      <xdr:rowOff>55245</xdr:rowOff>
    </xdr:from>
    <xdr:to>
      <xdr:col>14</xdr:col>
      <xdr:colOff>494665</xdr:colOff>
      <xdr:row>15</xdr:row>
      <xdr:rowOff>560705</xdr:rowOff>
    </xdr:to>
    <xdr:pic>
      <xdr:nvPicPr>
        <xdr:cNvPr id="39" name="图片 3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85050" y="6630035"/>
          <a:ext cx="233045" cy="505460"/>
        </a:xfrm>
        <a:prstGeom prst="rect">
          <a:avLst/>
        </a:prstGeom>
      </xdr:spPr>
    </xdr:pic>
    <xdr:clientData/>
  </xdr:twoCellAnchor>
  <xdr:twoCellAnchor>
    <xdr:from>
      <xdr:col>14</xdr:col>
      <xdr:colOff>15875</xdr:colOff>
      <xdr:row>9</xdr:row>
      <xdr:rowOff>102870</xdr:rowOff>
    </xdr:from>
    <xdr:to>
      <xdr:col>14</xdr:col>
      <xdr:colOff>654049</xdr:colOff>
      <xdr:row>9</xdr:row>
      <xdr:rowOff>555306</xdr:rowOff>
    </xdr:to>
    <xdr:pic>
      <xdr:nvPicPr>
        <xdr:cNvPr id="40" name="图片 3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139305" y="3248660"/>
          <a:ext cx="637540" cy="452120"/>
        </a:xfrm>
        <a:prstGeom prst="rect">
          <a:avLst/>
        </a:prstGeom>
      </xdr:spPr>
    </xdr:pic>
    <xdr:clientData/>
  </xdr:twoCellAnchor>
  <xdr:twoCellAnchor>
    <xdr:from>
      <xdr:col>14</xdr:col>
      <xdr:colOff>206375</xdr:colOff>
      <xdr:row>10</xdr:row>
      <xdr:rowOff>39370</xdr:rowOff>
    </xdr:from>
    <xdr:to>
      <xdr:col>14</xdr:col>
      <xdr:colOff>606425</xdr:colOff>
      <xdr:row>10</xdr:row>
      <xdr:rowOff>491807</xdr:rowOff>
    </xdr:to>
    <xdr:pic>
      <xdr:nvPicPr>
        <xdr:cNvPr id="41" name="图片 4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329805" y="3756660"/>
          <a:ext cx="400050" cy="452120"/>
        </a:xfrm>
        <a:prstGeom prst="rect">
          <a:avLst/>
        </a:prstGeom>
      </xdr:spPr>
    </xdr:pic>
    <xdr:clientData/>
  </xdr:twoCellAnchor>
  <xdr:twoCellAnchor>
    <xdr:from>
      <xdr:col>14</xdr:col>
      <xdr:colOff>213995</xdr:colOff>
      <xdr:row>18</xdr:row>
      <xdr:rowOff>134620</xdr:rowOff>
    </xdr:from>
    <xdr:to>
      <xdr:col>14</xdr:col>
      <xdr:colOff>581025</xdr:colOff>
      <xdr:row>18</xdr:row>
      <xdr:rowOff>480695</xdr:rowOff>
    </xdr:to>
    <xdr:pic>
      <xdr:nvPicPr>
        <xdr:cNvPr id="42" name="图片 4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337425" y="8423910"/>
          <a:ext cx="367030" cy="346075"/>
        </a:xfrm>
        <a:prstGeom prst="rect">
          <a:avLst/>
        </a:prstGeom>
      </xdr:spPr>
    </xdr:pic>
    <xdr:clientData/>
  </xdr:twoCellAnchor>
  <xdr:twoCellAnchor>
    <xdr:from>
      <xdr:col>14</xdr:col>
      <xdr:colOff>213995</xdr:colOff>
      <xdr:row>19</xdr:row>
      <xdr:rowOff>134620</xdr:rowOff>
    </xdr:from>
    <xdr:to>
      <xdr:col>14</xdr:col>
      <xdr:colOff>581025</xdr:colOff>
      <xdr:row>19</xdr:row>
      <xdr:rowOff>480695</xdr:rowOff>
    </xdr:to>
    <xdr:pic>
      <xdr:nvPicPr>
        <xdr:cNvPr id="44" name="图片 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337425" y="8995410"/>
          <a:ext cx="367030" cy="346075"/>
        </a:xfrm>
        <a:prstGeom prst="rect">
          <a:avLst/>
        </a:prstGeom>
      </xdr:spPr>
    </xdr:pic>
    <xdr:clientData/>
  </xdr:twoCellAnchor>
  <xdr:twoCellAnchor>
    <xdr:from>
      <xdr:col>14</xdr:col>
      <xdr:colOff>142875</xdr:colOff>
      <xdr:row>11</xdr:row>
      <xdr:rowOff>55245</xdr:rowOff>
    </xdr:from>
    <xdr:to>
      <xdr:col>14</xdr:col>
      <xdr:colOff>685799</xdr:colOff>
      <xdr:row>11</xdr:row>
      <xdr:rowOff>507681</xdr:rowOff>
    </xdr:to>
    <xdr:pic>
      <xdr:nvPicPr>
        <xdr:cNvPr id="45" name="图片 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266305" y="4344035"/>
          <a:ext cx="542290" cy="452120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21</xdr:row>
      <xdr:rowOff>71120</xdr:rowOff>
    </xdr:from>
    <xdr:to>
      <xdr:col>14</xdr:col>
      <xdr:colOff>591185</xdr:colOff>
      <xdr:row>21</xdr:row>
      <xdr:rowOff>554990</xdr:rowOff>
    </xdr:to>
    <xdr:pic>
      <xdr:nvPicPr>
        <xdr:cNvPr id="47" name="图片 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313930" y="10074910"/>
          <a:ext cx="400685" cy="483870"/>
        </a:xfrm>
        <a:prstGeom prst="rect">
          <a:avLst/>
        </a:prstGeom>
      </xdr:spPr>
    </xdr:pic>
    <xdr:clientData/>
  </xdr:twoCellAnchor>
  <xdr:twoCellAnchor>
    <xdr:from>
      <xdr:col>14</xdr:col>
      <xdr:colOff>182245</xdr:colOff>
      <xdr:row>22</xdr:row>
      <xdr:rowOff>47625</xdr:rowOff>
    </xdr:from>
    <xdr:to>
      <xdr:col>14</xdr:col>
      <xdr:colOff>682625</xdr:colOff>
      <xdr:row>22</xdr:row>
      <xdr:rowOff>540385</xdr:rowOff>
    </xdr:to>
    <xdr:pic>
      <xdr:nvPicPr>
        <xdr:cNvPr id="48" name="图片 4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flipH="1">
          <a:off x="7305675" y="10622915"/>
          <a:ext cx="500380" cy="492760"/>
        </a:xfrm>
        <a:prstGeom prst="rect">
          <a:avLst/>
        </a:prstGeom>
      </xdr:spPr>
    </xdr:pic>
    <xdr:clientData/>
  </xdr:twoCellAnchor>
  <xdr:twoCellAnchor>
    <xdr:from>
      <xdr:col>14</xdr:col>
      <xdr:colOff>166370</xdr:colOff>
      <xdr:row>23</xdr:row>
      <xdr:rowOff>95250</xdr:rowOff>
    </xdr:from>
    <xdr:to>
      <xdr:col>14</xdr:col>
      <xdr:colOff>672465</xdr:colOff>
      <xdr:row>23</xdr:row>
      <xdr:rowOff>501650</xdr:rowOff>
    </xdr:to>
    <xdr:pic>
      <xdr:nvPicPr>
        <xdr:cNvPr id="49" name="图片 4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289800" y="11242040"/>
          <a:ext cx="506095" cy="406400"/>
        </a:xfrm>
        <a:prstGeom prst="rect">
          <a:avLst/>
        </a:prstGeom>
      </xdr:spPr>
    </xdr:pic>
    <xdr:clientData/>
  </xdr:twoCellAnchor>
  <xdr:twoCellAnchor>
    <xdr:from>
      <xdr:col>14</xdr:col>
      <xdr:colOff>118745</xdr:colOff>
      <xdr:row>24</xdr:row>
      <xdr:rowOff>63500</xdr:rowOff>
    </xdr:from>
    <xdr:to>
      <xdr:col>14</xdr:col>
      <xdr:colOff>633730</xdr:colOff>
      <xdr:row>24</xdr:row>
      <xdr:rowOff>494665</xdr:rowOff>
    </xdr:to>
    <xdr:pic>
      <xdr:nvPicPr>
        <xdr:cNvPr id="50" name="图片 4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242175" y="11781790"/>
          <a:ext cx="514985" cy="431165"/>
        </a:xfrm>
        <a:prstGeom prst="rect">
          <a:avLst/>
        </a:prstGeom>
      </xdr:spPr>
    </xdr:pic>
    <xdr:clientData/>
  </xdr:twoCellAnchor>
  <xdr:twoCellAnchor>
    <xdr:from>
      <xdr:col>14</xdr:col>
      <xdr:colOff>95250</xdr:colOff>
      <xdr:row>25</xdr:row>
      <xdr:rowOff>47625</xdr:rowOff>
    </xdr:from>
    <xdr:to>
      <xdr:col>14</xdr:col>
      <xdr:colOff>2047874</xdr:colOff>
      <xdr:row>25</xdr:row>
      <xdr:rowOff>917816</xdr:rowOff>
    </xdr:to>
    <xdr:pic>
      <xdr:nvPicPr>
        <xdr:cNvPr id="51" name="图片 5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218680" y="12337415"/>
          <a:ext cx="638175" cy="523875"/>
        </a:xfrm>
        <a:prstGeom prst="rect">
          <a:avLst/>
        </a:prstGeom>
      </xdr:spPr>
    </xdr:pic>
    <xdr:clientData/>
  </xdr:twoCellAnchor>
  <xdr:twoCellAnchor>
    <xdr:from>
      <xdr:col>14</xdr:col>
      <xdr:colOff>95250</xdr:colOff>
      <xdr:row>26</xdr:row>
      <xdr:rowOff>71438</xdr:rowOff>
    </xdr:from>
    <xdr:to>
      <xdr:col>14</xdr:col>
      <xdr:colOff>1904999</xdr:colOff>
      <xdr:row>26</xdr:row>
      <xdr:rowOff>877956</xdr:rowOff>
    </xdr:to>
    <xdr:pic>
      <xdr:nvPicPr>
        <xdr:cNvPr id="52" name="图片 5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218680" y="12932410"/>
          <a:ext cx="638175" cy="500380"/>
        </a:xfrm>
        <a:prstGeom prst="rect">
          <a:avLst/>
        </a:prstGeom>
      </xdr:spPr>
    </xdr:pic>
    <xdr:clientData/>
  </xdr:twoCellAnchor>
  <xdr:twoCellAnchor>
    <xdr:from>
      <xdr:col>14</xdr:col>
      <xdr:colOff>119063</xdr:colOff>
      <xdr:row>27</xdr:row>
      <xdr:rowOff>71438</xdr:rowOff>
    </xdr:from>
    <xdr:to>
      <xdr:col>14</xdr:col>
      <xdr:colOff>1309687</xdr:colOff>
      <xdr:row>27</xdr:row>
      <xdr:rowOff>944562</xdr:rowOff>
    </xdr:to>
    <xdr:pic>
      <xdr:nvPicPr>
        <xdr:cNvPr id="53" name="图片 5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242175" y="13503910"/>
          <a:ext cx="614680" cy="500380"/>
        </a:xfrm>
        <a:prstGeom prst="rect">
          <a:avLst/>
        </a:prstGeom>
      </xdr:spPr>
    </xdr:pic>
    <xdr:clientData/>
  </xdr:twoCellAnchor>
  <xdr:twoCellAnchor>
    <xdr:from>
      <xdr:col>14</xdr:col>
      <xdr:colOff>119063</xdr:colOff>
      <xdr:row>28</xdr:row>
      <xdr:rowOff>71438</xdr:rowOff>
    </xdr:from>
    <xdr:to>
      <xdr:col>14</xdr:col>
      <xdr:colOff>1262062</xdr:colOff>
      <xdr:row>28</xdr:row>
      <xdr:rowOff>909637</xdr:rowOff>
    </xdr:to>
    <xdr:pic>
      <xdr:nvPicPr>
        <xdr:cNvPr id="54" name="图片 5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242175" y="14075410"/>
          <a:ext cx="614680" cy="500380"/>
        </a:xfrm>
        <a:prstGeom prst="rect">
          <a:avLst/>
        </a:prstGeom>
      </xdr:spPr>
    </xdr:pic>
    <xdr:clientData/>
  </xdr:twoCellAnchor>
  <xdr:twoCellAnchor>
    <xdr:from>
      <xdr:col>14</xdr:col>
      <xdr:colOff>71437</xdr:colOff>
      <xdr:row>29</xdr:row>
      <xdr:rowOff>166688</xdr:rowOff>
    </xdr:from>
    <xdr:to>
      <xdr:col>15</xdr:col>
      <xdr:colOff>0</xdr:colOff>
      <xdr:row>29</xdr:row>
      <xdr:rowOff>833437</xdr:rowOff>
    </xdr:to>
    <xdr:pic>
      <xdr:nvPicPr>
        <xdr:cNvPr id="55" name="图片 5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194550" y="14742160"/>
          <a:ext cx="662305" cy="405130"/>
        </a:xfrm>
        <a:prstGeom prst="rect">
          <a:avLst/>
        </a:prstGeom>
      </xdr:spPr>
    </xdr:pic>
    <xdr:clientData/>
  </xdr:twoCellAnchor>
  <xdr:twoCellAnchor>
    <xdr:from>
      <xdr:col>14</xdr:col>
      <xdr:colOff>138545</xdr:colOff>
      <xdr:row>31</xdr:row>
      <xdr:rowOff>86591</xdr:rowOff>
    </xdr:from>
    <xdr:to>
      <xdr:col>14</xdr:col>
      <xdr:colOff>1894383</xdr:colOff>
      <xdr:row>31</xdr:row>
      <xdr:rowOff>987137</xdr:rowOff>
    </xdr:to>
    <xdr:pic>
      <xdr:nvPicPr>
        <xdr:cNvPr id="56" name="图片 5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261860" y="15805150"/>
          <a:ext cx="594995" cy="485140"/>
        </a:xfrm>
        <a:prstGeom prst="rect">
          <a:avLst/>
        </a:prstGeom>
      </xdr:spPr>
    </xdr:pic>
    <xdr:clientData/>
  </xdr:twoCellAnchor>
  <xdr:twoCellAnchor>
    <xdr:from>
      <xdr:col>14</xdr:col>
      <xdr:colOff>161290</xdr:colOff>
      <xdr:row>29</xdr:row>
      <xdr:rowOff>103505</xdr:rowOff>
    </xdr:from>
    <xdr:to>
      <xdr:col>15</xdr:col>
      <xdr:colOff>0</xdr:colOff>
      <xdr:row>30</xdr:row>
      <xdr:rowOff>4445</xdr:rowOff>
    </xdr:to>
    <xdr:pic>
      <xdr:nvPicPr>
        <xdr:cNvPr id="57" name="图片 5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284720" y="14679295"/>
          <a:ext cx="572135" cy="472440"/>
        </a:xfrm>
        <a:prstGeom prst="rect">
          <a:avLst/>
        </a:prstGeom>
      </xdr:spPr>
    </xdr:pic>
    <xdr:clientData/>
  </xdr:twoCellAnchor>
  <xdr:twoCellAnchor>
    <xdr:from>
      <xdr:col>14</xdr:col>
      <xdr:colOff>138545</xdr:colOff>
      <xdr:row>30</xdr:row>
      <xdr:rowOff>86591</xdr:rowOff>
    </xdr:from>
    <xdr:to>
      <xdr:col>14</xdr:col>
      <xdr:colOff>1894383</xdr:colOff>
      <xdr:row>30</xdr:row>
      <xdr:rowOff>987137</xdr:rowOff>
    </xdr:to>
    <xdr:pic>
      <xdr:nvPicPr>
        <xdr:cNvPr id="58" name="图片 5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261860" y="15233650"/>
          <a:ext cx="594995" cy="485140"/>
        </a:xfrm>
        <a:prstGeom prst="rect">
          <a:avLst/>
        </a:prstGeom>
      </xdr:spPr>
    </xdr:pic>
    <xdr:clientData/>
  </xdr:twoCellAnchor>
  <xdr:twoCellAnchor>
    <xdr:from>
      <xdr:col>14</xdr:col>
      <xdr:colOff>92710</xdr:colOff>
      <xdr:row>32</xdr:row>
      <xdr:rowOff>206375</xdr:rowOff>
    </xdr:from>
    <xdr:to>
      <xdr:col>14</xdr:col>
      <xdr:colOff>693420</xdr:colOff>
      <xdr:row>32</xdr:row>
      <xdr:rowOff>452755</xdr:rowOff>
    </xdr:to>
    <xdr:pic>
      <xdr:nvPicPr>
        <xdr:cNvPr id="2" name="Picture 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flipH="1">
          <a:off x="7216140" y="16496665"/>
          <a:ext cx="600710" cy="246380"/>
        </a:xfrm>
        <a:prstGeom prst="rect">
          <a:avLst/>
        </a:prstGeom>
      </xdr:spPr>
    </xdr:pic>
    <xdr:clientData/>
  </xdr:twoCellAnchor>
  <xdr:twoCellAnchor>
    <xdr:from>
      <xdr:col>14</xdr:col>
      <xdr:colOff>199390</xdr:colOff>
      <xdr:row>33</xdr:row>
      <xdr:rowOff>173990</xdr:rowOff>
    </xdr:from>
    <xdr:to>
      <xdr:col>14</xdr:col>
      <xdr:colOff>591185</xdr:colOff>
      <xdr:row>33</xdr:row>
      <xdr:rowOff>436245</xdr:rowOff>
    </xdr:to>
    <xdr:pic>
      <xdr:nvPicPr>
        <xdr:cNvPr id="3" name="Picture 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322820" y="17035780"/>
          <a:ext cx="391795" cy="262255"/>
        </a:xfrm>
        <a:prstGeom prst="rect">
          <a:avLst/>
        </a:prstGeom>
      </xdr:spPr>
    </xdr:pic>
    <xdr:clientData/>
  </xdr:twoCellAnchor>
  <xdr:twoCellAnchor>
    <xdr:from>
      <xdr:col>14</xdr:col>
      <xdr:colOff>143163</xdr:colOff>
      <xdr:row>34</xdr:row>
      <xdr:rowOff>68291</xdr:rowOff>
    </xdr:from>
    <xdr:to>
      <xdr:col>14</xdr:col>
      <xdr:colOff>652619</xdr:colOff>
      <xdr:row>34</xdr:row>
      <xdr:rowOff>554194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7277735" y="17489170"/>
          <a:ext cx="486410" cy="5099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14</xdr:col>
      <xdr:colOff>56515</xdr:colOff>
      <xdr:row>9</xdr:row>
      <xdr:rowOff>67310</xdr:rowOff>
    </xdr:from>
    <xdr:to>
      <xdr:col>20</xdr:col>
      <xdr:colOff>11430</xdr:colOff>
      <xdr:row>9</xdr:row>
      <xdr:rowOff>321310</xdr:rowOff>
    </xdr:to>
    <xdr:pic>
      <xdr:nvPicPr>
        <xdr:cNvPr id="59" name="Picture 18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79945" y="3292475"/>
          <a:ext cx="688340" cy="254000"/>
        </a:xfrm>
        <a:prstGeom prst="rect">
          <a:avLst/>
        </a:prstGeom>
      </xdr:spPr>
    </xdr:pic>
    <xdr:clientData/>
  </xdr:twoCellAnchor>
  <xdr:twoCellAnchor>
    <xdr:from>
      <xdr:col>14</xdr:col>
      <xdr:colOff>76835</xdr:colOff>
      <xdr:row>10</xdr:row>
      <xdr:rowOff>174625</xdr:rowOff>
    </xdr:from>
    <xdr:to>
      <xdr:col>14</xdr:col>
      <xdr:colOff>662305</xdr:colOff>
      <xdr:row>10</xdr:row>
      <xdr:rowOff>321945</xdr:rowOff>
    </xdr:to>
    <xdr:pic>
      <xdr:nvPicPr>
        <xdr:cNvPr id="60" name="图片 5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200265" y="3920490"/>
          <a:ext cx="585470" cy="147320"/>
        </a:xfrm>
        <a:prstGeom prst="rect">
          <a:avLst/>
        </a:prstGeom>
      </xdr:spPr>
    </xdr:pic>
    <xdr:clientData/>
  </xdr:twoCellAnchor>
  <xdr:twoCellAnchor>
    <xdr:from>
      <xdr:col>14</xdr:col>
      <xdr:colOff>67945</xdr:colOff>
      <xdr:row>10</xdr:row>
      <xdr:rowOff>80645</xdr:rowOff>
    </xdr:from>
    <xdr:to>
      <xdr:col>20</xdr:col>
      <xdr:colOff>22860</xdr:colOff>
      <xdr:row>10</xdr:row>
      <xdr:rowOff>334645</xdr:rowOff>
    </xdr:to>
    <xdr:pic>
      <xdr:nvPicPr>
        <xdr:cNvPr id="61" name="Picture 18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91375" y="3826510"/>
          <a:ext cx="688340" cy="254000"/>
        </a:xfrm>
        <a:prstGeom prst="rect">
          <a:avLst/>
        </a:prstGeom>
      </xdr:spPr>
    </xdr:pic>
    <xdr:clientData/>
  </xdr:twoCellAnchor>
  <xdr:twoCellAnchor>
    <xdr:from>
      <xdr:col>14</xdr:col>
      <xdr:colOff>113030</xdr:colOff>
      <xdr:row>11</xdr:row>
      <xdr:rowOff>0</xdr:rowOff>
    </xdr:from>
    <xdr:to>
      <xdr:col>14</xdr:col>
      <xdr:colOff>594995</xdr:colOff>
      <xdr:row>12</xdr:row>
      <xdr:rowOff>6985</xdr:rowOff>
    </xdr:to>
    <xdr:pic>
      <xdr:nvPicPr>
        <xdr:cNvPr id="62" name="Picture 36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6460" y="4266565"/>
          <a:ext cx="481965" cy="673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107632</xdr:colOff>
      <xdr:row>12</xdr:row>
      <xdr:rowOff>58102</xdr:rowOff>
    </xdr:from>
    <xdr:to>
      <xdr:col>14</xdr:col>
      <xdr:colOff>687387</xdr:colOff>
      <xdr:row>12</xdr:row>
      <xdr:rowOff>413702</xdr:rowOff>
    </xdr:to>
    <xdr:pic>
      <xdr:nvPicPr>
        <xdr:cNvPr id="63" name="Picture 370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7342505" y="4878705"/>
          <a:ext cx="355600" cy="579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113347</xdr:colOff>
      <xdr:row>13</xdr:row>
      <xdr:rowOff>246697</xdr:rowOff>
    </xdr:from>
    <xdr:to>
      <xdr:col>14</xdr:col>
      <xdr:colOff>630237</xdr:colOff>
      <xdr:row>13</xdr:row>
      <xdr:rowOff>427672</xdr:rowOff>
    </xdr:to>
    <xdr:pic>
      <xdr:nvPicPr>
        <xdr:cNvPr id="64" name="Picture 38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rot="16200000">
          <a:off x="7404100" y="5544820"/>
          <a:ext cx="180975" cy="516890"/>
        </a:xfrm>
        <a:prstGeom prst="rect">
          <a:avLst/>
        </a:prstGeom>
      </xdr:spPr>
    </xdr:pic>
    <xdr:clientData/>
  </xdr:twoCellAnchor>
  <xdr:twoCellAnchor>
    <xdr:from>
      <xdr:col>14</xdr:col>
      <xdr:colOff>81280</xdr:colOff>
      <xdr:row>15</xdr:row>
      <xdr:rowOff>159385</xdr:rowOff>
    </xdr:from>
    <xdr:to>
      <xdr:col>14</xdr:col>
      <xdr:colOff>681990</xdr:colOff>
      <xdr:row>15</xdr:row>
      <xdr:rowOff>405765</xdr:rowOff>
    </xdr:to>
    <xdr:pic>
      <xdr:nvPicPr>
        <xdr:cNvPr id="65" name="Picture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flipH="1">
          <a:off x="7204710" y="6921500"/>
          <a:ext cx="600710" cy="246380"/>
        </a:xfrm>
        <a:prstGeom prst="rect">
          <a:avLst/>
        </a:prstGeom>
      </xdr:spPr>
    </xdr:pic>
    <xdr:clientData/>
  </xdr:twoCellAnchor>
  <xdr:twoCellAnchor>
    <xdr:from>
      <xdr:col>14</xdr:col>
      <xdr:colOff>164465</xdr:colOff>
      <xdr:row>16</xdr:row>
      <xdr:rowOff>173990</xdr:rowOff>
    </xdr:from>
    <xdr:to>
      <xdr:col>14</xdr:col>
      <xdr:colOff>556260</xdr:colOff>
      <xdr:row>16</xdr:row>
      <xdr:rowOff>436245</xdr:rowOff>
    </xdr:to>
    <xdr:pic>
      <xdr:nvPicPr>
        <xdr:cNvPr id="66" name="Picture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287895" y="7583805"/>
          <a:ext cx="391795" cy="262255"/>
        </a:xfrm>
        <a:prstGeom prst="rect">
          <a:avLst/>
        </a:prstGeom>
      </xdr:spPr>
    </xdr:pic>
    <xdr:clientData/>
  </xdr:twoCellAnchor>
  <xdr:twoCellAnchor>
    <xdr:from>
      <xdr:col>14</xdr:col>
      <xdr:colOff>251460</xdr:colOff>
      <xdr:row>17</xdr:row>
      <xdr:rowOff>59690</xdr:rowOff>
    </xdr:from>
    <xdr:to>
      <xdr:col>14</xdr:col>
      <xdr:colOff>450850</xdr:colOff>
      <xdr:row>17</xdr:row>
      <xdr:rowOff>449580</xdr:rowOff>
    </xdr:to>
    <xdr:pic>
      <xdr:nvPicPr>
        <xdr:cNvPr id="67" name="Picture 322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7374890" y="8117205"/>
          <a:ext cx="199390" cy="3898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01-BOM&#31867;\04-&#24037;&#33402;BOM\06-&#25104;&#26412;&#26680;&#31639;\DZ15221519970\2.&#45824;&#50808;&#44277;&#47928;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WINDOWS\TEMP\QUOTE%20FORM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345;&#47456;\AUPMVOL3\AUPMVOL3\DBLLPG\LPG&#54217;&#44032;\FBM&#52264;&#4988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&#54924;&#51032;&#51088;&#4730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801;&#51312;&#50577;&#498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1T\BUS\A1\96_3\KST\&#49548;&#54805;BUS\BUS&#51228;&#50896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-2\Delau\A5\36147\Praesentation%20Strategievergleich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Jakobler\ZSB%20Formhimmel\F_VW_01_35097_Al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NT\Profiles\dpf2ogo\Desktop\Laufende%20Vorgaenge\Pr?sentation%20ZSB%20Stellelement\Praesentation%20aktuel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Delau\VW%20359\37469%20ZSB%20Stellelemente\Praesentation%20aktu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Roehler\Formhimmel\Formhimmel%20Modul%20ohne%20Zukaufte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&#23004;&#21746;&#34224;\FO\HEE-DONG\AVANTE\WAGON\&#47588;&#44032;&#44208;&#51221;\DEP&#44228;&#49328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616;&#44592;&#51333;&#5463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&#44608;&#49345;&#44368;\&#54924;&#49324;&#50577;&#49885;\&#50577;&#4988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2824;&#47732;\&#49457;&#52824;&#47732;\URGEN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RKS\AU\9511\RKS\AU\95&#51208;&#44048;\PART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NT\Profiles\dpf2ogo\Desktop\Laufende%20Vorg?nge\Pr?sentation%20ZSB%20Stellelement\Praesentation%20aktue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cgqsu02\s\DOCUME~1\ajiangw\LOCALS~1\Temp\notes4D5FB0\DOCUME~1\awufe\LOCALS~1\Temp\notesEA312D\PROGRAM\QCJ\Seat\SCAR05\CBOM-SCar%20Seat-11.01.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OM\Svw\Bora%20A4\VV%20Bora%20A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jc-web\PC\BOM\Svw\Bora%20A4\VV%20Bora%20A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63785\c\WINNT\Profiles\9700846\Personal\1.Dat\a&#50629;&#47924;&#44288;&#47144;&#51088;&#47308;\a&#50696;&#49328;&#44288;&#47144;&#51088;&#47308;\A%202.5%202.9%20PROJECT%20&#54408;&#51032;&#50696;&#49328;(98.10.9&#54872;&#50984;1200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  <sheetName val="Barwertberechnung (3)"/>
      <sheetName val="Vorbereitende Eingaben (Teil 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  <sheetName val="Import"/>
      <sheetName val="home"/>
      <sheetName val="총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BL LPG시험"/>
      <sheetName val="Worksheet"/>
      <sheetName val="RDLEVLST"/>
      <sheetName val="원단위"/>
      <sheetName val="첨부2"/>
      <sheetName val="총괄표"/>
      <sheetName val="Import"/>
      <sheetName val="R&amp;D"/>
      <sheetName val="기안"/>
      <sheetName val="3"/>
      <sheetName val="주행"/>
      <sheetName val="Sheet5"/>
      <sheetName val="Sheet6 (3)"/>
      <sheetName val="report_20"/>
      <sheetName val="camera_30"/>
      <sheetName val="After sales"/>
      <sheetName val="Business Plan"/>
      <sheetName val="OPT손익 내수"/>
      <sheetName val="OPT손익 수출"/>
      <sheetName val="2.대외공문"/>
      <sheetName val="신규DEP"/>
      <sheetName val="Sheet1"/>
      <sheetName val="major"/>
      <sheetName val="del"/>
      <sheetName val="원가분석"/>
      <sheetName val="Data1"/>
      <sheetName val="5.세운W-A"/>
      <sheetName val="1.2내수"/>
      <sheetName val="상용"/>
      <sheetName val="#REF"/>
      <sheetName val="계산program"/>
      <sheetName val="진행 DATA (2)"/>
      <sheetName val="RD제품개발투자비(매가)"/>
      <sheetName val="내수1.8GL"/>
      <sheetName val="TONG HOP VL-NC TT"/>
      <sheetName val="CHITIET VL-NC-TT -1p"/>
      <sheetName val="TDTKP1"/>
      <sheetName val="KPVC-BD "/>
      <sheetName val="KD율"/>
      <sheetName val="의장34반"/>
      <sheetName val="의장2반 "/>
      <sheetName val="과제"/>
      <sheetName val="FBM차시"/>
      <sheetName val="차수"/>
      <sheetName val="10"/>
      <sheetName val="90"/>
      <sheetName val="40"/>
      <sheetName val="50"/>
      <sheetName val="60"/>
      <sheetName val="70"/>
      <sheetName val="camera_10"/>
      <sheetName val="품의예산"/>
      <sheetName val="대외공문"/>
      <sheetName val="외주현황.wq1"/>
      <sheetName val="분석mast"/>
      <sheetName val="군산공장추가구매"/>
      <sheetName val="금액"/>
      <sheetName val="TOTAL"/>
      <sheetName val="DBL_LPG시험"/>
      <sheetName val="Sheet6_(3)"/>
      <sheetName val="After_sales"/>
      <sheetName val="Business_Plan"/>
      <sheetName val="OPT손익_내수"/>
      <sheetName val="OPT손익_수출"/>
      <sheetName val="2_대외공문"/>
      <sheetName val="2"/>
      <sheetName val="대차대조표"/>
      <sheetName val="원97"/>
      <sheetName val="예상투자비"/>
      <sheetName val="Anlycs"/>
      <sheetName val="예산계획"/>
      <sheetName val="Objct-Actl"/>
      <sheetName val="p2-1"/>
      <sheetName val="(BS,CF)-BACK"/>
      <sheetName val="CAUDIT"/>
      <sheetName val="Config"/>
      <sheetName val="B"/>
      <sheetName val="요인분석"/>
      <sheetName val="ML"/>
      <sheetName val="DBL_LPG시험1"/>
      <sheetName val="Sheet6_(3)1"/>
      <sheetName val="After_sales1"/>
      <sheetName val="Business_Plan1"/>
      <sheetName val="OPT손익_내수1"/>
      <sheetName val="OPT손익_수출1"/>
      <sheetName val="2_대외공문1"/>
      <sheetName val="5_세운W-A"/>
      <sheetName val="1_2내수"/>
      <sheetName val="TONG_HOP_VL-NC_TT"/>
      <sheetName val="CHITIET_VL-NC-TT_-1p"/>
      <sheetName val="KPVC-BD_"/>
      <sheetName val="내수1_8GL"/>
      <sheetName val="의장2반_"/>
      <sheetName val="진행_DATA_(2)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협조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협조전"/>
      <sheetName val="Product Cost Summary"/>
      <sheetName val="总表"/>
      <sheetName val="차수"/>
      <sheetName val="DBL LPG시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차수"/>
      <sheetName val="협조전"/>
      <sheetName val="공문"/>
      <sheetName val="PTR台손익"/>
      <sheetName val="Import"/>
      <sheetName val="Barwertberechnung (3)"/>
      <sheetName val="Vorbereitende Eingaben (Teil 1)"/>
      <sheetName val="총괄표"/>
      <sheetName val="home"/>
      <sheetName val="대외공문 "/>
      <sheetName val="개선대책 양식"/>
      <sheetName val="개선사례양식"/>
      <sheetName val="R&amp;D"/>
      <sheetName val="3월"/>
      <sheetName val="학교기부"/>
      <sheetName val="GRACE"/>
      <sheetName val="예산계획"/>
      <sheetName val="보증"/>
      <sheetName val="사업계획선가"/>
      <sheetName val="#REF"/>
      <sheetName val="report_20"/>
      <sheetName val="camera_30"/>
      <sheetName val="과제"/>
      <sheetName val="존4"/>
      <sheetName val="p2-1"/>
      <sheetName val="01월TTL"/>
      <sheetName val="배치공문"/>
      <sheetName val="수주월"/>
      <sheetName val="본문"/>
      <sheetName val="고정자산원본"/>
      <sheetName val="타임챠트"/>
      <sheetName val="DBL LPG시험"/>
      <sheetName val="출금실적"/>
      <sheetName val="#93"/>
      <sheetName val="Sheet2"/>
      <sheetName val="XL4Poppy"/>
      <sheetName val="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협조전"/>
      <sheetName val="2.대외공문"/>
      <sheetName val="Constant"/>
      <sheetName val="BUS제원1"/>
      <sheetName val="Import"/>
      <sheetName val="신규DEP"/>
      <sheetName val="차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BUS제원1"/>
      <sheetName val="총괄표"/>
      <sheetName val="Constant"/>
      <sheetName val="GRACE"/>
      <sheetName val="협조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  <sheetName val="Constant"/>
      <sheetName val="Import"/>
      <sheetName val="BUS제원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  <sheetName val="h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Import"/>
      <sheetName val="협조전"/>
    </sheet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GRACE"/>
      <sheetName val="협조전"/>
      <sheetName val="문제점"/>
      <sheetName val="종합"/>
      <sheetName val="댓수"/>
      <sheetName val="시험비용"/>
      <sheetName val="시작비용"/>
      <sheetName val="Sheet5"/>
      <sheetName val="Sheet6"/>
      <sheetName val="양식"/>
      <sheetName val="2001년 서울모터쇼 카 예산 축소"/>
      <sheetName val="2001년 서울모터쇼 카 예산 축소 (2)"/>
      <sheetName val="Sheet1"/>
      <sheetName val="대외공문 "/>
      <sheetName val="개선대책 양식"/>
      <sheetName val="개선사례양식"/>
      <sheetName val="Auswahlliste"/>
      <sheetName val="DBL LPG시험"/>
      <sheetName val="Barwertberechnung (3)"/>
      <sheetName val="Vorbereitende Eingaben (Teil 1)"/>
      <sheetName val="총괄표"/>
      <sheetName val="RD제품개발투자비(매가)"/>
      <sheetName val="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RD제품개발투자비(매가)"/>
      <sheetName val="BUS제원1"/>
      <sheetName val="2.대외공문"/>
      <sheetName val="GRAC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  <sheetName val="GRACE"/>
      <sheetName val="总表"/>
      <sheetName val="RD제품개발투자비(매가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2.대외공문"/>
      <sheetName val="Import"/>
      <sheetName val="MODST"/>
      <sheetName val="RD제품개발투자비(매가)"/>
      <sheetName val="R&amp;D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  <sheetName val="2.대외공문"/>
      <sheetName val="5.세운W-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목차"/>
      <sheetName val="본문1"/>
      <sheetName val="본문2"/>
      <sheetName val="본문3"/>
      <sheetName val="본문4"/>
      <sheetName val="본문5"/>
      <sheetName val="본문5-1"/>
      <sheetName val="유첨"/>
      <sheetName val="본문7"/>
      <sheetName val="Sheet2 (2)"/>
      <sheetName val="Sheet1"/>
      <sheetName val="Sheet1 (2)"/>
      <sheetName val="Sheet2"/>
      <sheetName val="Sheet3"/>
      <sheetName val="30"/>
      <sheetName val="31"/>
      <sheetName val="31 (2)"/>
      <sheetName val="32"/>
      <sheetName val="32 (2)"/>
      <sheetName val="33"/>
      <sheetName val="34"/>
      <sheetName val="35"/>
      <sheetName val="37"/>
      <sheetName val="40"/>
      <sheetName val="43"/>
      <sheetName val="41"/>
      <sheetName val="42"/>
      <sheetName val="44"/>
      <sheetName val="46"/>
      <sheetName val="47"/>
      <sheetName val="49"/>
      <sheetName val="품질확보"/>
      <sheetName val="50"/>
      <sheetName val="#REF"/>
      <sheetName val="비상연락망"/>
      <sheetName val="전화"/>
      <sheetName val="대외공문 "/>
      <sheetName val="개선대책 양식"/>
      <sheetName val="개선사례양식"/>
      <sheetName val="5.세운W-A"/>
      <sheetName val="d&amp;F"/>
      <sheetName val="총괄표(2002.01)"/>
      <sheetName val="1월일지"/>
      <sheetName val="2월일지"/>
      <sheetName val="1월지급"/>
      <sheetName val="개별정산_1월"/>
      <sheetName val="총괄표(2002.02)"/>
      <sheetName val="2월지급"/>
      <sheetName val="2월방문-이성길"/>
      <sheetName val="개별정산_2월"/>
      <sheetName val="협조전"/>
      <sheetName val="기안"/>
      <sheetName val="2"/>
      <sheetName val="Constant"/>
      <sheetName val="시설업체주소록"/>
      <sheetName val="TCA"/>
      <sheetName val=""/>
      <sheetName val="전산품의"/>
      <sheetName val="OUTLINE"/>
      <sheetName val="Sheet5"/>
      <sheetName val="Sheet6 (3)"/>
      <sheetName val="ML"/>
      <sheetName val="96수출"/>
      <sheetName val="월선수금"/>
      <sheetName val="#REF!"/>
      <sheetName val="Import"/>
      <sheetName val="R&amp;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기안"/>
      <sheetName val="Import"/>
      <sheetName val="总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신규DEP"/>
      <sheetName val="Business Case(ABC)"/>
      <sheetName val="Product Cost Summary(A)"/>
      <sheetName val="Reference"/>
      <sheetName val="Model"/>
      <sheetName val="Constant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  <sheetName val="총괄표"/>
      <sheetName val="Reference"/>
      <sheetName val="Model"/>
      <sheetName val="신규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  <sheetName val="Worksheet"/>
      <sheetName val="총괄표"/>
      <sheetName val="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home"/>
      <sheetName val="Reference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Import"/>
      <sheetName val="DBL LPG시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총괄표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Import"/>
      <sheetName val="Worksheet"/>
      <sheetName val="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I12" sqref="I12"/>
    </sheetView>
  </sheetViews>
  <sheetFormatPr defaultColWidth="9" defaultRowHeight="14"/>
  <sheetData/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H18"/>
  <sheetViews>
    <sheetView zoomScale="55" zoomScaleNormal="55" topLeftCell="A6" workbookViewId="0">
      <selection activeCell="I18" sqref="I18"/>
    </sheetView>
  </sheetViews>
  <sheetFormatPr defaultColWidth="9" defaultRowHeight="14"/>
  <cols>
    <col min="1" max="1" width="5.87272727272727" style="1" customWidth="1"/>
    <col min="2" max="5" width="2.87272727272727" style="1" customWidth="1"/>
    <col min="6" max="7" width="2.37272727272727" style="1" customWidth="1"/>
    <col min="8" max="8" width="8" style="1" customWidth="1"/>
    <col min="9" max="9" width="21.3727272727273" style="1" customWidth="1"/>
    <col min="10" max="10" width="22.1272727272727" style="1" customWidth="1"/>
    <col min="11" max="11" width="28.3727272727273" style="1" customWidth="1"/>
    <col min="12" max="12" width="19.8727272727273" style="6" hidden="1" customWidth="1" outlineLevel="1"/>
    <col min="13" max="13" width="8.75454545454545" style="1" hidden="1" customWidth="1" outlineLevel="1"/>
    <col min="14" max="14" width="5.25454545454545" style="1" hidden="1" customWidth="1" outlineLevel="1"/>
    <col min="15" max="15" width="10.5" style="1" customWidth="1" collapsed="1"/>
    <col min="16" max="16" width="6.12727272727273" style="7" hidden="1" customWidth="1" outlineLevel="1"/>
    <col min="17" max="17" width="21.2545454545455" style="1" hidden="1" customWidth="1" outlineLevel="1"/>
    <col min="18" max="18" width="8.12727272727273" style="8" hidden="1" customWidth="1" outlineLevel="1"/>
    <col min="19" max="20" width="7.25454545454545" style="7" hidden="1" customWidth="1" outlineLevel="1"/>
    <col min="21" max="21" width="11.2545454545455" style="7" customWidth="1" collapsed="1"/>
    <col min="22" max="23" width="24.2545454545455" style="7" hidden="1" customWidth="1" outlineLevel="1"/>
    <col min="24" max="24" width="11.8727272727273" style="7" hidden="1" customWidth="1" outlineLevel="1"/>
    <col min="25" max="25" width="17.6272727272727" style="1" hidden="1" customWidth="1" outlineLevel="1"/>
    <col min="26" max="26" width="10.3727272727273" style="1" hidden="1" customWidth="1" outlineLevel="1"/>
    <col min="27" max="27" width="13.2545454545455" style="9" customWidth="1" collapsed="1"/>
    <col min="28" max="30" width="14.6272727272727" style="10" hidden="1" customWidth="1" outlineLevel="1"/>
    <col min="31" max="31" width="12.5" style="1" customWidth="1" collapsed="1"/>
    <col min="32" max="36" width="12.5" style="1" hidden="1" customWidth="1" outlineLevel="1"/>
    <col min="37" max="37" width="12.5" style="11" hidden="1" customWidth="1" outlineLevel="1"/>
    <col min="38" max="38" width="12.5" style="12" hidden="1" customWidth="1" outlineLevel="1"/>
    <col min="39" max="40" width="12.5" style="1" hidden="1" customWidth="1" outlineLevel="1"/>
    <col min="41" max="41" width="12.5" style="1" customWidth="1" collapsed="1"/>
    <col min="42" max="16384" width="9" style="1"/>
  </cols>
  <sheetData>
    <row r="1" s="1" customFormat="1" ht="20.25" customHeight="1" outlineLevel="1" spans="1:41">
      <c r="A1" s="13"/>
      <c r="B1" s="13"/>
      <c r="C1" s="13"/>
      <c r="D1" s="13"/>
      <c r="E1" s="13"/>
      <c r="F1" s="13"/>
      <c r="G1" s="13"/>
      <c r="H1" s="13"/>
      <c r="I1" s="13"/>
      <c r="J1" s="13"/>
      <c r="K1" s="31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86"/>
      <c r="AL1" s="87"/>
      <c r="AM1" s="13"/>
      <c r="AN1" s="13"/>
      <c r="AO1" s="13"/>
    </row>
    <row r="2" s="2" customFormat="1" ht="37" customHeight="1" outlineLevel="1" spans="1:16352">
      <c r="A2" s="14" t="s">
        <v>79</v>
      </c>
      <c r="B2" s="14"/>
      <c r="C2" s="14"/>
      <c r="D2" s="14"/>
      <c r="E2" s="14"/>
      <c r="F2" s="14"/>
      <c r="G2" s="14"/>
      <c r="H2" s="15" t="s">
        <v>80</v>
      </c>
      <c r="I2" s="15"/>
      <c r="J2" s="15"/>
      <c r="K2" s="19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88"/>
      <c r="AL2" s="89"/>
      <c r="AM2" s="32"/>
      <c r="AN2" s="32"/>
      <c r="AO2" s="32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</row>
    <row r="3" s="3" customFormat="1" ht="27.75" customHeight="1" outlineLevel="1" spans="1:16352">
      <c r="A3" s="14"/>
      <c r="B3" s="14"/>
      <c r="C3" s="14"/>
      <c r="D3" s="14"/>
      <c r="E3" s="14"/>
      <c r="F3" s="14"/>
      <c r="G3" s="14"/>
      <c r="H3" s="15"/>
      <c r="I3" s="15"/>
      <c r="J3" s="15"/>
      <c r="K3" s="19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88"/>
      <c r="AL3" s="89"/>
      <c r="AM3" s="32"/>
      <c r="AN3" s="32"/>
      <c r="AO3" s="32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</row>
    <row r="4" s="1" customFormat="1" ht="27" customHeight="1" outlineLevel="1" spans="1:41">
      <c r="A4" s="14" t="s">
        <v>84</v>
      </c>
      <c r="B4" s="14"/>
      <c r="C4" s="14"/>
      <c r="D4" s="14"/>
      <c r="E4" s="14"/>
      <c r="F4" s="14"/>
      <c r="G4" s="14"/>
      <c r="H4" s="14"/>
      <c r="I4" s="14"/>
      <c r="J4" s="14"/>
      <c r="K4" s="33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88"/>
      <c r="AL4" s="89"/>
      <c r="AM4" s="32"/>
      <c r="AN4" s="32"/>
      <c r="AO4" s="32"/>
    </row>
    <row r="5" s="1" customFormat="1" ht="31.5" customHeight="1" outlineLevel="1" spans="1:41">
      <c r="A5" s="15" t="s">
        <v>86</v>
      </c>
      <c r="B5" s="15"/>
      <c r="C5" s="15"/>
      <c r="D5" s="15"/>
      <c r="E5" s="15"/>
      <c r="F5" s="15"/>
      <c r="G5" s="15"/>
      <c r="H5" s="15"/>
      <c r="I5" s="15"/>
      <c r="J5" s="15" t="s">
        <v>87</v>
      </c>
      <c r="K5" s="19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88"/>
      <c r="AL5" s="89"/>
      <c r="AM5" s="32"/>
      <c r="AN5" s="32"/>
      <c r="AO5" s="32"/>
    </row>
    <row r="6" s="1" customFormat="1" ht="28.5" customHeight="1" outlineLevel="1" spans="1:41">
      <c r="A6" s="15" t="s">
        <v>89</v>
      </c>
      <c r="B6" s="15"/>
      <c r="C6" s="15"/>
      <c r="D6" s="15"/>
      <c r="E6" s="15"/>
      <c r="F6" s="15"/>
      <c r="G6" s="15"/>
      <c r="H6" s="15"/>
      <c r="I6" s="15"/>
      <c r="J6" s="15"/>
      <c r="K6" s="19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88"/>
      <c r="AL6" s="89"/>
      <c r="AM6" s="32"/>
      <c r="AN6" s="32"/>
      <c r="AO6" s="32"/>
    </row>
    <row r="7" s="1" customFormat="1" ht="28.5" customHeight="1" outlineLevel="1" spans="1:41">
      <c r="A7" s="16" t="s">
        <v>90</v>
      </c>
      <c r="B7" s="16"/>
      <c r="C7" s="16"/>
      <c r="D7" s="16"/>
      <c r="E7" s="16"/>
      <c r="F7" s="16"/>
      <c r="G7" s="16"/>
      <c r="H7" s="16"/>
      <c r="I7" s="16"/>
      <c r="J7" s="16"/>
      <c r="K7" s="34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88"/>
      <c r="AL7" s="89"/>
      <c r="AM7" s="32"/>
      <c r="AN7" s="32"/>
      <c r="AO7" s="32"/>
    </row>
    <row r="8" s="2" customFormat="1" ht="28.5" customHeight="1" outlineLevel="1" spans="1:41">
      <c r="A8" s="17" t="s">
        <v>92</v>
      </c>
      <c r="B8" s="17">
        <v>0</v>
      </c>
      <c r="C8" s="17">
        <v>1</v>
      </c>
      <c r="D8" s="17">
        <v>2</v>
      </c>
      <c r="E8" s="17">
        <v>3</v>
      </c>
      <c r="F8" s="17">
        <v>4</v>
      </c>
      <c r="G8" s="17">
        <v>5</v>
      </c>
      <c r="H8" s="18" t="s">
        <v>93</v>
      </c>
      <c r="I8" s="35" t="s">
        <v>94</v>
      </c>
      <c r="J8" s="36" t="s">
        <v>35</v>
      </c>
      <c r="K8" s="37" t="s">
        <v>85</v>
      </c>
      <c r="L8" s="37" t="s">
        <v>95</v>
      </c>
      <c r="M8" s="37" t="s">
        <v>96</v>
      </c>
      <c r="N8" s="37" t="s">
        <v>97</v>
      </c>
      <c r="O8" s="37" t="s">
        <v>16</v>
      </c>
      <c r="P8" s="38" t="s">
        <v>98</v>
      </c>
      <c r="Q8" s="37" t="s">
        <v>99</v>
      </c>
      <c r="R8" s="38" t="s">
        <v>100</v>
      </c>
      <c r="S8" s="38" t="s">
        <v>101</v>
      </c>
      <c r="T8" s="67" t="s">
        <v>102</v>
      </c>
      <c r="U8" s="67" t="s">
        <v>103</v>
      </c>
      <c r="V8" s="67" t="s">
        <v>104</v>
      </c>
      <c r="W8" s="67" t="s">
        <v>105</v>
      </c>
      <c r="X8" s="67" t="s">
        <v>106</v>
      </c>
      <c r="Y8" s="37" t="s">
        <v>107</v>
      </c>
      <c r="Z8" s="37" t="s">
        <v>108</v>
      </c>
      <c r="AA8" s="76" t="s">
        <v>109</v>
      </c>
      <c r="AB8" s="77" t="s">
        <v>110</v>
      </c>
      <c r="AC8" s="78" t="s">
        <v>111</v>
      </c>
      <c r="AD8" s="78" t="s">
        <v>112</v>
      </c>
      <c r="AE8" s="37" t="s">
        <v>113</v>
      </c>
      <c r="AF8" s="79" t="s">
        <v>114</v>
      </c>
      <c r="AG8" s="79" t="s">
        <v>115</v>
      </c>
      <c r="AH8" s="90" t="s">
        <v>116</v>
      </c>
      <c r="AI8" s="91"/>
      <c r="AJ8" s="92"/>
      <c r="AK8" s="93" t="s">
        <v>117</v>
      </c>
      <c r="AL8" s="94" t="s">
        <v>118</v>
      </c>
      <c r="AM8" s="95" t="s">
        <v>119</v>
      </c>
      <c r="AN8" s="96" t="s">
        <v>120</v>
      </c>
      <c r="AO8" s="102" t="s">
        <v>121</v>
      </c>
    </row>
    <row r="9" s="3" customFormat="1" ht="24.95" customHeight="1" spans="1:41">
      <c r="A9" s="17"/>
      <c r="B9" s="17"/>
      <c r="C9" s="17"/>
      <c r="D9" s="17"/>
      <c r="E9" s="17"/>
      <c r="F9" s="17"/>
      <c r="G9" s="17"/>
      <c r="H9" s="18"/>
      <c r="I9" s="35"/>
      <c r="J9" s="39"/>
      <c r="K9" s="40"/>
      <c r="L9" s="40"/>
      <c r="M9" s="40"/>
      <c r="N9" s="40"/>
      <c r="O9" s="40"/>
      <c r="P9" s="41"/>
      <c r="Q9" s="40"/>
      <c r="R9" s="41"/>
      <c r="S9" s="41"/>
      <c r="T9" s="67"/>
      <c r="U9" s="67"/>
      <c r="V9" s="67"/>
      <c r="W9" s="67"/>
      <c r="X9" s="67"/>
      <c r="Y9" s="40"/>
      <c r="Z9" s="40"/>
      <c r="AA9" s="80"/>
      <c r="AB9" s="81"/>
      <c r="AC9" s="82"/>
      <c r="AD9" s="82"/>
      <c r="AE9" s="40"/>
      <c r="AF9" s="79"/>
      <c r="AG9" s="79"/>
      <c r="AH9" s="97" t="s">
        <v>133</v>
      </c>
      <c r="AI9" s="95" t="s">
        <v>134</v>
      </c>
      <c r="AJ9" s="95" t="s">
        <v>135</v>
      </c>
      <c r="AK9" s="93"/>
      <c r="AL9" s="94"/>
      <c r="AM9" s="95"/>
      <c r="AN9" s="96"/>
      <c r="AO9" s="103"/>
    </row>
    <row r="10" s="4" customFormat="1" ht="41" customHeight="1" spans="1:16361">
      <c r="A10" s="19"/>
      <c r="B10" s="20"/>
      <c r="C10" s="20"/>
      <c r="D10" s="20"/>
      <c r="E10" s="20"/>
      <c r="F10" s="20"/>
      <c r="G10" s="21"/>
      <c r="H10" s="22"/>
      <c r="I10" s="42" t="s">
        <v>381</v>
      </c>
      <c r="J10" s="42" t="s">
        <v>382</v>
      </c>
      <c r="K10" s="43" t="s">
        <v>298</v>
      </c>
      <c r="L10" s="44"/>
      <c r="M10" s="45"/>
      <c r="N10" s="19"/>
      <c r="O10" s="46"/>
      <c r="P10" s="47" t="s">
        <v>142</v>
      </c>
      <c r="Q10" s="42"/>
      <c r="R10" s="47" t="s">
        <v>143</v>
      </c>
      <c r="S10" s="68" t="s">
        <v>144</v>
      </c>
      <c r="T10" s="68" t="s">
        <v>145</v>
      </c>
      <c r="U10" s="69" t="s">
        <v>148</v>
      </c>
      <c r="V10" s="70" t="s">
        <v>299</v>
      </c>
      <c r="W10" s="69" t="s">
        <v>148</v>
      </c>
      <c r="X10" s="69" t="s">
        <v>148</v>
      </c>
      <c r="Y10" s="69" t="s">
        <v>148</v>
      </c>
      <c r="Z10" s="69" t="s">
        <v>148</v>
      </c>
      <c r="AA10" s="83">
        <v>0.061</v>
      </c>
      <c r="AB10" s="69"/>
      <c r="AC10" s="69"/>
      <c r="AD10" s="69"/>
      <c r="AE10" s="69" t="s">
        <v>148</v>
      </c>
      <c r="AF10" s="45"/>
      <c r="AG10" s="45"/>
      <c r="AH10" s="45"/>
      <c r="AI10" s="45"/>
      <c r="AJ10" s="45"/>
      <c r="AK10" s="45"/>
      <c r="AL10" s="98"/>
      <c r="AM10" s="45"/>
      <c r="AN10" s="45"/>
      <c r="AO10" s="45" t="s">
        <v>175</v>
      </c>
      <c r="XDY10" s="1"/>
      <c r="XDZ10" s="1"/>
      <c r="XEA10" s="1"/>
      <c r="XEB10" s="1"/>
      <c r="XEC10" s="1"/>
      <c r="XED10" s="1"/>
      <c r="XEE10" s="1"/>
      <c r="XEF10" s="1"/>
      <c r="XEG10" s="1"/>
    </row>
    <row r="11" s="4" customFormat="1" ht="41" customHeight="1" spans="1:16361">
      <c r="A11" s="19"/>
      <c r="B11" s="20"/>
      <c r="C11" s="20"/>
      <c r="D11" s="20"/>
      <c r="E11" s="20"/>
      <c r="F11" s="20"/>
      <c r="G11" s="21"/>
      <c r="H11" s="22"/>
      <c r="I11" s="42" t="s">
        <v>383</v>
      </c>
      <c r="J11" s="42" t="s">
        <v>384</v>
      </c>
      <c r="K11" s="43" t="s">
        <v>385</v>
      </c>
      <c r="L11" s="44"/>
      <c r="M11" s="45"/>
      <c r="N11" s="19"/>
      <c r="O11" s="46"/>
      <c r="P11" s="47" t="s">
        <v>142</v>
      </c>
      <c r="Q11" s="42"/>
      <c r="R11" s="47" t="s">
        <v>143</v>
      </c>
      <c r="S11" s="68" t="s">
        <v>144</v>
      </c>
      <c r="T11" s="68" t="s">
        <v>145</v>
      </c>
      <c r="U11" s="69" t="s">
        <v>148</v>
      </c>
      <c r="V11" s="70" t="s">
        <v>386</v>
      </c>
      <c r="W11" s="69" t="s">
        <v>148</v>
      </c>
      <c r="X11" s="69" t="s">
        <v>148</v>
      </c>
      <c r="Y11" s="69" t="s">
        <v>148</v>
      </c>
      <c r="Z11" s="69" t="s">
        <v>148</v>
      </c>
      <c r="AA11" s="83">
        <v>0.025</v>
      </c>
      <c r="AB11" s="69"/>
      <c r="AC11" s="69"/>
      <c r="AD11" s="69"/>
      <c r="AE11" s="69" t="s">
        <v>148</v>
      </c>
      <c r="AF11" s="45"/>
      <c r="AG11" s="45"/>
      <c r="AH11" s="45"/>
      <c r="AI11" s="45"/>
      <c r="AJ11" s="45"/>
      <c r="AK11" s="45"/>
      <c r="AL11" s="98"/>
      <c r="AM11" s="45"/>
      <c r="AN11" s="45"/>
      <c r="AO11" s="45" t="s">
        <v>175</v>
      </c>
      <c r="XDY11" s="1"/>
      <c r="XDZ11" s="1"/>
      <c r="XEA11" s="1"/>
      <c r="XEB11" s="1"/>
      <c r="XEC11" s="1"/>
      <c r="XED11" s="1"/>
      <c r="XEE11" s="1"/>
      <c r="XEF11" s="1"/>
      <c r="XEG11" s="1"/>
    </row>
    <row r="12" s="4" customFormat="1" ht="52.5" spans="1:16362">
      <c r="A12" s="19"/>
      <c r="B12" s="20"/>
      <c r="C12" s="20"/>
      <c r="D12" s="20"/>
      <c r="E12" s="20"/>
      <c r="F12" s="20"/>
      <c r="G12" s="21"/>
      <c r="H12" s="22"/>
      <c r="I12" s="42" t="s">
        <v>418</v>
      </c>
      <c r="J12" s="48" t="s">
        <v>419</v>
      </c>
      <c r="K12" s="49" t="s">
        <v>420</v>
      </c>
      <c r="L12" s="50"/>
      <c r="M12" s="45" t="s">
        <v>172</v>
      </c>
      <c r="N12" s="19" t="s">
        <v>141</v>
      </c>
      <c r="O12" s="51"/>
      <c r="P12" s="47" t="s">
        <v>142</v>
      </c>
      <c r="Q12" s="69" t="s">
        <v>148</v>
      </c>
      <c r="R12" s="47" t="s">
        <v>143</v>
      </c>
      <c r="S12" s="68" t="s">
        <v>144</v>
      </c>
      <c r="T12" s="68" t="s">
        <v>145</v>
      </c>
      <c r="U12" s="69" t="s">
        <v>148</v>
      </c>
      <c r="V12" s="71" t="s">
        <v>173</v>
      </c>
      <c r="W12" s="69" t="s">
        <v>148</v>
      </c>
      <c r="X12" s="69" t="s">
        <v>148</v>
      </c>
      <c r="Y12" s="69" t="s">
        <v>148</v>
      </c>
      <c r="Z12" s="69" t="s">
        <v>148</v>
      </c>
      <c r="AA12" s="71">
        <v>0.04</v>
      </c>
      <c r="AB12" s="69"/>
      <c r="AC12" s="69"/>
      <c r="AD12" s="69"/>
      <c r="AE12" s="69" t="s">
        <v>148</v>
      </c>
      <c r="AF12" s="45" t="s">
        <v>175</v>
      </c>
      <c r="AG12" s="99"/>
      <c r="AH12" s="45"/>
      <c r="AI12" s="51">
        <v>1</v>
      </c>
      <c r="AJ12" s="51">
        <v>1</v>
      </c>
      <c r="AK12" s="99">
        <v>1</v>
      </c>
      <c r="AL12" s="99">
        <v>1</v>
      </c>
      <c r="AM12" s="4" t="s">
        <v>313</v>
      </c>
      <c r="AO12" s="45" t="s">
        <v>175</v>
      </c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</row>
    <row r="13" s="5" customFormat="1" ht="42" spans="1:16362">
      <c r="A13" s="23"/>
      <c r="B13" s="24"/>
      <c r="C13" s="24"/>
      <c r="D13" s="24"/>
      <c r="E13" s="24"/>
      <c r="F13" s="24"/>
      <c r="G13" s="25"/>
      <c r="H13" s="26"/>
      <c r="I13" s="52" t="s">
        <v>425</v>
      </c>
      <c r="J13" s="53" t="s">
        <v>426</v>
      </c>
      <c r="K13" s="54" t="s">
        <v>427</v>
      </c>
      <c r="L13" s="55"/>
      <c r="M13" s="56"/>
      <c r="N13" s="23"/>
      <c r="O13" s="57"/>
      <c r="P13" s="58" t="s">
        <v>142</v>
      </c>
      <c r="Q13" s="72" t="s">
        <v>148</v>
      </c>
      <c r="R13" s="58" t="s">
        <v>143</v>
      </c>
      <c r="S13" s="73" t="s">
        <v>144</v>
      </c>
      <c r="T13" s="73" t="s">
        <v>145</v>
      </c>
      <c r="U13" s="72" t="s">
        <v>148</v>
      </c>
      <c r="V13" s="74" t="s">
        <v>428</v>
      </c>
      <c r="W13" s="72" t="s">
        <v>148</v>
      </c>
      <c r="X13" s="72" t="s">
        <v>148</v>
      </c>
      <c r="Y13" s="72" t="s">
        <v>148</v>
      </c>
      <c r="Z13" s="72" t="s">
        <v>148</v>
      </c>
      <c r="AA13" s="84">
        <v>0.06</v>
      </c>
      <c r="AB13" s="72"/>
      <c r="AC13" s="72"/>
      <c r="AD13" s="72"/>
      <c r="AE13" s="72" t="s">
        <v>148</v>
      </c>
      <c r="AF13" s="56" t="s">
        <v>175</v>
      </c>
      <c r="AG13" s="100"/>
      <c r="AH13" s="56"/>
      <c r="AI13" s="100">
        <v>0</v>
      </c>
      <c r="AJ13" s="100">
        <v>1</v>
      </c>
      <c r="AK13" s="100">
        <v>0</v>
      </c>
      <c r="AL13" s="57">
        <v>1</v>
      </c>
      <c r="AM13" s="5" t="s">
        <v>313</v>
      </c>
      <c r="AO13" s="56" t="s">
        <v>175</v>
      </c>
      <c r="XDQ13" s="104"/>
      <c r="XDR13" s="104"/>
      <c r="XDS13" s="104"/>
      <c r="XDT13" s="104"/>
      <c r="XDU13" s="104"/>
      <c r="XDV13" s="104"/>
      <c r="XDW13" s="104"/>
      <c r="XDX13" s="104"/>
      <c r="XDY13" s="104"/>
      <c r="XDZ13" s="104"/>
      <c r="XEA13" s="104"/>
      <c r="XEB13" s="104"/>
      <c r="XEC13" s="104"/>
      <c r="XED13" s="104"/>
      <c r="XEE13" s="104"/>
      <c r="XEF13" s="104"/>
      <c r="XEG13" s="104"/>
      <c r="XEH13" s="104"/>
    </row>
    <row r="14" s="4" customFormat="1" ht="51" customHeight="1" spans="1:16362">
      <c r="A14" s="19"/>
      <c r="B14" s="20"/>
      <c r="C14" s="20"/>
      <c r="D14" s="20"/>
      <c r="E14" s="20"/>
      <c r="F14" s="20"/>
      <c r="G14" s="21"/>
      <c r="H14" s="22"/>
      <c r="I14" s="42" t="s">
        <v>498</v>
      </c>
      <c r="J14" s="59" t="s">
        <v>499</v>
      </c>
      <c r="K14" s="60" t="s">
        <v>315</v>
      </c>
      <c r="L14" s="61"/>
      <c r="M14" s="45" t="s">
        <v>172</v>
      </c>
      <c r="N14" s="19" t="s">
        <v>141</v>
      </c>
      <c r="O14" s="51"/>
      <c r="P14" s="47" t="s">
        <v>142</v>
      </c>
      <c r="Q14" s="69" t="s">
        <v>148</v>
      </c>
      <c r="R14" s="47" t="s">
        <v>143</v>
      </c>
      <c r="S14" s="68" t="s">
        <v>144</v>
      </c>
      <c r="T14" s="68" t="s">
        <v>145</v>
      </c>
      <c r="U14" s="69" t="s">
        <v>148</v>
      </c>
      <c r="V14" s="75" t="s">
        <v>500</v>
      </c>
      <c r="W14" s="69" t="s">
        <v>148</v>
      </c>
      <c r="X14" s="69" t="s">
        <v>148</v>
      </c>
      <c r="Y14" s="69" t="s">
        <v>148</v>
      </c>
      <c r="Z14" s="69" t="s">
        <v>148</v>
      </c>
      <c r="AA14" s="71">
        <v>0.041</v>
      </c>
      <c r="AB14" s="69"/>
      <c r="AC14" s="69"/>
      <c r="AD14" s="69"/>
      <c r="AE14" s="69" t="s">
        <v>148</v>
      </c>
      <c r="AF14" s="45" t="s">
        <v>175</v>
      </c>
      <c r="AG14" s="99"/>
      <c r="AH14" s="45"/>
      <c r="AI14" s="99">
        <v>2</v>
      </c>
      <c r="AJ14" s="99" t="s">
        <v>313</v>
      </c>
      <c r="AK14" s="99"/>
      <c r="AL14" s="51"/>
      <c r="AO14" s="45" t="s">
        <v>175</v>
      </c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</row>
    <row r="15" s="4" customFormat="1" ht="51" customHeight="1" spans="1:16362">
      <c r="A15" s="19"/>
      <c r="B15" s="20"/>
      <c r="C15" s="20"/>
      <c r="D15" s="20"/>
      <c r="E15" s="20"/>
      <c r="F15" s="20"/>
      <c r="G15" s="21"/>
      <c r="H15" s="22"/>
      <c r="I15" s="42" t="s">
        <v>505</v>
      </c>
      <c r="J15" s="59" t="s">
        <v>506</v>
      </c>
      <c r="K15" s="60" t="s">
        <v>507</v>
      </c>
      <c r="L15" s="61"/>
      <c r="M15" s="45" t="s">
        <v>172</v>
      </c>
      <c r="N15" s="19" t="s">
        <v>141</v>
      </c>
      <c r="O15" s="51"/>
      <c r="P15" s="47" t="s">
        <v>142</v>
      </c>
      <c r="Q15" s="69" t="s">
        <v>148</v>
      </c>
      <c r="R15" s="47" t="s">
        <v>143</v>
      </c>
      <c r="S15" s="68" t="s">
        <v>144</v>
      </c>
      <c r="T15" s="68" t="s">
        <v>145</v>
      </c>
      <c r="U15" s="69" t="s">
        <v>148</v>
      </c>
      <c r="V15" s="75" t="s">
        <v>500</v>
      </c>
      <c r="W15" s="69" t="s">
        <v>148</v>
      </c>
      <c r="X15" s="69" t="s">
        <v>148</v>
      </c>
      <c r="Y15" s="69" t="s">
        <v>148</v>
      </c>
      <c r="Z15" s="69" t="s">
        <v>148</v>
      </c>
      <c r="AA15" s="71">
        <v>0.045</v>
      </c>
      <c r="AB15" s="69"/>
      <c r="AC15" s="69"/>
      <c r="AD15" s="69"/>
      <c r="AE15" s="69" t="s">
        <v>148</v>
      </c>
      <c r="AF15" s="45" t="s">
        <v>175</v>
      </c>
      <c r="AG15" s="99"/>
      <c r="AH15" s="45"/>
      <c r="AI15" s="99">
        <v>2</v>
      </c>
      <c r="AJ15" s="99" t="s">
        <v>313</v>
      </c>
      <c r="AK15" s="99"/>
      <c r="AL15" s="51"/>
      <c r="AO15" s="45" t="s">
        <v>175</v>
      </c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</row>
    <row r="16" s="4" customFormat="1" ht="51" customHeight="1" spans="1:16362">
      <c r="A16" s="19"/>
      <c r="B16" s="20"/>
      <c r="C16" s="20"/>
      <c r="D16" s="20"/>
      <c r="E16" s="20"/>
      <c r="F16" s="20"/>
      <c r="G16" s="21"/>
      <c r="H16" s="22"/>
      <c r="I16" s="42" t="s">
        <v>628</v>
      </c>
      <c r="J16" s="59" t="s">
        <v>629</v>
      </c>
      <c r="K16" s="60" t="s">
        <v>548</v>
      </c>
      <c r="L16" s="61"/>
      <c r="M16" s="45" t="s">
        <v>172</v>
      </c>
      <c r="N16" s="19" t="s">
        <v>141</v>
      </c>
      <c r="O16" s="51"/>
      <c r="P16" s="47" t="s">
        <v>142</v>
      </c>
      <c r="Q16" s="69" t="s">
        <v>148</v>
      </c>
      <c r="R16" s="47" t="s">
        <v>143</v>
      </c>
      <c r="S16" s="68" t="s">
        <v>144</v>
      </c>
      <c r="T16" s="68" t="s">
        <v>145</v>
      </c>
      <c r="U16" s="69" t="s">
        <v>148</v>
      </c>
      <c r="V16" s="75" t="s">
        <v>148</v>
      </c>
      <c r="W16" s="69" t="s">
        <v>148</v>
      </c>
      <c r="X16" s="69" t="s">
        <v>148</v>
      </c>
      <c r="Y16" s="69" t="s">
        <v>148</v>
      </c>
      <c r="Z16" s="69" t="s">
        <v>148</v>
      </c>
      <c r="AA16" s="71">
        <v>0.002</v>
      </c>
      <c r="AB16" s="69"/>
      <c r="AC16" s="69"/>
      <c r="AD16" s="69"/>
      <c r="AE16" s="69" t="s">
        <v>148</v>
      </c>
      <c r="AF16" s="45" t="s">
        <v>175</v>
      </c>
      <c r="AG16" s="99"/>
      <c r="AH16" s="45"/>
      <c r="AI16" s="99">
        <v>4</v>
      </c>
      <c r="AJ16" s="99" t="s">
        <v>313</v>
      </c>
      <c r="AK16" s="99"/>
      <c r="AL16" s="51"/>
      <c r="AO16" s="45" t="s">
        <v>175</v>
      </c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</row>
    <row r="17" s="4" customFormat="1" ht="51" customHeight="1" spans="1:16362">
      <c r="A17" s="19"/>
      <c r="B17" s="20"/>
      <c r="C17" s="20"/>
      <c r="D17" s="20"/>
      <c r="E17" s="20"/>
      <c r="F17" s="20"/>
      <c r="G17" s="21"/>
      <c r="H17" s="22"/>
      <c r="I17" s="42" t="s">
        <v>630</v>
      </c>
      <c r="J17" s="59" t="s">
        <v>631</v>
      </c>
      <c r="K17" s="60" t="s">
        <v>632</v>
      </c>
      <c r="L17" s="61"/>
      <c r="M17" s="45" t="s">
        <v>172</v>
      </c>
      <c r="N17" s="19" t="s">
        <v>141</v>
      </c>
      <c r="O17" s="51"/>
      <c r="P17" s="47" t="s">
        <v>142</v>
      </c>
      <c r="Q17" s="69" t="s">
        <v>148</v>
      </c>
      <c r="R17" s="47" t="s">
        <v>143</v>
      </c>
      <c r="S17" s="68" t="s">
        <v>144</v>
      </c>
      <c r="T17" s="68" t="s">
        <v>145</v>
      </c>
      <c r="U17" s="69" t="s">
        <v>148</v>
      </c>
      <c r="V17" s="75" t="s">
        <v>148</v>
      </c>
      <c r="W17" s="69" t="s">
        <v>148</v>
      </c>
      <c r="X17" s="69" t="s">
        <v>148</v>
      </c>
      <c r="Y17" s="69" t="s">
        <v>148</v>
      </c>
      <c r="Z17" s="69" t="s">
        <v>148</v>
      </c>
      <c r="AA17" s="71">
        <v>0.001</v>
      </c>
      <c r="AB17" s="69"/>
      <c r="AC17" s="69"/>
      <c r="AD17" s="69"/>
      <c r="AE17" s="69" t="s">
        <v>148</v>
      </c>
      <c r="AF17" s="45" t="s">
        <v>175</v>
      </c>
      <c r="AG17" s="99"/>
      <c r="AH17" s="45"/>
      <c r="AI17" s="99">
        <v>2</v>
      </c>
      <c r="AJ17" s="99" t="s">
        <v>313</v>
      </c>
      <c r="AK17" s="99"/>
      <c r="AL17" s="51"/>
      <c r="AO17" s="45" t="s">
        <v>175</v>
      </c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</row>
    <row r="18" s="4" customFormat="1" ht="45" customHeight="1" spans="1:41">
      <c r="A18" s="27"/>
      <c r="B18" s="28"/>
      <c r="C18" s="28"/>
      <c r="D18" s="28"/>
      <c r="E18" s="28"/>
      <c r="F18" s="28"/>
      <c r="G18" s="29"/>
      <c r="H18" s="30"/>
      <c r="I18" s="62" t="s">
        <v>561</v>
      </c>
      <c r="J18" s="62" t="s">
        <v>562</v>
      </c>
      <c r="K18" s="63" t="s">
        <v>563</v>
      </c>
      <c r="L18" s="64"/>
      <c r="M18" s="65" t="s">
        <v>172</v>
      </c>
      <c r="N18" s="27" t="s">
        <v>141</v>
      </c>
      <c r="O18" s="66"/>
      <c r="P18" s="47" t="s">
        <v>142</v>
      </c>
      <c r="Q18" s="69" t="s">
        <v>148</v>
      </c>
      <c r="R18" s="47" t="s">
        <v>143</v>
      </c>
      <c r="S18" s="68" t="s">
        <v>144</v>
      </c>
      <c r="T18" s="68" t="s">
        <v>145</v>
      </c>
      <c r="U18" s="69" t="s">
        <v>148</v>
      </c>
      <c r="V18" s="70" t="s">
        <v>185</v>
      </c>
      <c r="W18" s="69" t="s">
        <v>148</v>
      </c>
      <c r="X18" s="69" t="s">
        <v>148</v>
      </c>
      <c r="Y18" s="69" t="s">
        <v>148</v>
      </c>
      <c r="Z18" s="69" t="s">
        <v>148</v>
      </c>
      <c r="AA18" s="85">
        <v>0.004</v>
      </c>
      <c r="AB18" s="69"/>
      <c r="AC18" s="69"/>
      <c r="AD18" s="69"/>
      <c r="AE18" s="69" t="s">
        <v>148</v>
      </c>
      <c r="AF18" s="65" t="s">
        <v>161</v>
      </c>
      <c r="AG18" s="65"/>
      <c r="AH18" s="65" t="s">
        <v>162</v>
      </c>
      <c r="AI18" s="65"/>
      <c r="AJ18" s="65"/>
      <c r="AK18" s="65">
        <f>AA18*1.08</f>
        <v>0.00432</v>
      </c>
      <c r="AL18" s="101">
        <f>AA18/AK18</f>
        <v>0.925925925925926</v>
      </c>
      <c r="AM18" s="65"/>
      <c r="AN18" s="65"/>
      <c r="AO18" s="65" t="s">
        <v>175</v>
      </c>
    </row>
  </sheetData>
  <mergeCells count="48">
    <mergeCell ref="A1:AO1"/>
    <mergeCell ref="A4:K4"/>
    <mergeCell ref="A5:H5"/>
    <mergeCell ref="J5:K5"/>
    <mergeCell ref="A6:K6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AK8:AK9"/>
    <mergeCell ref="AL8:AL9"/>
    <mergeCell ref="AM8:AM9"/>
    <mergeCell ref="AN8:AN9"/>
    <mergeCell ref="AO8:AO9"/>
    <mergeCell ref="A2:G3"/>
    <mergeCell ref="H2:K3"/>
    <mergeCell ref="L2:AO7"/>
  </mergeCells>
  <conditionalFormatting sqref="J10">
    <cfRule type="duplicateValues" dxfId="0" priority="305"/>
    <cfRule type="duplicateValues" dxfId="0" priority="307"/>
    <cfRule type="duplicateValues" dxfId="0" priority="309"/>
    <cfRule type="duplicateValues" dxfId="0" priority="311"/>
    <cfRule type="duplicateValues" dxfId="0" priority="313"/>
    <cfRule type="duplicateValues" dxfId="0" priority="315"/>
    <cfRule type="duplicateValues" dxfId="0" priority="317"/>
    <cfRule type="duplicateValues" dxfId="0" priority="319"/>
    <cfRule type="duplicateValues" dxfId="0" priority="321"/>
    <cfRule type="duplicateValues" dxfId="0" priority="323"/>
    <cfRule type="duplicateValues" dxfId="0" priority="325"/>
    <cfRule type="duplicateValues" dxfId="0" priority="327"/>
    <cfRule type="duplicateValues" dxfId="0" priority="329"/>
    <cfRule type="duplicateValues" dxfId="0" priority="331"/>
    <cfRule type="duplicateValues" dxfId="0" priority="333"/>
    <cfRule type="duplicateValues" dxfId="0" priority="335"/>
    <cfRule type="duplicateValues" dxfId="0" priority="337"/>
    <cfRule type="duplicateValues" dxfId="0" priority="339"/>
    <cfRule type="duplicateValues" dxfId="0" priority="341"/>
    <cfRule type="duplicateValues" dxfId="0" priority="343"/>
    <cfRule type="duplicateValues" dxfId="0" priority="345"/>
    <cfRule type="duplicateValues" dxfId="0" priority="347"/>
    <cfRule type="duplicateValues" dxfId="0" priority="349"/>
    <cfRule type="duplicateValues" dxfId="0" priority="351"/>
    <cfRule type="duplicateValues" dxfId="0" priority="353"/>
    <cfRule type="duplicateValues" dxfId="0" priority="355"/>
    <cfRule type="duplicateValues" dxfId="0" priority="357"/>
    <cfRule type="duplicateValues" dxfId="0" priority="359"/>
    <cfRule type="duplicateValues" dxfId="0" priority="361"/>
    <cfRule type="duplicateValues" dxfId="0" priority="363"/>
    <cfRule type="duplicateValues" dxfId="0" priority="365"/>
    <cfRule type="duplicateValues" dxfId="0" priority="367"/>
    <cfRule type="duplicateValues" dxfId="0" priority="369"/>
    <cfRule type="duplicateValues" dxfId="0" priority="371"/>
    <cfRule type="duplicateValues" dxfId="0" priority="373"/>
    <cfRule type="duplicateValues" dxfId="0" priority="375"/>
    <cfRule type="duplicateValues" dxfId="0" priority="377"/>
  </conditionalFormatting>
  <conditionalFormatting sqref="J11">
    <cfRule type="duplicateValues" dxfId="0" priority="304"/>
    <cfRule type="duplicateValues" dxfId="0" priority="306"/>
    <cfRule type="duplicateValues" dxfId="0" priority="308"/>
    <cfRule type="duplicateValues" dxfId="0" priority="310"/>
    <cfRule type="duplicateValues" dxfId="0" priority="312"/>
    <cfRule type="duplicateValues" dxfId="0" priority="314"/>
    <cfRule type="duplicateValues" dxfId="0" priority="316"/>
    <cfRule type="duplicateValues" dxfId="0" priority="318"/>
    <cfRule type="duplicateValues" dxfId="0" priority="320"/>
    <cfRule type="duplicateValues" dxfId="0" priority="322"/>
    <cfRule type="duplicateValues" dxfId="0" priority="324"/>
    <cfRule type="duplicateValues" dxfId="0" priority="326"/>
    <cfRule type="duplicateValues" dxfId="0" priority="328"/>
    <cfRule type="duplicateValues" dxfId="0" priority="330"/>
    <cfRule type="duplicateValues" dxfId="0" priority="332"/>
    <cfRule type="duplicateValues" dxfId="0" priority="334"/>
    <cfRule type="duplicateValues" dxfId="0" priority="336"/>
    <cfRule type="duplicateValues" dxfId="0" priority="338"/>
    <cfRule type="duplicateValues" dxfId="0" priority="340"/>
    <cfRule type="duplicateValues" dxfId="0" priority="342"/>
    <cfRule type="duplicateValues" dxfId="0" priority="344"/>
    <cfRule type="duplicateValues" dxfId="0" priority="346"/>
    <cfRule type="duplicateValues" dxfId="0" priority="348"/>
    <cfRule type="duplicateValues" dxfId="0" priority="350"/>
    <cfRule type="duplicateValues" dxfId="0" priority="352"/>
    <cfRule type="duplicateValues" dxfId="0" priority="354"/>
    <cfRule type="duplicateValues" dxfId="0" priority="356"/>
    <cfRule type="duplicateValues" dxfId="0" priority="358"/>
    <cfRule type="duplicateValues" dxfId="0" priority="360"/>
    <cfRule type="duplicateValues" dxfId="0" priority="362"/>
    <cfRule type="duplicateValues" dxfId="0" priority="364"/>
    <cfRule type="duplicateValues" dxfId="0" priority="366"/>
    <cfRule type="duplicateValues" dxfId="0" priority="368"/>
    <cfRule type="duplicateValues" dxfId="0" priority="370"/>
    <cfRule type="duplicateValues" dxfId="0" priority="372"/>
    <cfRule type="duplicateValues" dxfId="0" priority="374"/>
    <cfRule type="duplicateValues" dxfId="0" priority="376"/>
  </conditionalFormatting>
  <conditionalFormatting sqref="J12">
    <cfRule type="duplicateValues" dxfId="0" priority="267"/>
    <cfRule type="duplicateValues" dxfId="0" priority="268"/>
    <cfRule type="duplicateValues" dxfId="0" priority="269"/>
    <cfRule type="duplicateValues" dxfId="0" priority="270"/>
    <cfRule type="duplicateValues" dxfId="0" priority="271"/>
    <cfRule type="duplicateValues" dxfId="0" priority="272"/>
    <cfRule type="duplicateValues" dxfId="0" priority="273"/>
    <cfRule type="duplicateValues" dxfId="0" priority="274"/>
    <cfRule type="duplicateValues" dxfId="0" priority="275"/>
    <cfRule type="duplicateValues" dxfId="0" priority="276"/>
    <cfRule type="duplicateValues" dxfId="0" priority="277"/>
    <cfRule type="duplicateValues" dxfId="0" priority="278"/>
    <cfRule type="duplicateValues" dxfId="0" priority="279"/>
    <cfRule type="duplicateValues" dxfId="0" priority="280"/>
  </conditionalFormatting>
  <conditionalFormatting sqref="J13">
    <cfRule type="duplicateValues" dxfId="0" priority="253"/>
    <cfRule type="duplicateValues" dxfId="0" priority="254"/>
    <cfRule type="duplicateValues" dxfId="0" priority="255"/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  <cfRule type="duplicateValues" dxfId="0" priority="261"/>
    <cfRule type="duplicateValues" dxfId="0" priority="262"/>
    <cfRule type="duplicateValues" dxfId="0" priority="263"/>
    <cfRule type="duplicateValues" dxfId="0" priority="264"/>
    <cfRule type="duplicateValues" dxfId="0" priority="265"/>
    <cfRule type="duplicateValues" dxfId="0" priority="266"/>
  </conditionalFormatting>
  <conditionalFormatting sqref="J14">
    <cfRule type="duplicateValues" dxfId="0" priority="144"/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  <cfRule type="duplicateValues" dxfId="0" priority="168"/>
    <cfRule type="duplicateValues" dxfId="0" priority="172"/>
    <cfRule type="duplicateValues" dxfId="0" priority="176"/>
    <cfRule type="duplicateValues" dxfId="0" priority="180"/>
    <cfRule type="duplicateValues" dxfId="0" priority="184"/>
    <cfRule type="duplicateValues" dxfId="0" priority="188"/>
    <cfRule type="duplicateValues" dxfId="0" priority="192"/>
    <cfRule type="duplicateValues" dxfId="0" priority="196"/>
    <cfRule type="duplicateValues" dxfId="0" priority="200"/>
    <cfRule type="duplicateValues" dxfId="0" priority="204"/>
    <cfRule type="duplicateValues" dxfId="0" priority="208"/>
  </conditionalFormatting>
  <conditionalFormatting sqref="J15">
    <cfRule type="duplicateValues" dxfId="0" priority="143"/>
    <cfRule type="duplicateValues" dxfId="0" priority="147"/>
    <cfRule type="duplicateValues" dxfId="0" priority="151"/>
    <cfRule type="duplicateValues" dxfId="0" priority="155"/>
    <cfRule type="duplicateValues" dxfId="0" priority="159"/>
    <cfRule type="duplicateValues" dxfId="0" priority="163"/>
    <cfRule type="duplicateValues" dxfId="0" priority="167"/>
    <cfRule type="duplicateValues" dxfId="0" priority="171"/>
    <cfRule type="duplicateValues" dxfId="0" priority="175"/>
    <cfRule type="duplicateValues" dxfId="0" priority="179"/>
    <cfRule type="duplicateValues" dxfId="0" priority="183"/>
    <cfRule type="duplicateValues" dxfId="0" priority="187"/>
    <cfRule type="duplicateValues" dxfId="0" priority="191"/>
    <cfRule type="duplicateValues" dxfId="0" priority="195"/>
    <cfRule type="duplicateValues" dxfId="0" priority="199"/>
    <cfRule type="duplicateValues" dxfId="0" priority="203"/>
    <cfRule type="duplicateValues" dxfId="0" priority="207"/>
  </conditionalFormatting>
  <conditionalFormatting sqref="J16">
    <cfRule type="duplicateValues" dxfId="0" priority="142"/>
    <cfRule type="duplicateValues" dxfId="0" priority="146"/>
    <cfRule type="duplicateValues" dxfId="0" priority="150"/>
    <cfRule type="duplicateValues" dxfId="0" priority="154"/>
    <cfRule type="duplicateValues" dxfId="0" priority="158"/>
    <cfRule type="duplicateValues" dxfId="0" priority="162"/>
    <cfRule type="duplicateValues" dxfId="0" priority="166"/>
    <cfRule type="duplicateValues" dxfId="0" priority="170"/>
    <cfRule type="duplicateValues" dxfId="0" priority="174"/>
    <cfRule type="duplicateValues" dxfId="0" priority="178"/>
    <cfRule type="duplicateValues" dxfId="0" priority="182"/>
    <cfRule type="duplicateValues" dxfId="0" priority="186"/>
    <cfRule type="duplicateValues" dxfId="0" priority="190"/>
    <cfRule type="duplicateValues" dxfId="0" priority="194"/>
    <cfRule type="duplicateValues" dxfId="0" priority="198"/>
    <cfRule type="duplicateValues" dxfId="0" priority="202"/>
    <cfRule type="duplicateValues" dxfId="0" priority="206"/>
  </conditionalFormatting>
  <conditionalFormatting sqref="J17">
    <cfRule type="duplicateValues" dxfId="0" priority="141"/>
    <cfRule type="duplicateValues" dxfId="0" priority="145"/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  <cfRule type="duplicateValues" dxfId="0" priority="169"/>
    <cfRule type="duplicateValues" dxfId="0" priority="173"/>
    <cfRule type="duplicateValues" dxfId="0" priority="177"/>
    <cfRule type="duplicateValues" dxfId="0" priority="181"/>
    <cfRule type="duplicateValues" dxfId="0" priority="185"/>
    <cfRule type="duplicateValues" dxfId="0" priority="189"/>
    <cfRule type="duplicateValues" dxfId="0" priority="193"/>
    <cfRule type="duplicateValues" dxfId="0" priority="197"/>
    <cfRule type="duplicateValues" dxfId="0" priority="201"/>
    <cfRule type="duplicateValues" dxfId="0" priority="205"/>
  </conditionalFormatting>
  <conditionalFormatting sqref="J18">
    <cfRule type="duplicateValues" dxfId="0" priority="209"/>
    <cfRule type="duplicateValues" dxfId="0" priority="210"/>
    <cfRule type="duplicateValues" dxfId="0" priority="211"/>
    <cfRule type="duplicateValues" dxfId="0" priority="212"/>
    <cfRule type="duplicateValues" dxfId="0" priority="213"/>
    <cfRule type="duplicateValues" dxfId="0" priority="214"/>
    <cfRule type="duplicateValues" dxfId="0" priority="215"/>
    <cfRule type="duplicateValues" dxfId="0" priority="216"/>
    <cfRule type="duplicateValues" dxfId="0" priority="217"/>
  </conditionalFormatting>
  <conditionalFormatting sqref="I$1:I$1048576">
    <cfRule type="duplicateValues" dxfId="0" priority="1"/>
  </conditionalFormatting>
  <conditionalFormatting sqref="J$1:J$1048576">
    <cfRule type="duplicateValues" dxfId="0" priority="140"/>
  </conditionalFormatting>
  <conditionalFormatting sqref="J10:J11">
    <cfRule type="duplicateValues" dxfId="0" priority="298"/>
    <cfRule type="duplicateValues" dxfId="0" priority="299"/>
    <cfRule type="duplicateValues" dxfId="0" priority="300"/>
    <cfRule type="duplicateValues" dxfId="0" priority="301"/>
    <cfRule type="duplicateValues" dxfId="0" priority="302"/>
    <cfRule type="duplicateValues" dxfId="0" priority="303"/>
  </conditionalFormatting>
  <conditionalFormatting sqref="J12:J13">
    <cfRule type="duplicateValues" dxfId="0" priority="250"/>
    <cfRule type="duplicateValues" dxfId="0" priority="251"/>
    <cfRule type="duplicateValues" dxfId="0" priority="252"/>
  </conditionalFormatting>
  <conditionalFormatting sqref="J1:J9 J19:J1048576">
    <cfRule type="duplicateValues" dxfId="0" priority="395"/>
    <cfRule type="duplicateValues" dxfId="0" priority="396"/>
    <cfRule type="duplicateValues" dxfId="0" priority="397"/>
    <cfRule type="duplicateValues" dxfId="0" priority="398"/>
    <cfRule type="duplicateValues" dxfId="0" priority="399"/>
    <cfRule type="duplicateValues" dxfId="0" priority="400"/>
    <cfRule type="duplicateValues" dxfId="0" priority="475"/>
    <cfRule type="duplicateValues" dxfId="0" priority="476"/>
    <cfRule type="duplicateValues" dxfId="0" priority="477"/>
    <cfRule type="duplicateValues" dxfId="0" priority="478"/>
    <cfRule type="duplicateValues" dxfId="0" priority="479"/>
    <cfRule type="duplicateValues" dxfId="0" priority="480"/>
    <cfRule type="duplicateValues" dxfId="0" priority="481"/>
    <cfRule type="duplicateValues" dxfId="0" priority="482"/>
    <cfRule type="duplicateValues" dxfId="0" priority="483"/>
    <cfRule type="duplicateValues" dxfId="0" priority="484"/>
    <cfRule type="duplicateValues" dxfId="0" priority="971"/>
    <cfRule type="duplicateValues" dxfId="0" priority="998"/>
    <cfRule type="duplicateValues" dxfId="0" priority="999"/>
    <cfRule type="duplicateValues" dxfId="0" priority="1024"/>
    <cfRule type="duplicateValues" dxfId="0" priority="1255"/>
    <cfRule type="duplicateValues" dxfId="0" priority="1256"/>
    <cfRule type="duplicateValues" dxfId="0" priority="1257"/>
    <cfRule type="duplicateValues" dxfId="0" priority="1258"/>
    <cfRule type="duplicateValues" dxfId="0" priority="1259"/>
    <cfRule type="duplicateValues" dxfId="0" priority="1260"/>
    <cfRule type="duplicateValues" dxfId="0" priority="1263"/>
    <cfRule type="duplicateValues" dxfId="0" priority="1280"/>
    <cfRule type="duplicateValues" dxfId="0" priority="1283"/>
    <cfRule type="duplicateValues" dxfId="0" priority="1298"/>
    <cfRule type="duplicateValues" dxfId="0" priority="1299"/>
    <cfRule type="duplicateValues" dxfId="0" priority="1300"/>
    <cfRule type="duplicateValues" dxfId="0" priority="1303"/>
    <cfRule type="duplicateValues" dxfId="0" priority="1324"/>
    <cfRule type="duplicateValues" dxfId="0" priority="1325"/>
    <cfRule type="duplicateValues" dxfId="0" priority="1326"/>
    <cfRule type="duplicateValues" dxfId="0" priority="1328"/>
    <cfRule type="duplicateValues" dxfId="0" priority="1335"/>
    <cfRule type="duplicateValues" dxfId="0" priority="1336"/>
    <cfRule type="duplicateValues" dxfId="0" priority="1337"/>
    <cfRule type="duplicateValues" dxfId="0" priority="1338"/>
    <cfRule type="duplicateValues" dxfId="0" priority="1339"/>
    <cfRule type="duplicateValues" dxfId="0" priority="1340"/>
  </conditionalFormatting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AB71"/>
  <sheetViews>
    <sheetView view="pageBreakPreview" zoomScale="70" zoomScaleNormal="100" workbookViewId="0">
      <selection activeCell="I12" sqref="I12:M12"/>
    </sheetView>
  </sheetViews>
  <sheetFormatPr defaultColWidth="4.62727272727273" defaultRowHeight="16.5"/>
  <cols>
    <col min="1" max="1" width="3.75454545454545" style="299" customWidth="1"/>
    <col min="2" max="2" width="10.8727272727273" style="299" customWidth="1"/>
    <col min="3" max="3" width="19.3727272727273" style="299" customWidth="1"/>
    <col min="4" max="4" width="22.2545454545455" style="299" customWidth="1"/>
    <col min="5" max="5" width="23.2545454545455" style="299" customWidth="1"/>
    <col min="6" max="6" width="23.5" style="299" customWidth="1"/>
    <col min="7" max="7" width="12.8727272727273" style="299" customWidth="1"/>
    <col min="8" max="8" width="4.62727272727273" style="299" customWidth="1"/>
    <col min="9" max="9" width="6.37272727272727" style="299" customWidth="1"/>
    <col min="10" max="10" width="0.127272727272727" style="299" customWidth="1"/>
    <col min="11" max="11" width="25.6272727272727" style="299" customWidth="1"/>
    <col min="12" max="12" width="10.8727272727273" style="299" customWidth="1"/>
    <col min="13" max="13" width="5.75454545454545" style="299" customWidth="1"/>
    <col min="14" max="14" width="6.37272727272727" style="299" customWidth="1"/>
    <col min="15" max="15" width="5" style="299" customWidth="1"/>
    <col min="16" max="16" width="5.87272727272727" style="299" customWidth="1"/>
    <col min="17" max="17" width="7.87272727272727" style="299" customWidth="1"/>
    <col min="18" max="18" width="6.12727272727273" style="299" customWidth="1"/>
    <col min="19" max="19" width="13.1272727272727" style="299" customWidth="1"/>
    <col min="20" max="20" width="15.6272727272727" style="299" customWidth="1"/>
    <col min="21" max="21" width="4.62727272727273" style="299" customWidth="1"/>
    <col min="22" max="22" width="8" style="299" customWidth="1"/>
    <col min="23" max="23" width="11.5" style="299" customWidth="1"/>
    <col min="24" max="24" width="9.5" style="299" customWidth="1"/>
    <col min="25" max="25" width="13.1272727272727" style="299" customWidth="1"/>
    <col min="26" max="26" width="10" style="299" customWidth="1"/>
    <col min="27" max="27" width="11.2545454545455" style="299" customWidth="1"/>
    <col min="28" max="248" width="9" style="299" customWidth="1"/>
    <col min="249" max="249" width="3.12727272727273" style="299" customWidth="1"/>
    <col min="250" max="250" width="7.62727272727273" style="299" customWidth="1"/>
    <col min="251" max="251" width="4.12727272727273" style="299" customWidth="1"/>
    <col min="252" max="252" width="17" style="299" customWidth="1"/>
    <col min="253" max="253" width="3.62727272727273" style="299" customWidth="1"/>
    <col min="254" max="254" width="9.12727272727273" style="299" customWidth="1"/>
    <col min="255" max="255" width="3.62727272727273" style="299" customWidth="1"/>
    <col min="256" max="16384" width="4.62727272727273" style="299"/>
  </cols>
  <sheetData>
    <row r="1" s="261" customFormat="1" ht="30.75" customHeight="1" spans="1:28">
      <c r="A1" s="263"/>
      <c r="B1" s="263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84"/>
      <c r="T1" s="284"/>
      <c r="U1" s="284"/>
      <c r="V1" s="284"/>
      <c r="W1" s="285" t="s">
        <v>0</v>
      </c>
      <c r="X1" s="285"/>
      <c r="Y1" s="285"/>
      <c r="Z1" s="285"/>
      <c r="AA1" s="285"/>
      <c r="AB1" s="292"/>
    </row>
    <row r="2" s="261" customFormat="1" ht="34.5" customHeight="1" spans="1:27">
      <c r="A2" s="263" t="s">
        <v>1</v>
      </c>
      <c r="B2" s="263"/>
      <c r="C2" s="265"/>
      <c r="D2" s="265"/>
      <c r="E2" s="265"/>
      <c r="F2" s="266" t="s">
        <v>2</v>
      </c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86"/>
      <c r="T2" s="286"/>
      <c r="U2" s="286"/>
      <c r="V2" s="286"/>
      <c r="W2" s="285"/>
      <c r="X2" s="285"/>
      <c r="Y2" s="285"/>
      <c r="Z2" s="285"/>
      <c r="AA2" s="285"/>
    </row>
    <row r="3" s="298" customFormat="1" ht="28.5" customHeight="1" spans="1:28">
      <c r="A3" s="267" t="s">
        <v>3</v>
      </c>
      <c r="B3" s="267"/>
      <c r="C3" s="264" t="s">
        <v>4</v>
      </c>
      <c r="D3" s="264"/>
      <c r="E3" s="264"/>
      <c r="F3" s="268" t="s">
        <v>5</v>
      </c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87" t="s">
        <v>6</v>
      </c>
      <c r="V3" s="287"/>
      <c r="W3" s="287" t="s">
        <v>7</v>
      </c>
      <c r="X3" s="287" t="s">
        <v>8</v>
      </c>
      <c r="Y3" s="287" t="s">
        <v>9</v>
      </c>
      <c r="Z3" s="293" t="s">
        <v>10</v>
      </c>
      <c r="AA3" s="287" t="s">
        <v>11</v>
      </c>
      <c r="AB3" s="294"/>
    </row>
    <row r="4" s="298" customFormat="1" ht="36" customHeight="1" spans="1:28">
      <c r="A4" s="267"/>
      <c r="B4" s="267"/>
      <c r="C4" s="264"/>
      <c r="D4" s="264"/>
      <c r="E4" s="264"/>
      <c r="F4" s="269" t="s">
        <v>12</v>
      </c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88"/>
      <c r="T4" s="288"/>
      <c r="U4" s="289" t="s">
        <v>13</v>
      </c>
      <c r="V4" s="289"/>
      <c r="W4" s="289"/>
      <c r="X4" s="289"/>
      <c r="Y4" s="295"/>
      <c r="Z4" s="296" t="s">
        <v>14</v>
      </c>
      <c r="AA4" s="297" t="s">
        <v>15</v>
      </c>
      <c r="AB4" s="294"/>
    </row>
    <row r="5" ht="36.75" customHeight="1" spans="1:27">
      <c r="A5" s="270" t="s">
        <v>16</v>
      </c>
      <c r="B5" s="270"/>
      <c r="C5" s="270"/>
      <c r="D5" s="271" t="s">
        <v>17</v>
      </c>
      <c r="E5" s="271" t="s">
        <v>18</v>
      </c>
      <c r="F5" s="271"/>
      <c r="G5" s="271"/>
      <c r="H5" s="271"/>
      <c r="I5" s="271" t="s">
        <v>19</v>
      </c>
      <c r="J5" s="271"/>
      <c r="K5" s="271"/>
      <c r="L5" s="271"/>
      <c r="M5" s="271"/>
      <c r="N5" s="271" t="s">
        <v>20</v>
      </c>
      <c r="O5" s="271"/>
      <c r="P5" s="271"/>
      <c r="Q5" s="271"/>
      <c r="R5" s="271"/>
      <c r="S5" s="271"/>
      <c r="T5" s="271"/>
      <c r="U5" s="271" t="s">
        <v>21</v>
      </c>
      <c r="V5" s="271"/>
      <c r="W5" s="275" t="s">
        <v>22</v>
      </c>
      <c r="X5" s="275"/>
      <c r="Y5" s="275" t="s">
        <v>23</v>
      </c>
      <c r="Z5" s="275"/>
      <c r="AA5" s="275"/>
    </row>
    <row r="6" ht="66" customHeight="1" spans="1:27">
      <c r="A6" s="271"/>
      <c r="B6" s="271"/>
      <c r="C6" s="271"/>
      <c r="D6" s="271">
        <v>1</v>
      </c>
      <c r="E6" s="273" t="s">
        <v>24</v>
      </c>
      <c r="F6" s="273"/>
      <c r="G6" s="273"/>
      <c r="H6" s="273"/>
      <c r="I6" s="273" t="s">
        <v>25</v>
      </c>
      <c r="J6" s="273"/>
      <c r="K6" s="273"/>
      <c r="L6" s="273"/>
      <c r="M6" s="273"/>
      <c r="N6" s="272" t="s">
        <v>26</v>
      </c>
      <c r="O6" s="272"/>
      <c r="P6" s="272"/>
      <c r="Q6" s="272"/>
      <c r="R6" s="272"/>
      <c r="S6" s="272"/>
      <c r="T6" s="272"/>
      <c r="U6" s="273">
        <v>1</v>
      </c>
      <c r="V6" s="273"/>
      <c r="W6" s="275"/>
      <c r="X6" s="275"/>
      <c r="Y6" s="302" t="s">
        <v>27</v>
      </c>
      <c r="Z6" s="303"/>
      <c r="AA6" s="291"/>
    </row>
    <row r="7" ht="72" customHeight="1" spans="1:27">
      <c r="A7" s="271"/>
      <c r="B7" s="271"/>
      <c r="C7" s="271"/>
      <c r="D7" s="271">
        <v>2</v>
      </c>
      <c r="E7" s="273" t="s">
        <v>28</v>
      </c>
      <c r="F7" s="273"/>
      <c r="G7" s="273"/>
      <c r="H7" s="273"/>
      <c r="I7" s="273" t="s">
        <v>25</v>
      </c>
      <c r="J7" s="273"/>
      <c r="K7" s="273"/>
      <c r="L7" s="273"/>
      <c r="M7" s="273"/>
      <c r="N7" s="272" t="s">
        <v>29</v>
      </c>
      <c r="O7" s="272"/>
      <c r="P7" s="272"/>
      <c r="Q7" s="272"/>
      <c r="R7" s="272"/>
      <c r="S7" s="272"/>
      <c r="T7" s="272"/>
      <c r="U7" s="273">
        <v>1</v>
      </c>
      <c r="V7" s="273"/>
      <c r="W7" s="275"/>
      <c r="X7" s="275"/>
      <c r="Y7" s="302" t="s">
        <v>30</v>
      </c>
      <c r="Z7" s="303"/>
      <c r="AA7" s="291"/>
    </row>
    <row r="8" ht="42" customHeight="1" spans="1:27">
      <c r="A8" s="271"/>
      <c r="B8" s="271"/>
      <c r="C8" s="271"/>
      <c r="D8" s="271"/>
      <c r="E8" s="273"/>
      <c r="F8" s="273"/>
      <c r="G8" s="273"/>
      <c r="H8" s="273"/>
      <c r="I8" s="273" t="s">
        <v>31</v>
      </c>
      <c r="J8" s="273"/>
      <c r="K8" s="273"/>
      <c r="L8" s="273"/>
      <c r="M8" s="273"/>
      <c r="N8" s="272"/>
      <c r="O8" s="272"/>
      <c r="P8" s="272"/>
      <c r="Q8" s="272"/>
      <c r="R8" s="272"/>
      <c r="S8" s="272"/>
      <c r="T8" s="272"/>
      <c r="U8" s="273"/>
      <c r="V8" s="273"/>
      <c r="W8" s="275"/>
      <c r="X8" s="275"/>
      <c r="Y8" s="302"/>
      <c r="Z8" s="303"/>
      <c r="AA8" s="291"/>
    </row>
    <row r="9" ht="42" customHeight="1" spans="1:27">
      <c r="A9" s="271"/>
      <c r="B9" s="271"/>
      <c r="C9" s="271"/>
      <c r="D9" s="271"/>
      <c r="E9" s="273"/>
      <c r="F9" s="273"/>
      <c r="G9" s="273"/>
      <c r="H9" s="273"/>
      <c r="I9" s="273"/>
      <c r="J9" s="273"/>
      <c r="K9" s="273"/>
      <c r="L9" s="273"/>
      <c r="M9" s="273"/>
      <c r="N9" s="272"/>
      <c r="O9" s="272"/>
      <c r="P9" s="272"/>
      <c r="Q9" s="272"/>
      <c r="R9" s="272"/>
      <c r="S9" s="272"/>
      <c r="T9" s="272"/>
      <c r="U9" s="273"/>
      <c r="V9" s="273"/>
      <c r="W9" s="275"/>
      <c r="X9" s="275"/>
      <c r="Y9" s="302"/>
      <c r="Z9" s="303"/>
      <c r="AA9" s="291"/>
    </row>
    <row r="10" ht="42" customHeight="1" spans="1:27">
      <c r="A10" s="271"/>
      <c r="B10" s="271"/>
      <c r="C10" s="271"/>
      <c r="D10" s="271"/>
      <c r="E10" s="273"/>
      <c r="F10" s="273"/>
      <c r="G10" s="273"/>
      <c r="H10" s="273"/>
      <c r="I10" s="273"/>
      <c r="J10" s="273"/>
      <c r="K10" s="273"/>
      <c r="L10" s="273"/>
      <c r="M10" s="273"/>
      <c r="N10" s="272"/>
      <c r="O10" s="272"/>
      <c r="P10" s="272"/>
      <c r="Q10" s="272"/>
      <c r="R10" s="272"/>
      <c r="S10" s="272"/>
      <c r="T10" s="272"/>
      <c r="U10" s="273"/>
      <c r="V10" s="273"/>
      <c r="W10" s="275"/>
      <c r="X10" s="275"/>
      <c r="Y10" s="302"/>
      <c r="Z10" s="303"/>
      <c r="AA10" s="291"/>
    </row>
    <row r="11" ht="42" customHeight="1" spans="1:27">
      <c r="A11" s="271"/>
      <c r="B11" s="271"/>
      <c r="C11" s="271"/>
      <c r="D11" s="271"/>
      <c r="E11" s="273"/>
      <c r="F11" s="273"/>
      <c r="G11" s="273"/>
      <c r="H11" s="273"/>
      <c r="I11" s="273"/>
      <c r="J11" s="273"/>
      <c r="K11" s="273"/>
      <c r="L11" s="273"/>
      <c r="M11" s="273"/>
      <c r="N11" s="272"/>
      <c r="O11" s="272"/>
      <c r="P11" s="272"/>
      <c r="Q11" s="272"/>
      <c r="R11" s="272"/>
      <c r="S11" s="272"/>
      <c r="T11" s="272"/>
      <c r="U11" s="273"/>
      <c r="V11" s="273"/>
      <c r="W11" s="275"/>
      <c r="X11" s="275"/>
      <c r="Y11" s="302"/>
      <c r="Z11" s="303"/>
      <c r="AA11" s="291"/>
    </row>
    <row r="12" ht="22.5" customHeight="1" spans="1:27">
      <c r="A12" s="271"/>
      <c r="B12" s="271"/>
      <c r="C12" s="271"/>
      <c r="D12" s="271"/>
      <c r="E12" s="275"/>
      <c r="F12" s="275"/>
      <c r="G12" s="275"/>
      <c r="H12" s="275"/>
      <c r="I12" s="273"/>
      <c r="J12" s="273"/>
      <c r="K12" s="273"/>
      <c r="L12" s="273"/>
      <c r="M12" s="273"/>
      <c r="N12" s="273"/>
      <c r="O12" s="273"/>
      <c r="P12" s="273"/>
      <c r="Q12" s="273"/>
      <c r="R12" s="273"/>
      <c r="S12" s="273"/>
      <c r="T12" s="273"/>
      <c r="U12" s="273"/>
      <c r="V12" s="273"/>
      <c r="W12" s="275"/>
      <c r="X12" s="275"/>
      <c r="Y12" s="304"/>
      <c r="Z12" s="304"/>
      <c r="AA12" s="304"/>
    </row>
    <row r="13" s="262" customFormat="1" ht="51.75" customHeight="1" spans="1:27">
      <c r="A13" s="274" t="s">
        <v>32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="262" customFormat="1" ht="33.75" customHeight="1" spans="1:27">
      <c r="A14" s="276" t="s">
        <v>33</v>
      </c>
      <c r="B14" s="276" t="s">
        <v>34</v>
      </c>
      <c r="C14" s="276" t="s">
        <v>35</v>
      </c>
      <c r="D14" s="276" t="s">
        <v>36</v>
      </c>
      <c r="E14" s="276" t="s">
        <v>37</v>
      </c>
      <c r="F14" s="275" t="s">
        <v>38</v>
      </c>
      <c r="G14" s="276" t="s">
        <v>39</v>
      </c>
      <c r="H14" s="276"/>
      <c r="I14" s="276"/>
      <c r="J14" s="276"/>
      <c r="K14" s="276"/>
      <c r="L14" s="276"/>
      <c r="M14" s="275"/>
      <c r="N14" s="276"/>
      <c r="O14" s="275"/>
      <c r="P14" s="276"/>
      <c r="Q14" s="276"/>
      <c r="R14" s="276"/>
      <c r="S14" s="276"/>
      <c r="T14" s="275"/>
      <c r="U14" s="276"/>
      <c r="V14" s="276"/>
      <c r="W14" s="276"/>
      <c r="X14" s="276"/>
      <c r="Y14" s="276"/>
      <c r="Z14" s="276"/>
      <c r="AA14" s="276"/>
    </row>
    <row r="15" s="262" customFormat="1" ht="33.75" customHeight="1" spans="1:27">
      <c r="A15" s="276"/>
      <c r="B15" s="276"/>
      <c r="C15" s="276"/>
      <c r="D15" s="276"/>
      <c r="E15" s="276"/>
      <c r="F15" s="279"/>
      <c r="G15" s="300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</row>
    <row r="16" spans="1:27">
      <c r="A16" s="276"/>
      <c r="B16" s="276"/>
      <c r="C16" s="276"/>
      <c r="D16" s="276"/>
      <c r="E16" s="276"/>
      <c r="F16" s="275"/>
      <c r="G16" s="300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>
      <c r="A17" s="276"/>
      <c r="B17" s="276"/>
      <c r="C17" s="276"/>
      <c r="D17" s="276"/>
      <c r="E17" s="276"/>
      <c r="F17" s="275"/>
      <c r="G17" s="280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</row>
    <row r="18" spans="1:27">
      <c r="A18" s="276"/>
      <c r="B18" s="276"/>
      <c r="C18" s="276"/>
      <c r="D18" s="276"/>
      <c r="E18" s="276"/>
      <c r="F18" s="275"/>
      <c r="G18" s="280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</row>
    <row r="19" spans="1:27">
      <c r="A19" s="276"/>
      <c r="B19" s="276"/>
      <c r="C19" s="276"/>
      <c r="D19" s="276"/>
      <c r="E19" s="276"/>
      <c r="F19" s="275"/>
      <c r="G19" s="276"/>
      <c r="H19" s="276"/>
      <c r="I19" s="276"/>
      <c r="J19" s="276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6"/>
    </row>
    <row r="20" spans="1:27">
      <c r="A20" s="276"/>
      <c r="B20" s="276"/>
      <c r="C20" s="276"/>
      <c r="D20" s="276"/>
      <c r="E20" s="276"/>
      <c r="F20" s="275"/>
      <c r="G20" s="276"/>
      <c r="H20" s="276"/>
      <c r="I20" s="276"/>
      <c r="J20" s="276"/>
      <c r="K20" s="276"/>
      <c r="L20" s="276"/>
      <c r="M20" s="276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  <c r="AA20" s="276"/>
    </row>
    <row r="21" spans="1:27">
      <c r="A21" s="276"/>
      <c r="B21" s="276"/>
      <c r="C21" s="276"/>
      <c r="D21" s="276"/>
      <c r="E21" s="276"/>
      <c r="F21" s="275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6"/>
    </row>
    <row r="22" spans="1:27">
      <c r="A22" s="276"/>
      <c r="B22" s="276"/>
      <c r="C22" s="276"/>
      <c r="D22" s="276"/>
      <c r="E22" s="276"/>
      <c r="F22" s="275"/>
      <c r="G22" s="276"/>
      <c r="H22" s="276"/>
      <c r="I22" s="276"/>
      <c r="J22" s="276"/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  <c r="V22" s="276"/>
      <c r="W22" s="276"/>
      <c r="X22" s="276"/>
      <c r="Y22" s="276"/>
      <c r="Z22" s="276"/>
      <c r="AA22" s="276"/>
    </row>
    <row r="23" spans="1:27">
      <c r="A23" s="276"/>
      <c r="B23" s="276"/>
      <c r="C23" s="276"/>
      <c r="D23" s="276"/>
      <c r="E23" s="276"/>
      <c r="F23" s="275"/>
      <c r="G23" s="276"/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  <c r="Z23" s="276"/>
      <c r="AA23" s="276"/>
    </row>
    <row r="24" spans="1:27">
      <c r="A24" s="276"/>
      <c r="B24" s="276"/>
      <c r="C24" s="276"/>
      <c r="D24" s="276"/>
      <c r="E24" s="276"/>
      <c r="F24" s="275"/>
      <c r="G24" s="276"/>
      <c r="H24" s="276"/>
      <c r="I24" s="276"/>
      <c r="J24" s="276"/>
      <c r="K24" s="276"/>
      <c r="L24" s="276"/>
      <c r="M24" s="276"/>
      <c r="N24" s="276"/>
      <c r="O24" s="276"/>
      <c r="P24" s="276"/>
      <c r="Q24" s="276"/>
      <c r="R24" s="276"/>
      <c r="S24" s="276"/>
      <c r="T24" s="276"/>
      <c r="U24" s="276"/>
      <c r="V24" s="276"/>
      <c r="W24" s="276"/>
      <c r="X24" s="276"/>
      <c r="Y24" s="276"/>
      <c r="Z24" s="276"/>
      <c r="AA24" s="276"/>
    </row>
    <row r="25" spans="1:27">
      <c r="A25" s="276"/>
      <c r="B25" s="276"/>
      <c r="C25" s="276"/>
      <c r="D25" s="276"/>
      <c r="E25" s="276"/>
      <c r="F25" s="275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  <c r="Y25" s="276"/>
      <c r="Z25" s="276"/>
      <c r="AA25" s="276"/>
    </row>
    <row r="26" spans="1:27">
      <c r="A26" s="276"/>
      <c r="B26" s="276"/>
      <c r="C26" s="276"/>
      <c r="D26" s="276"/>
      <c r="E26" s="276"/>
      <c r="F26" s="275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76"/>
      <c r="R26" s="276"/>
      <c r="S26" s="276"/>
      <c r="T26" s="276"/>
      <c r="U26" s="276"/>
      <c r="V26" s="276"/>
      <c r="W26" s="276"/>
      <c r="X26" s="276"/>
      <c r="Y26" s="276"/>
      <c r="Z26" s="276"/>
      <c r="AA26" s="276"/>
    </row>
    <row r="27" spans="1:27">
      <c r="A27" s="276"/>
      <c r="B27" s="276"/>
      <c r="C27" s="276"/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6"/>
      <c r="Q27" s="276"/>
      <c r="R27" s="276"/>
      <c r="S27" s="276"/>
      <c r="T27" s="276"/>
      <c r="U27" s="276"/>
      <c r="V27" s="276"/>
      <c r="W27" s="276"/>
      <c r="X27" s="276"/>
      <c r="Y27" s="276"/>
      <c r="Z27" s="276"/>
      <c r="AA27" s="276"/>
    </row>
    <row r="28" spans="1:27">
      <c r="A28" s="276"/>
      <c r="B28" s="276"/>
      <c r="C28" s="276"/>
      <c r="D28" s="276"/>
      <c r="E28" s="276"/>
      <c r="F28" s="276"/>
      <c r="G28" s="276"/>
      <c r="H28" s="276"/>
      <c r="I28" s="276"/>
      <c r="J28" s="276"/>
      <c r="K28" s="276"/>
      <c r="L28" s="276"/>
      <c r="M28" s="276"/>
      <c r="N28" s="276"/>
      <c r="O28" s="276"/>
      <c r="P28" s="276"/>
      <c r="Q28" s="276"/>
      <c r="R28" s="276"/>
      <c r="S28" s="276"/>
      <c r="T28" s="276"/>
      <c r="U28" s="276"/>
      <c r="V28" s="276"/>
      <c r="W28" s="276"/>
      <c r="X28" s="276"/>
      <c r="Y28" s="276"/>
      <c r="Z28" s="276"/>
      <c r="AA28" s="276"/>
    </row>
    <row r="29" spans="1:27">
      <c r="A29" s="276"/>
      <c r="B29" s="276"/>
      <c r="C29" s="276"/>
      <c r="D29" s="276"/>
      <c r="E29" s="276"/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P29" s="276"/>
      <c r="Q29" s="276"/>
      <c r="R29" s="276"/>
      <c r="S29" s="276"/>
      <c r="T29" s="276"/>
      <c r="U29" s="276"/>
      <c r="V29" s="276"/>
      <c r="W29" s="276"/>
      <c r="X29" s="276"/>
      <c r="Y29" s="276"/>
      <c r="Z29" s="276"/>
      <c r="AA29" s="276"/>
    </row>
    <row r="30" spans="1:27">
      <c r="A30" s="276"/>
      <c r="B30" s="276"/>
      <c r="C30" s="276"/>
      <c r="D30" s="276"/>
      <c r="E30" s="276"/>
      <c r="F30" s="275"/>
      <c r="G30" s="276"/>
      <c r="H30" s="276"/>
      <c r="I30" s="276"/>
      <c r="J30" s="276"/>
      <c r="K30" s="276"/>
      <c r="L30" s="276"/>
      <c r="M30" s="276"/>
      <c r="N30" s="276"/>
      <c r="O30" s="276"/>
      <c r="P30" s="276"/>
      <c r="Q30" s="276"/>
      <c r="R30" s="276"/>
      <c r="S30" s="276"/>
      <c r="T30" s="276"/>
      <c r="U30" s="276"/>
      <c r="V30" s="276"/>
      <c r="W30" s="276"/>
      <c r="X30" s="276"/>
      <c r="Y30" s="276"/>
      <c r="Z30" s="276"/>
      <c r="AA30" s="276"/>
    </row>
    <row r="31" spans="1:27">
      <c r="A31" s="276"/>
      <c r="B31" s="276"/>
      <c r="C31" s="276"/>
      <c r="D31" s="276"/>
      <c r="E31" s="276"/>
      <c r="F31" s="275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6"/>
      <c r="Y31" s="276"/>
      <c r="Z31" s="276"/>
      <c r="AA31" s="276"/>
    </row>
    <row r="32" spans="1:27">
      <c r="A32" s="276"/>
      <c r="B32" s="276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</row>
    <row r="33" spans="1:27">
      <c r="A33" s="276"/>
      <c r="B33" s="276"/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  <c r="Q33" s="276"/>
      <c r="R33" s="276"/>
      <c r="S33" s="276"/>
      <c r="T33" s="276"/>
      <c r="U33" s="276"/>
      <c r="V33" s="276"/>
      <c r="W33" s="276"/>
      <c r="X33" s="276"/>
      <c r="Y33" s="276"/>
      <c r="Z33" s="276"/>
      <c r="AA33" s="276"/>
    </row>
    <row r="34" spans="1:27">
      <c r="A34" s="276"/>
      <c r="B34" s="276"/>
      <c r="C34" s="276"/>
      <c r="D34" s="276"/>
      <c r="E34" s="276"/>
      <c r="F34" s="276"/>
      <c r="G34" s="276"/>
      <c r="H34" s="276"/>
      <c r="I34" s="276"/>
      <c r="J34" s="276"/>
      <c r="K34" s="276"/>
      <c r="L34" s="276"/>
      <c r="M34" s="276"/>
      <c r="N34" s="276"/>
      <c r="O34" s="276"/>
      <c r="P34" s="276"/>
      <c r="Q34" s="276"/>
      <c r="R34" s="276"/>
      <c r="S34" s="276"/>
      <c r="T34" s="276"/>
      <c r="U34" s="276"/>
      <c r="V34" s="276"/>
      <c r="W34" s="276"/>
      <c r="X34" s="276"/>
      <c r="Y34" s="276"/>
      <c r="Z34" s="276"/>
      <c r="AA34" s="276"/>
    </row>
    <row r="35" spans="1:27">
      <c r="A35" s="276"/>
      <c r="B35" s="276"/>
      <c r="C35" s="276"/>
      <c r="D35" s="276"/>
      <c r="E35" s="276"/>
      <c r="F35" s="276"/>
      <c r="G35" s="276"/>
      <c r="H35" s="276"/>
      <c r="I35" s="276"/>
      <c r="J35" s="276"/>
      <c r="K35" s="276"/>
      <c r="L35" s="276"/>
      <c r="M35" s="276"/>
      <c r="N35" s="276"/>
      <c r="O35" s="276"/>
      <c r="P35" s="276"/>
      <c r="Q35" s="276"/>
      <c r="R35" s="276"/>
      <c r="S35" s="276"/>
      <c r="T35" s="276"/>
      <c r="U35" s="276"/>
      <c r="V35" s="276"/>
      <c r="W35" s="276"/>
      <c r="X35" s="276"/>
      <c r="Y35" s="276"/>
      <c r="Z35" s="276"/>
      <c r="AA35" s="276"/>
    </row>
    <row r="36" spans="1:27">
      <c r="A36" s="276"/>
      <c r="B36" s="276"/>
      <c r="C36" s="276"/>
      <c r="D36" s="276"/>
      <c r="E36" s="276"/>
      <c r="F36" s="276"/>
      <c r="G36" s="276"/>
      <c r="H36" s="276"/>
      <c r="I36" s="276"/>
      <c r="J36" s="276"/>
      <c r="K36" s="276"/>
      <c r="L36" s="276"/>
      <c r="M36" s="276"/>
      <c r="N36" s="276"/>
      <c r="O36" s="276"/>
      <c r="P36" s="276"/>
      <c r="Q36" s="276"/>
      <c r="R36" s="276"/>
      <c r="S36" s="276"/>
      <c r="T36" s="276"/>
      <c r="U36" s="276"/>
      <c r="V36" s="276"/>
      <c r="W36" s="276"/>
      <c r="X36" s="276"/>
      <c r="Y36" s="276"/>
      <c r="Z36" s="276"/>
      <c r="AA36" s="276"/>
    </row>
    <row r="37" spans="1:27">
      <c r="A37" s="276"/>
      <c r="B37" s="276"/>
      <c r="C37" s="276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</row>
    <row r="38" spans="1:27">
      <c r="A38" s="276"/>
      <c r="B38" s="276"/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276"/>
      <c r="U38" s="276"/>
      <c r="V38" s="276"/>
      <c r="W38" s="276"/>
      <c r="X38" s="276"/>
      <c r="Y38" s="276"/>
      <c r="Z38" s="276"/>
      <c r="AA38" s="276"/>
    </row>
    <row r="39" spans="1:27">
      <c r="A39" s="276"/>
      <c r="B39" s="276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6"/>
      <c r="R39" s="276"/>
      <c r="S39" s="276"/>
      <c r="T39" s="276"/>
      <c r="U39" s="276"/>
      <c r="V39" s="276"/>
      <c r="W39" s="276"/>
      <c r="X39" s="276"/>
      <c r="Y39" s="276"/>
      <c r="Z39" s="276"/>
      <c r="AA39" s="276"/>
    </row>
    <row r="40" spans="1:27">
      <c r="A40" s="276"/>
      <c r="B40" s="276"/>
      <c r="C40" s="276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N40" s="276"/>
      <c r="O40" s="276"/>
      <c r="P40" s="276"/>
      <c r="Q40" s="276"/>
      <c r="R40" s="276"/>
      <c r="S40" s="276"/>
      <c r="T40" s="276"/>
      <c r="U40" s="276"/>
      <c r="V40" s="276"/>
      <c r="W40" s="276"/>
      <c r="X40" s="276"/>
      <c r="Y40" s="276"/>
      <c r="Z40" s="276"/>
      <c r="AA40" s="276"/>
    </row>
    <row r="41" ht="18.75" customHeight="1" spans="1:27">
      <c r="A41" s="276"/>
      <c r="B41" s="276"/>
      <c r="C41" s="276"/>
      <c r="D41" s="276"/>
      <c r="E41" s="276"/>
      <c r="F41" s="301"/>
      <c r="G41" s="276"/>
      <c r="H41" s="276"/>
      <c r="I41" s="276"/>
      <c r="J41" s="276"/>
      <c r="K41" s="276"/>
      <c r="L41" s="276"/>
      <c r="M41" s="276"/>
      <c r="N41" s="276"/>
      <c r="O41" s="276"/>
      <c r="P41" s="276"/>
      <c r="Q41" s="276"/>
      <c r="R41" s="276"/>
      <c r="S41" s="276"/>
      <c r="T41" s="276"/>
      <c r="U41" s="276"/>
      <c r="V41" s="276"/>
      <c r="W41" s="276"/>
      <c r="X41" s="276"/>
      <c r="Y41" s="276"/>
      <c r="Z41" s="276"/>
      <c r="AA41" s="276"/>
    </row>
    <row r="42" spans="1:27">
      <c r="A42" s="276"/>
      <c r="B42" s="276"/>
      <c r="C42" s="276"/>
      <c r="D42" s="276"/>
      <c r="E42" s="276"/>
      <c r="F42" s="301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</row>
    <row r="43" spans="1:27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</row>
    <row r="44" spans="1:27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</row>
    <row r="45" spans="1:27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</row>
    <row r="46" spans="1:27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</row>
    <row r="47" spans="1:27">
      <c r="A47" s="276"/>
      <c r="B47" s="276"/>
      <c r="C47" s="276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76"/>
      <c r="Z47" s="276"/>
      <c r="AA47" s="276"/>
    </row>
    <row r="48" spans="1:27">
      <c r="A48" s="276"/>
      <c r="B48" s="276"/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76"/>
      <c r="Z48" s="276"/>
      <c r="AA48" s="276"/>
    </row>
    <row r="49" spans="1:27">
      <c r="A49" s="276"/>
      <c r="B49" s="276"/>
      <c r="C49" s="276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  <c r="AA49" s="276"/>
    </row>
    <row r="50" spans="1:27">
      <c r="A50" s="276"/>
      <c r="B50" s="276"/>
      <c r="C50" s="276"/>
      <c r="D50" s="276"/>
      <c r="E50" s="276"/>
      <c r="F50" s="276"/>
      <c r="G50" s="276"/>
      <c r="H50" s="276"/>
      <c r="I50" s="276"/>
      <c r="J50" s="276"/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  <c r="Y50" s="276"/>
      <c r="Z50" s="276"/>
      <c r="AA50" s="276"/>
    </row>
    <row r="51" spans="1:27">
      <c r="A51" s="276"/>
      <c r="B51" s="276"/>
      <c r="C51" s="276"/>
      <c r="D51" s="276"/>
      <c r="E51" s="276"/>
      <c r="F51" s="276"/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</row>
    <row r="52" spans="1:27">
      <c r="A52" s="276"/>
      <c r="B52" s="276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</row>
    <row r="53" spans="1:27">
      <c r="A53" s="276"/>
      <c r="B53" s="276"/>
      <c r="C53" s="276"/>
      <c r="D53" s="276"/>
      <c r="E53" s="276"/>
      <c r="F53" s="276"/>
      <c r="G53" s="276"/>
      <c r="H53" s="276"/>
      <c r="I53" s="276"/>
      <c r="J53" s="276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6"/>
    </row>
    <row r="54" spans="1:27">
      <c r="A54" s="276"/>
      <c r="B54" s="276"/>
      <c r="C54" s="276"/>
      <c r="D54" s="276"/>
      <c r="E54" s="276"/>
      <c r="F54" s="276"/>
      <c r="G54" s="276"/>
      <c r="H54" s="276"/>
      <c r="I54" s="276"/>
      <c r="J54" s="276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  <c r="AA54" s="276"/>
    </row>
    <row r="55" spans="1:27">
      <c r="A55" s="276"/>
      <c r="B55" s="276"/>
      <c r="C55" s="276"/>
      <c r="D55" s="276"/>
      <c r="E55" s="276"/>
      <c r="F55" s="276"/>
      <c r="G55" s="276"/>
      <c r="H55" s="276"/>
      <c r="I55" s="276"/>
      <c r="J55" s="276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6"/>
    </row>
    <row r="56" spans="1:27">
      <c r="A56" s="276"/>
      <c r="B56" s="276"/>
      <c r="C56" s="276"/>
      <c r="D56" s="276"/>
      <c r="E56" s="276"/>
      <c r="F56" s="276"/>
      <c r="G56" s="276"/>
      <c r="H56" s="276"/>
      <c r="I56" s="276"/>
      <c r="J56" s="276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  <c r="AA56" s="276"/>
    </row>
    <row r="57" spans="1:27">
      <c r="A57" s="276"/>
      <c r="B57" s="276"/>
      <c r="C57" s="276"/>
      <c r="D57" s="276"/>
      <c r="E57" s="276"/>
      <c r="F57" s="276"/>
      <c r="G57" s="276"/>
      <c r="H57" s="276"/>
      <c r="I57" s="276"/>
      <c r="J57" s="276"/>
      <c r="K57" s="276"/>
      <c r="L57" s="276"/>
      <c r="M57" s="276"/>
      <c r="N57" s="276"/>
      <c r="O57" s="276"/>
      <c r="P57" s="276"/>
      <c r="Q57" s="276"/>
      <c r="R57" s="276"/>
      <c r="S57" s="276"/>
      <c r="T57" s="276"/>
      <c r="U57" s="276"/>
      <c r="V57" s="276"/>
      <c r="W57" s="276"/>
      <c r="X57" s="276"/>
      <c r="Y57" s="276"/>
      <c r="Z57" s="276"/>
      <c r="AA57" s="276"/>
    </row>
    <row r="58" spans="1:27">
      <c r="A58" s="276"/>
      <c r="B58" s="276"/>
      <c r="C58" s="276"/>
      <c r="D58" s="276"/>
      <c r="E58" s="276"/>
      <c r="F58" s="276"/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  <c r="AA58" s="276"/>
    </row>
    <row r="59" spans="1:27">
      <c r="A59" s="276"/>
      <c r="B59" s="276"/>
      <c r="C59" s="276"/>
      <c r="D59" s="276"/>
      <c r="E59" s="276"/>
      <c r="F59" s="276"/>
      <c r="G59" s="276"/>
      <c r="H59" s="276"/>
      <c r="I59" s="276"/>
      <c r="J59" s="276"/>
      <c r="K59" s="276"/>
      <c r="L59" s="276"/>
      <c r="M59" s="276"/>
      <c r="N59" s="276"/>
      <c r="O59" s="276"/>
      <c r="P59" s="276"/>
      <c r="Q59" s="276"/>
      <c r="R59" s="276"/>
      <c r="S59" s="276"/>
      <c r="T59" s="276"/>
      <c r="U59" s="276"/>
      <c r="V59" s="276"/>
      <c r="W59" s="276"/>
      <c r="X59" s="276"/>
      <c r="Y59" s="276"/>
      <c r="Z59" s="276"/>
      <c r="AA59" s="276"/>
    </row>
    <row r="60" spans="1:27">
      <c r="A60" s="276"/>
      <c r="B60" s="276"/>
      <c r="C60" s="276"/>
      <c r="D60" s="276"/>
      <c r="E60" s="276"/>
      <c r="F60" s="276"/>
      <c r="G60" s="276"/>
      <c r="H60" s="276"/>
      <c r="I60" s="276"/>
      <c r="J60" s="276"/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  <c r="Y60" s="276"/>
      <c r="Z60" s="276"/>
      <c r="AA60" s="276"/>
    </row>
    <row r="61" spans="1:27">
      <c r="A61" s="276"/>
      <c r="B61" s="276"/>
      <c r="C61" s="276"/>
      <c r="D61" s="276"/>
      <c r="E61" s="276"/>
      <c r="F61" s="276"/>
      <c r="G61" s="276"/>
      <c r="H61" s="276"/>
      <c r="I61" s="276"/>
      <c r="J61" s="276"/>
      <c r="K61" s="276"/>
      <c r="L61" s="276"/>
      <c r="M61" s="276"/>
      <c r="N61" s="276"/>
      <c r="O61" s="276"/>
      <c r="P61" s="276"/>
      <c r="Q61" s="276"/>
      <c r="R61" s="276"/>
      <c r="S61" s="276"/>
      <c r="T61" s="276"/>
      <c r="U61" s="276"/>
      <c r="V61" s="276"/>
      <c r="W61" s="276"/>
      <c r="X61" s="276"/>
      <c r="Y61" s="276"/>
      <c r="Z61" s="276"/>
      <c r="AA61" s="276"/>
    </row>
    <row r="62" spans="1:27">
      <c r="A62" s="276"/>
      <c r="B62" s="276"/>
      <c r="C62" s="276"/>
      <c r="D62" s="276"/>
      <c r="E62" s="276"/>
      <c r="F62" s="276"/>
      <c r="G62" s="276"/>
      <c r="H62" s="276"/>
      <c r="I62" s="276"/>
      <c r="J62" s="276"/>
      <c r="K62" s="276"/>
      <c r="L62" s="276"/>
      <c r="M62" s="276"/>
      <c r="N62" s="276"/>
      <c r="O62" s="276"/>
      <c r="P62" s="276"/>
      <c r="Q62" s="276"/>
      <c r="R62" s="276"/>
      <c r="S62" s="276"/>
      <c r="T62" s="276"/>
      <c r="U62" s="276"/>
      <c r="V62" s="276"/>
      <c r="W62" s="276"/>
      <c r="X62" s="276"/>
      <c r="Y62" s="276"/>
      <c r="Z62" s="276"/>
      <c r="AA62" s="276"/>
    </row>
    <row r="63" spans="1:27">
      <c r="A63" s="276"/>
      <c r="B63" s="276"/>
      <c r="C63" s="276"/>
      <c r="D63" s="276"/>
      <c r="E63" s="276"/>
      <c r="F63" s="276"/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  <c r="Y63" s="276"/>
      <c r="Z63" s="276"/>
      <c r="AA63" s="276"/>
    </row>
    <row r="64" spans="1:27">
      <c r="A64" s="276"/>
      <c r="B64" s="276"/>
      <c r="C64" s="276"/>
      <c r="D64" s="276"/>
      <c r="E64" s="276"/>
      <c r="F64" s="276"/>
      <c r="G64" s="276"/>
      <c r="H64" s="276"/>
      <c r="I64" s="276"/>
      <c r="J64" s="276"/>
      <c r="K64" s="276"/>
      <c r="L64" s="276"/>
      <c r="M64" s="276"/>
      <c r="N64" s="276"/>
      <c r="O64" s="276"/>
      <c r="P64" s="276"/>
      <c r="Q64" s="276"/>
      <c r="R64" s="276"/>
      <c r="S64" s="276"/>
      <c r="T64" s="276"/>
      <c r="U64" s="276"/>
      <c r="V64" s="276"/>
      <c r="W64" s="276"/>
      <c r="X64" s="276"/>
      <c r="Y64" s="276"/>
      <c r="Z64" s="276"/>
      <c r="AA64" s="276"/>
    </row>
    <row r="65" ht="17.5" spans="1:27">
      <c r="A65" s="276"/>
      <c r="B65" s="276"/>
      <c r="C65" s="66"/>
      <c r="D65" s="66"/>
      <c r="E65" s="276"/>
      <c r="F65" s="276"/>
      <c r="G65" s="276"/>
      <c r="H65" s="276"/>
      <c r="I65" s="276"/>
      <c r="J65" s="276"/>
      <c r="K65" s="276"/>
      <c r="L65" s="276"/>
      <c r="M65" s="276"/>
      <c r="N65" s="276"/>
      <c r="O65" s="276"/>
      <c r="P65" s="276"/>
      <c r="Q65" s="276"/>
      <c r="R65" s="276"/>
      <c r="S65" s="276"/>
      <c r="T65" s="276"/>
      <c r="U65" s="276"/>
      <c r="V65" s="276"/>
      <c r="W65" s="276"/>
      <c r="X65" s="276"/>
      <c r="Y65" s="276"/>
      <c r="Z65" s="276"/>
      <c r="AA65" s="276"/>
    </row>
    <row r="66" ht="17.5" spans="1:27">
      <c r="A66" s="276"/>
      <c r="B66" s="276"/>
      <c r="C66" s="99"/>
      <c r="D66" s="22"/>
      <c r="E66" s="276"/>
      <c r="F66" s="276"/>
      <c r="G66" s="276"/>
      <c r="H66" s="276"/>
      <c r="I66" s="276"/>
      <c r="J66" s="276"/>
      <c r="K66" s="276"/>
      <c r="L66" s="276"/>
      <c r="M66" s="276"/>
      <c r="N66" s="276"/>
      <c r="O66" s="276"/>
      <c r="P66" s="276"/>
      <c r="Q66" s="276"/>
      <c r="R66" s="276"/>
      <c r="S66" s="276"/>
      <c r="T66" s="276"/>
      <c r="U66" s="276"/>
      <c r="V66" s="276"/>
      <c r="W66" s="276"/>
      <c r="X66" s="276"/>
      <c r="Y66" s="276"/>
      <c r="Z66" s="276"/>
      <c r="AA66" s="276"/>
    </row>
    <row r="67" ht="17.5" spans="1:27">
      <c r="A67" s="276"/>
      <c r="B67" s="276"/>
      <c r="C67" s="99"/>
      <c r="D67" s="99"/>
      <c r="E67" s="276"/>
      <c r="F67" s="276"/>
      <c r="G67" s="276"/>
      <c r="H67" s="276"/>
      <c r="I67" s="276"/>
      <c r="J67" s="276"/>
      <c r="K67" s="276"/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6"/>
    </row>
    <row r="68" spans="1:27">
      <c r="A68" s="276"/>
      <c r="B68" s="276"/>
      <c r="C68" s="276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6"/>
      <c r="Q68" s="276"/>
      <c r="R68" s="276"/>
      <c r="S68" s="276"/>
      <c r="T68" s="276"/>
      <c r="U68" s="276"/>
      <c r="V68" s="276"/>
      <c r="W68" s="276"/>
      <c r="X68" s="276"/>
      <c r="Y68" s="276"/>
      <c r="Z68" s="276"/>
      <c r="AA68" s="276"/>
    </row>
    <row r="69" ht="17.5" spans="1:27">
      <c r="A69" s="276"/>
      <c r="B69" s="276"/>
      <c r="C69" s="66"/>
      <c r="D69" s="66"/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276"/>
      <c r="Y69" s="276"/>
      <c r="Z69" s="276"/>
      <c r="AA69" s="276"/>
    </row>
    <row r="70" ht="17.5" spans="1:27">
      <c r="A70" s="276"/>
      <c r="B70" s="276"/>
      <c r="C70" s="276"/>
      <c r="D70" s="99"/>
      <c r="E70" s="305"/>
      <c r="F70" s="276"/>
      <c r="G70" s="276"/>
      <c r="H70" s="276"/>
      <c r="I70" s="276"/>
      <c r="J70" s="276"/>
      <c r="K70" s="276"/>
      <c r="L70" s="276"/>
      <c r="M70" s="276"/>
      <c r="N70" s="276"/>
      <c r="O70" s="276"/>
      <c r="P70" s="276"/>
      <c r="Q70" s="276"/>
      <c r="R70" s="276"/>
      <c r="S70" s="276"/>
      <c r="T70" s="276"/>
      <c r="U70" s="276"/>
      <c r="V70" s="276"/>
      <c r="W70" s="276"/>
      <c r="X70" s="276"/>
      <c r="Y70" s="276"/>
      <c r="Z70" s="276"/>
      <c r="AA70" s="276"/>
    </row>
    <row r="71" spans="1:27">
      <c r="A71" s="306"/>
      <c r="B71" s="306"/>
      <c r="C71" s="306"/>
      <c r="D71" s="306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06"/>
      <c r="V71" s="306"/>
      <c r="W71" s="306"/>
      <c r="X71" s="306"/>
      <c r="Y71" s="306"/>
      <c r="Z71" s="306"/>
      <c r="AA71" s="306"/>
    </row>
  </sheetData>
  <mergeCells count="68">
    <mergeCell ref="A1:B1"/>
    <mergeCell ref="C1:F1"/>
    <mergeCell ref="G1:R1"/>
    <mergeCell ref="F2:R2"/>
    <mergeCell ref="F3:S3"/>
    <mergeCell ref="U3:V3"/>
    <mergeCell ref="F4:R4"/>
    <mergeCell ref="S4:T4"/>
    <mergeCell ref="U4:V4"/>
    <mergeCell ref="A5:C5"/>
    <mergeCell ref="E5:H5"/>
    <mergeCell ref="I5:M5"/>
    <mergeCell ref="N5:T5"/>
    <mergeCell ref="U5:V5"/>
    <mergeCell ref="W5:X5"/>
    <mergeCell ref="Y5:AA5"/>
    <mergeCell ref="E6:H6"/>
    <mergeCell ref="I6:M6"/>
    <mergeCell ref="N6:T6"/>
    <mergeCell ref="U6:V6"/>
    <mergeCell ref="W6:X6"/>
    <mergeCell ref="Y6:AA6"/>
    <mergeCell ref="E7:H7"/>
    <mergeCell ref="I7:M7"/>
    <mergeCell ref="N7:T7"/>
    <mergeCell ref="U7:V7"/>
    <mergeCell ref="W7:X7"/>
    <mergeCell ref="Y7:AA7"/>
    <mergeCell ref="E8:H8"/>
    <mergeCell ref="I8:M8"/>
    <mergeCell ref="N8:T8"/>
    <mergeCell ref="U8:V8"/>
    <mergeCell ref="W8:X8"/>
    <mergeCell ref="Y8:AA8"/>
    <mergeCell ref="E9:H9"/>
    <mergeCell ref="I9:M9"/>
    <mergeCell ref="N9:T9"/>
    <mergeCell ref="U9:V9"/>
    <mergeCell ref="W9:X9"/>
    <mergeCell ref="Y9:AA9"/>
    <mergeCell ref="E10:H10"/>
    <mergeCell ref="I10:M10"/>
    <mergeCell ref="N10:T10"/>
    <mergeCell ref="U10:V10"/>
    <mergeCell ref="W10:X10"/>
    <mergeCell ref="Y10:AA10"/>
    <mergeCell ref="E11:H11"/>
    <mergeCell ref="I11:M11"/>
    <mergeCell ref="N11:T11"/>
    <mergeCell ref="U11:V11"/>
    <mergeCell ref="W11:X11"/>
    <mergeCell ref="Y11:AA11"/>
    <mergeCell ref="E12:H12"/>
    <mergeCell ref="I12:M12"/>
    <mergeCell ref="N12:T12"/>
    <mergeCell ref="U12:V12"/>
    <mergeCell ref="W12:X12"/>
    <mergeCell ref="Y12:AA12"/>
    <mergeCell ref="A13:AA13"/>
    <mergeCell ref="F16:F18"/>
    <mergeCell ref="F19:F23"/>
    <mergeCell ref="F24:F26"/>
    <mergeCell ref="F30:F31"/>
    <mergeCell ref="F41:F42"/>
    <mergeCell ref="A6:C12"/>
    <mergeCell ref="A3:B4"/>
    <mergeCell ref="C3:D4"/>
    <mergeCell ref="W1:AA2"/>
  </mergeCells>
  <conditionalFormatting sqref="C26">
    <cfRule type="duplicateValues" dxfId="0" priority="12"/>
  </conditionalFormatting>
  <conditionalFormatting sqref="C29">
    <cfRule type="duplicateValues" dxfId="0" priority="10"/>
  </conditionalFormatting>
  <conditionalFormatting sqref="C32:D32">
    <cfRule type="duplicateValues" dxfId="0" priority="8"/>
  </conditionalFormatting>
  <conditionalFormatting sqref="C41">
    <cfRule type="duplicateValues" dxfId="0" priority="6"/>
  </conditionalFormatting>
  <conditionalFormatting sqref="C42">
    <cfRule type="duplicateValues" dxfId="0" priority="5"/>
  </conditionalFormatting>
  <conditionalFormatting sqref="C65">
    <cfRule type="duplicateValues" dxfId="0" priority="3"/>
  </conditionalFormatting>
  <conditionalFormatting sqref="C66">
    <cfRule type="duplicateValues" dxfId="0" priority="2"/>
  </conditionalFormatting>
  <conditionalFormatting sqref="C67">
    <cfRule type="duplicateValues" dxfId="0" priority="1"/>
  </conditionalFormatting>
  <conditionalFormatting sqref="C24:C25">
    <cfRule type="duplicateValues" dxfId="0" priority="13"/>
  </conditionalFormatting>
  <conditionalFormatting sqref="C27:C28">
    <cfRule type="duplicateValues" dxfId="0" priority="11"/>
  </conditionalFormatting>
  <conditionalFormatting sqref="C30:C31">
    <cfRule type="duplicateValues" dxfId="0" priority="9"/>
  </conditionalFormatting>
  <conditionalFormatting sqref="C33:C40">
    <cfRule type="duplicateValues" dxfId="0" priority="7"/>
  </conditionalFormatting>
  <conditionalFormatting sqref="C43:D46 H43:XFD46">
    <cfRule type="duplicateValues" dxfId="0" priority="4"/>
  </conditionalFormatting>
  <pageMargins left="0.708661417322835" right="0.708661417322835" top="0.748031496062992" bottom="0.748031496062992" header="0.31496062992126" footer="0.31496062992126"/>
  <pageSetup paperSize="8" scale="70" orientation="landscape"/>
  <headerFooter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AB40"/>
  <sheetViews>
    <sheetView view="pageBreakPreview" zoomScale="40" zoomScaleNormal="100" topLeftCell="A13" workbookViewId="0">
      <selection activeCell="E6" sqref="E6:H7"/>
    </sheetView>
  </sheetViews>
  <sheetFormatPr defaultColWidth="4.62727272727273" defaultRowHeight="16.5"/>
  <cols>
    <col min="1" max="1" width="3.75454545454545" style="262" customWidth="1"/>
    <col min="2" max="2" width="14.5454545454545" style="262" customWidth="1"/>
    <col min="3" max="3" width="19.3727272727273" style="262" customWidth="1"/>
    <col min="4" max="4" width="22.2545454545455" style="262" customWidth="1"/>
    <col min="5" max="5" width="23.2545454545455" style="262" customWidth="1"/>
    <col min="6" max="6" width="23.5" style="262" customWidth="1"/>
    <col min="7" max="7" width="12.8727272727273" style="262" customWidth="1"/>
    <col min="8" max="8" width="4.62727272727273" style="262" customWidth="1"/>
    <col min="9" max="9" width="6.37272727272727" style="262" customWidth="1"/>
    <col min="10" max="10" width="0.127272727272727" style="262" customWidth="1"/>
    <col min="11" max="11" width="25.6272727272727" style="262" customWidth="1"/>
    <col min="12" max="12" width="9.12727272727273" style="262" customWidth="1"/>
    <col min="13" max="13" width="12.2545454545455" style="262" customWidth="1"/>
    <col min="14" max="14" width="17.1272727272727" style="262" customWidth="1"/>
    <col min="15" max="15" width="19.3727272727273" style="262" customWidth="1"/>
    <col min="16" max="16" width="25" style="262" customWidth="1"/>
    <col min="17" max="17" width="10.5" style="262" customWidth="1"/>
    <col min="18" max="18" width="12.6272727272727" style="262" customWidth="1"/>
    <col min="19" max="19" width="13.1272727272727" style="262" customWidth="1"/>
    <col min="20" max="20" width="15.6272727272727" style="262" customWidth="1"/>
    <col min="21" max="21" width="4.62727272727273" style="262" customWidth="1"/>
    <col min="22" max="22" width="8" style="262" customWidth="1"/>
    <col min="23" max="23" width="11.5" style="262" customWidth="1"/>
    <col min="24" max="24" width="9.5" style="262" customWidth="1"/>
    <col min="25" max="25" width="13.1272727272727" style="262" customWidth="1"/>
    <col min="26" max="26" width="10" style="262" customWidth="1"/>
    <col min="27" max="27" width="11.2545454545455" style="262" customWidth="1"/>
    <col min="28" max="248" width="9" style="262" customWidth="1"/>
    <col min="249" max="249" width="3.12727272727273" style="262" customWidth="1"/>
    <col min="250" max="250" width="7.62727272727273" style="262" customWidth="1"/>
    <col min="251" max="251" width="4.12727272727273" style="262" customWidth="1"/>
    <col min="252" max="252" width="17" style="262" customWidth="1"/>
    <col min="253" max="253" width="3.62727272727273" style="262" customWidth="1"/>
    <col min="254" max="254" width="9.12727272727273" style="262" customWidth="1"/>
    <col min="255" max="255" width="3.62727272727273" style="262" customWidth="1"/>
    <col min="256" max="16384" width="4.62727272727273" style="262"/>
  </cols>
  <sheetData>
    <row r="1" s="261" customFormat="1" ht="30.75" customHeight="1" spans="1:28">
      <c r="A1" s="263"/>
      <c r="B1" s="263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84"/>
      <c r="T1" s="284"/>
      <c r="U1" s="284"/>
      <c r="V1" s="284"/>
      <c r="W1" s="285" t="s">
        <v>0</v>
      </c>
      <c r="X1" s="285"/>
      <c r="Y1" s="285"/>
      <c r="Z1" s="285"/>
      <c r="AA1" s="285"/>
      <c r="AB1" s="292"/>
    </row>
    <row r="2" s="261" customFormat="1" ht="34.5" customHeight="1" spans="1:27">
      <c r="A2" s="263" t="s">
        <v>1</v>
      </c>
      <c r="B2" s="263"/>
      <c r="C2" s="265"/>
      <c r="D2" s="265"/>
      <c r="E2" s="265"/>
      <c r="F2" s="266" t="s">
        <v>2</v>
      </c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86"/>
      <c r="T2" s="286"/>
      <c r="U2" s="286"/>
      <c r="V2" s="286"/>
      <c r="W2" s="285"/>
      <c r="X2" s="285"/>
      <c r="Y2" s="285"/>
      <c r="Z2" s="285"/>
      <c r="AA2" s="285"/>
    </row>
    <row r="3" s="261" customFormat="1" ht="28.5" customHeight="1" spans="1:28">
      <c r="A3" s="267" t="s">
        <v>3</v>
      </c>
      <c r="B3" s="267"/>
      <c r="C3" s="264"/>
      <c r="D3" s="264"/>
      <c r="E3" s="264"/>
      <c r="F3" s="268" t="s">
        <v>40</v>
      </c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87" t="s">
        <v>6</v>
      </c>
      <c r="V3" s="287"/>
      <c r="W3" s="287" t="s">
        <v>7</v>
      </c>
      <c r="X3" s="287" t="s">
        <v>8</v>
      </c>
      <c r="Y3" s="287" t="s">
        <v>9</v>
      </c>
      <c r="Z3" s="293" t="s">
        <v>10</v>
      </c>
      <c r="AA3" s="287" t="s">
        <v>11</v>
      </c>
      <c r="AB3" s="294"/>
    </row>
    <row r="4" s="261" customFormat="1" ht="36" customHeight="1" spans="1:28">
      <c r="A4" s="267"/>
      <c r="B4" s="267"/>
      <c r="C4" s="264"/>
      <c r="D4" s="264"/>
      <c r="E4" s="264"/>
      <c r="F4" s="269" t="s">
        <v>12</v>
      </c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88"/>
      <c r="T4" s="288"/>
      <c r="U4" s="289" t="s">
        <v>41</v>
      </c>
      <c r="V4" s="289"/>
      <c r="W4" s="289"/>
      <c r="X4" s="289"/>
      <c r="Y4" s="295"/>
      <c r="Z4" s="296" t="s">
        <v>14</v>
      </c>
      <c r="AA4" s="297" t="s">
        <v>42</v>
      </c>
      <c r="AB4" s="294"/>
    </row>
    <row r="5" ht="36.75" customHeight="1" spans="1:27">
      <c r="A5" s="270" t="s">
        <v>16</v>
      </c>
      <c r="B5" s="270"/>
      <c r="C5" s="270"/>
      <c r="D5" s="271" t="s">
        <v>17</v>
      </c>
      <c r="E5" s="271" t="s">
        <v>18</v>
      </c>
      <c r="F5" s="271"/>
      <c r="G5" s="271"/>
      <c r="H5" s="271"/>
      <c r="I5" s="271" t="s">
        <v>19</v>
      </c>
      <c r="J5" s="271"/>
      <c r="K5" s="271"/>
      <c r="L5" s="271"/>
      <c r="M5" s="271"/>
      <c r="N5" s="271" t="s">
        <v>20</v>
      </c>
      <c r="O5" s="271"/>
      <c r="P5" s="271"/>
      <c r="Q5" s="271"/>
      <c r="R5" s="271"/>
      <c r="S5" s="271"/>
      <c r="T5" s="271"/>
      <c r="U5" s="271" t="s">
        <v>21</v>
      </c>
      <c r="V5" s="271"/>
      <c r="W5" s="275" t="s">
        <v>22</v>
      </c>
      <c r="X5" s="275"/>
      <c r="Y5" s="275" t="s">
        <v>23</v>
      </c>
      <c r="Z5" s="275"/>
      <c r="AA5" s="275"/>
    </row>
    <row r="6" ht="45" customHeight="1" spans="1:27">
      <c r="A6" s="271"/>
      <c r="B6" s="271"/>
      <c r="C6" s="271"/>
      <c r="D6" s="271">
        <v>1</v>
      </c>
      <c r="E6" s="272" t="s">
        <v>43</v>
      </c>
      <c r="F6" s="273"/>
      <c r="G6" s="273"/>
      <c r="H6" s="273"/>
      <c r="I6" s="272" t="s">
        <v>44</v>
      </c>
      <c r="J6" s="273"/>
      <c r="K6" s="273"/>
      <c r="L6" s="273"/>
      <c r="M6" s="273"/>
      <c r="N6" s="272"/>
      <c r="O6" s="272"/>
      <c r="P6" s="272"/>
      <c r="Q6" s="272"/>
      <c r="R6" s="272"/>
      <c r="S6" s="272"/>
      <c r="T6" s="272"/>
      <c r="U6" s="273"/>
      <c r="V6" s="273"/>
      <c r="W6" s="275"/>
      <c r="X6" s="275"/>
      <c r="Y6" s="275"/>
      <c r="Z6" s="275"/>
      <c r="AA6" s="275" t="s">
        <v>45</v>
      </c>
    </row>
    <row r="7" ht="42" customHeight="1" spans="1:27">
      <c r="A7" s="271"/>
      <c r="B7" s="271"/>
      <c r="C7" s="271"/>
      <c r="D7" s="271">
        <v>2</v>
      </c>
      <c r="E7" s="272" t="s">
        <v>46</v>
      </c>
      <c r="F7" s="273"/>
      <c r="G7" s="273"/>
      <c r="H7" s="273"/>
      <c r="I7" s="272" t="s">
        <v>47</v>
      </c>
      <c r="J7" s="273"/>
      <c r="K7" s="273"/>
      <c r="L7" s="273"/>
      <c r="M7" s="273"/>
      <c r="N7" s="272"/>
      <c r="O7" s="272"/>
      <c r="P7" s="272"/>
      <c r="Q7" s="272"/>
      <c r="R7" s="272"/>
      <c r="S7" s="272"/>
      <c r="T7" s="272"/>
      <c r="U7" s="273"/>
      <c r="V7" s="273"/>
      <c r="W7" s="275"/>
      <c r="X7" s="275"/>
      <c r="Y7" s="275"/>
      <c r="Z7" s="275"/>
      <c r="AA7" s="275" t="s">
        <v>45</v>
      </c>
    </row>
    <row r="8" ht="42" customHeight="1" spans="1:27">
      <c r="A8" s="271"/>
      <c r="B8" s="271"/>
      <c r="C8" s="271"/>
      <c r="D8" s="271">
        <v>3</v>
      </c>
      <c r="E8" s="272" t="s">
        <v>48</v>
      </c>
      <c r="F8" s="273"/>
      <c r="G8" s="273"/>
      <c r="H8" s="273"/>
      <c r="I8" s="272" t="s">
        <v>49</v>
      </c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3"/>
      <c r="V8" s="273"/>
      <c r="W8" s="275"/>
      <c r="X8" s="275"/>
      <c r="Y8" s="275"/>
      <c r="Z8" s="275"/>
      <c r="AA8" s="275"/>
    </row>
    <row r="9" ht="42" customHeight="1" spans="1:27">
      <c r="A9" s="271"/>
      <c r="B9" s="271"/>
      <c r="C9" s="271"/>
      <c r="D9" s="271">
        <v>4</v>
      </c>
      <c r="E9" s="272" t="s">
        <v>50</v>
      </c>
      <c r="F9" s="273"/>
      <c r="G9" s="273"/>
      <c r="H9" s="273"/>
      <c r="I9" s="272" t="s">
        <v>51</v>
      </c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3"/>
      <c r="V9" s="273"/>
      <c r="W9" s="275"/>
      <c r="X9" s="275"/>
      <c r="Y9" s="275"/>
      <c r="Z9" s="275"/>
      <c r="AA9" s="275" t="s">
        <v>45</v>
      </c>
    </row>
    <row r="10" ht="42" customHeight="1" spans="1:27">
      <c r="A10" s="271"/>
      <c r="B10" s="271"/>
      <c r="C10" s="271"/>
      <c r="D10" s="271">
        <v>5</v>
      </c>
      <c r="E10" s="272" t="s">
        <v>52</v>
      </c>
      <c r="F10" s="273"/>
      <c r="G10" s="273"/>
      <c r="H10" s="273"/>
      <c r="I10" s="272" t="s">
        <v>53</v>
      </c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3"/>
      <c r="V10" s="273"/>
      <c r="W10" s="275"/>
      <c r="X10" s="275"/>
      <c r="Y10" s="275"/>
      <c r="Z10" s="275"/>
      <c r="AA10" s="275" t="s">
        <v>45</v>
      </c>
    </row>
    <row r="11" ht="42" customHeight="1" spans="1:27">
      <c r="A11" s="271"/>
      <c r="B11" s="271"/>
      <c r="C11" s="271"/>
      <c r="D11" s="271">
        <v>6</v>
      </c>
      <c r="E11" s="272" t="s">
        <v>54</v>
      </c>
      <c r="F11" s="273"/>
      <c r="G11" s="273"/>
      <c r="H11" s="273"/>
      <c r="I11" s="272" t="s">
        <v>55</v>
      </c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3"/>
      <c r="V11" s="273"/>
      <c r="W11" s="275"/>
      <c r="X11" s="275"/>
      <c r="Y11" s="275"/>
      <c r="Z11" s="275"/>
      <c r="AA11" s="275"/>
    </row>
    <row r="12" ht="42" customHeight="1" spans="1:27">
      <c r="A12" s="271"/>
      <c r="B12" s="271"/>
      <c r="C12" s="271"/>
      <c r="D12" s="271">
        <v>7</v>
      </c>
      <c r="E12" s="272" t="s">
        <v>56</v>
      </c>
      <c r="F12" s="273"/>
      <c r="G12" s="273"/>
      <c r="H12" s="273"/>
      <c r="I12" s="272" t="s">
        <v>51</v>
      </c>
      <c r="J12" s="272"/>
      <c r="K12" s="272"/>
      <c r="L12" s="272"/>
      <c r="M12" s="272"/>
      <c r="N12" s="272"/>
      <c r="O12" s="272"/>
      <c r="P12" s="272"/>
      <c r="Q12" s="272"/>
      <c r="R12" s="272"/>
      <c r="S12" s="272"/>
      <c r="T12" s="272"/>
      <c r="U12" s="273"/>
      <c r="V12" s="273"/>
      <c r="W12" s="275"/>
      <c r="X12" s="275"/>
      <c r="Y12" s="275"/>
      <c r="Z12" s="275"/>
      <c r="AA12" s="275"/>
    </row>
    <row r="13" ht="42" customHeight="1" spans="1:27">
      <c r="A13" s="271"/>
      <c r="B13" s="271"/>
      <c r="C13" s="271"/>
      <c r="D13" s="271">
        <v>8</v>
      </c>
      <c r="E13" s="272" t="s">
        <v>57</v>
      </c>
      <c r="F13" s="273"/>
      <c r="G13" s="273"/>
      <c r="H13" s="273"/>
      <c r="I13" s="272" t="s">
        <v>58</v>
      </c>
      <c r="J13" s="272"/>
      <c r="K13" s="272"/>
      <c r="L13" s="272"/>
      <c r="M13" s="272"/>
      <c r="N13" s="272"/>
      <c r="O13" s="272"/>
      <c r="P13" s="272"/>
      <c r="Q13" s="272"/>
      <c r="R13" s="272"/>
      <c r="S13" s="272"/>
      <c r="T13" s="272"/>
      <c r="U13" s="273"/>
      <c r="V13" s="273"/>
      <c r="W13" s="275"/>
      <c r="X13" s="275"/>
      <c r="Y13" s="275"/>
      <c r="Z13" s="275"/>
      <c r="AA13" s="275"/>
    </row>
    <row r="14" ht="61" customHeight="1" spans="1:27">
      <c r="A14" s="271"/>
      <c r="B14" s="271"/>
      <c r="C14" s="271"/>
      <c r="D14" s="271">
        <v>9</v>
      </c>
      <c r="E14" s="272" t="s">
        <v>59</v>
      </c>
      <c r="F14" s="273"/>
      <c r="G14" s="273"/>
      <c r="H14" s="273"/>
      <c r="I14" s="272" t="s">
        <v>60</v>
      </c>
      <c r="J14" s="272"/>
      <c r="K14" s="272"/>
      <c r="L14" s="272"/>
      <c r="M14" s="272"/>
      <c r="U14" s="273"/>
      <c r="V14" s="273"/>
      <c r="W14" s="275"/>
      <c r="X14" s="275"/>
      <c r="Y14" s="275"/>
      <c r="Z14" s="275"/>
      <c r="AA14" s="275"/>
    </row>
    <row r="15" ht="61" customHeight="1" spans="1:27">
      <c r="A15" s="271"/>
      <c r="B15" s="271"/>
      <c r="C15" s="271"/>
      <c r="D15" s="271">
        <v>10</v>
      </c>
      <c r="E15" s="272" t="s">
        <v>61</v>
      </c>
      <c r="F15" s="273"/>
      <c r="G15" s="273"/>
      <c r="H15" s="273"/>
      <c r="I15" s="272" t="s">
        <v>62</v>
      </c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3"/>
      <c r="V15" s="273"/>
      <c r="W15" s="275"/>
      <c r="X15" s="275"/>
      <c r="Y15" s="275"/>
      <c r="Z15" s="275"/>
      <c r="AA15" s="275"/>
    </row>
    <row r="16" ht="61" customHeight="1" spans="1:27">
      <c r="A16" s="271"/>
      <c r="B16" s="271"/>
      <c r="C16" s="271"/>
      <c r="D16" s="271">
        <v>11</v>
      </c>
      <c r="E16" s="272" t="s">
        <v>63</v>
      </c>
      <c r="F16" s="273"/>
      <c r="G16" s="273"/>
      <c r="H16" s="273"/>
      <c r="I16" s="272" t="s">
        <v>64</v>
      </c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3"/>
      <c r="V16" s="273"/>
      <c r="W16" s="275"/>
      <c r="X16" s="275"/>
      <c r="Y16" s="275"/>
      <c r="Z16" s="275"/>
      <c r="AA16" s="275" t="s">
        <v>45</v>
      </c>
    </row>
    <row r="17" ht="42" customHeight="1" spans="1:27">
      <c r="A17" s="271"/>
      <c r="B17" s="271"/>
      <c r="C17" s="271"/>
      <c r="D17" s="271">
        <v>12</v>
      </c>
      <c r="E17" s="272" t="s">
        <v>65</v>
      </c>
      <c r="F17" s="273"/>
      <c r="G17" s="273"/>
      <c r="H17" s="273"/>
      <c r="I17" s="272" t="s">
        <v>66</v>
      </c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3"/>
      <c r="V17" s="273"/>
      <c r="W17" s="275"/>
      <c r="X17" s="275"/>
      <c r="Y17" s="275"/>
      <c r="Z17" s="275"/>
      <c r="AA17" s="275" t="s">
        <v>45</v>
      </c>
    </row>
    <row r="18" ht="42" customHeight="1" spans="1:27">
      <c r="A18" s="271"/>
      <c r="B18" s="271"/>
      <c r="C18" s="271"/>
      <c r="D18" s="271">
        <v>13</v>
      </c>
      <c r="E18" s="272" t="s">
        <v>67</v>
      </c>
      <c r="F18" s="273"/>
      <c r="G18" s="273"/>
      <c r="H18" s="273"/>
      <c r="I18" s="272" t="s">
        <v>68</v>
      </c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3"/>
      <c r="V18" s="273"/>
      <c r="W18" s="275"/>
      <c r="X18" s="275"/>
      <c r="Y18" s="275"/>
      <c r="Z18" s="275"/>
      <c r="AA18" s="275"/>
    </row>
    <row r="19" ht="42" customHeight="1" spans="1:27">
      <c r="A19" s="271"/>
      <c r="B19" s="271"/>
      <c r="C19" s="271"/>
      <c r="D19" s="271">
        <v>14</v>
      </c>
      <c r="E19" s="272" t="s">
        <v>69</v>
      </c>
      <c r="F19" s="273"/>
      <c r="G19" s="273"/>
      <c r="H19" s="273"/>
      <c r="I19" s="272" t="s">
        <v>70</v>
      </c>
      <c r="J19" s="272"/>
      <c r="K19" s="272"/>
      <c r="L19" s="272"/>
      <c r="M19" s="272"/>
      <c r="N19" s="272"/>
      <c r="O19" s="272"/>
      <c r="P19" s="272"/>
      <c r="Q19" s="272"/>
      <c r="R19" s="272"/>
      <c r="S19" s="272"/>
      <c r="T19" s="272"/>
      <c r="U19" s="273"/>
      <c r="V19" s="273"/>
      <c r="W19" s="275"/>
      <c r="X19" s="275"/>
      <c r="Y19" s="275"/>
      <c r="Z19" s="275"/>
      <c r="AA19" s="275" t="s">
        <v>45</v>
      </c>
    </row>
    <row r="20" ht="42" customHeight="1" spans="1:27">
      <c r="A20" s="271"/>
      <c r="B20" s="271"/>
      <c r="C20" s="271"/>
      <c r="D20" s="271">
        <v>15</v>
      </c>
      <c r="E20" s="272" t="s">
        <v>71</v>
      </c>
      <c r="F20" s="273"/>
      <c r="G20" s="273"/>
      <c r="H20" s="273"/>
      <c r="I20" s="272" t="s">
        <v>72</v>
      </c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3"/>
      <c r="V20" s="273"/>
      <c r="W20" s="275"/>
      <c r="X20" s="275"/>
      <c r="Y20" s="275"/>
      <c r="Z20" s="275"/>
      <c r="AA20" s="275"/>
    </row>
    <row r="21" ht="42" customHeight="1" spans="1:27">
      <c r="A21" s="271"/>
      <c r="B21" s="271"/>
      <c r="C21" s="271"/>
      <c r="D21" s="271">
        <v>16</v>
      </c>
      <c r="E21" s="272" t="s">
        <v>73</v>
      </c>
      <c r="F21" s="273"/>
      <c r="G21" s="273"/>
      <c r="H21" s="273"/>
      <c r="I21" s="273" t="s">
        <v>74</v>
      </c>
      <c r="J21" s="273"/>
      <c r="K21" s="273"/>
      <c r="L21" s="273"/>
      <c r="M21" s="273"/>
      <c r="N21" s="272"/>
      <c r="O21" s="272"/>
      <c r="P21" s="272"/>
      <c r="Q21" s="272"/>
      <c r="R21" s="272"/>
      <c r="S21" s="272"/>
      <c r="T21" s="272"/>
      <c r="U21" s="273"/>
      <c r="V21" s="273"/>
      <c r="W21" s="275"/>
      <c r="X21" s="275"/>
      <c r="Y21" s="275"/>
      <c r="Z21" s="275"/>
      <c r="AA21" s="275" t="s">
        <v>45</v>
      </c>
    </row>
    <row r="22" ht="42" customHeight="1" spans="1:27">
      <c r="A22" s="271"/>
      <c r="B22" s="271"/>
      <c r="C22" s="271"/>
      <c r="D22" s="271">
        <v>17</v>
      </c>
      <c r="E22" s="272" t="s">
        <v>75</v>
      </c>
      <c r="F22" s="273"/>
      <c r="G22" s="273"/>
      <c r="H22" s="273"/>
      <c r="I22" s="273" t="s">
        <v>76</v>
      </c>
      <c r="J22" s="273"/>
      <c r="K22" s="273"/>
      <c r="L22" s="273"/>
      <c r="M22" s="273"/>
      <c r="N22" s="272"/>
      <c r="O22" s="272"/>
      <c r="P22" s="272"/>
      <c r="Q22" s="272"/>
      <c r="R22" s="272"/>
      <c r="S22" s="272"/>
      <c r="T22" s="272"/>
      <c r="U22" s="273"/>
      <c r="V22" s="273"/>
      <c r="W22" s="275"/>
      <c r="X22" s="275"/>
      <c r="Y22" s="275"/>
      <c r="Z22" s="275"/>
      <c r="AA22" s="275"/>
    </row>
    <row r="23" s="262" customFormat="1" ht="51.75" customHeight="1" spans="1:27">
      <c r="A23" s="274" t="s">
        <v>32</v>
      </c>
      <c r="B23" s="275"/>
      <c r="C23" s="275"/>
      <c r="D23" s="275"/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275"/>
      <c r="W23" s="275"/>
      <c r="X23" s="275"/>
      <c r="Y23" s="275"/>
      <c r="Z23" s="275"/>
      <c r="AA23" s="275"/>
    </row>
    <row r="24" s="262" customFormat="1" ht="33.75" customHeight="1" spans="1:27">
      <c r="A24" s="276" t="s">
        <v>33</v>
      </c>
      <c r="B24" s="276" t="s">
        <v>34</v>
      </c>
      <c r="C24" s="276" t="s">
        <v>35</v>
      </c>
      <c r="D24" s="276" t="s">
        <v>36</v>
      </c>
      <c r="E24" s="276" t="s">
        <v>37</v>
      </c>
      <c r="F24" s="275" t="s">
        <v>38</v>
      </c>
      <c r="G24" s="276" t="s">
        <v>39</v>
      </c>
      <c r="H24" s="276"/>
      <c r="I24" s="276"/>
      <c r="J24" s="276"/>
      <c r="K24" s="276"/>
      <c r="L24" s="276" t="s">
        <v>33</v>
      </c>
      <c r="M24" s="276" t="s">
        <v>34</v>
      </c>
      <c r="N24" s="276" t="s">
        <v>35</v>
      </c>
      <c r="O24" s="276" t="s">
        <v>36</v>
      </c>
      <c r="P24" s="276" t="s">
        <v>37</v>
      </c>
      <c r="Q24" s="275" t="s">
        <v>38</v>
      </c>
      <c r="R24" s="276" t="s">
        <v>39</v>
      </c>
      <c r="S24" s="276"/>
      <c r="T24" s="275"/>
      <c r="U24" s="290"/>
      <c r="V24" s="276"/>
      <c r="W24" s="276"/>
      <c r="X24" s="276"/>
      <c r="Y24" s="276"/>
      <c r="Z24" s="276"/>
      <c r="AA24" s="276"/>
    </row>
    <row r="25" s="262" customFormat="1" ht="33.75" customHeight="1" spans="1:27">
      <c r="A25" s="276">
        <v>1</v>
      </c>
      <c r="B25" s="276">
        <v>20230323</v>
      </c>
      <c r="C25" s="277"/>
      <c r="D25" s="278"/>
      <c r="E25" s="276"/>
      <c r="F25" s="279" t="s">
        <v>77</v>
      </c>
      <c r="G25" s="280"/>
      <c r="H25" s="275"/>
      <c r="I25" s="275"/>
      <c r="J25" s="275"/>
      <c r="K25" s="275"/>
      <c r="L25" s="275"/>
      <c r="M25" s="276"/>
      <c r="N25" s="276"/>
      <c r="O25" s="276"/>
      <c r="P25" s="276"/>
      <c r="Q25" s="276"/>
      <c r="R25" s="276"/>
      <c r="S25" s="275"/>
      <c r="T25" s="275"/>
      <c r="U25" s="291"/>
      <c r="V25" s="275"/>
      <c r="W25" s="275"/>
      <c r="X25" s="275"/>
      <c r="Y25" s="275"/>
      <c r="Z25" s="275"/>
      <c r="AA25" s="275"/>
    </row>
    <row r="26" ht="41" customHeight="1" spans="1:27">
      <c r="A26" s="276">
        <v>2</v>
      </c>
      <c r="B26" s="276">
        <v>20230323</v>
      </c>
      <c r="C26" s="206"/>
      <c r="D26" s="206"/>
      <c r="E26" s="276"/>
      <c r="F26" s="279" t="s">
        <v>78</v>
      </c>
      <c r="G26" s="280"/>
      <c r="H26" s="276"/>
      <c r="I26" s="276"/>
      <c r="J26" s="276"/>
      <c r="K26" s="276"/>
      <c r="L26" s="275"/>
      <c r="M26" s="276"/>
      <c r="N26" s="276"/>
      <c r="O26" s="276"/>
      <c r="P26" s="276"/>
      <c r="Q26" s="276"/>
      <c r="R26" s="276"/>
      <c r="S26" s="276"/>
      <c r="T26" s="276"/>
      <c r="U26" s="290"/>
      <c r="V26" s="276"/>
      <c r="W26" s="276"/>
      <c r="X26" s="276"/>
      <c r="Y26" s="276"/>
      <c r="Z26" s="276"/>
      <c r="AA26" s="276"/>
    </row>
    <row r="27" ht="17.5" spans="1:27">
      <c r="A27" s="276"/>
      <c r="B27" s="276"/>
      <c r="C27" s="277"/>
      <c r="D27" s="278"/>
      <c r="E27" s="276"/>
      <c r="F27" s="276"/>
      <c r="G27" s="280"/>
      <c r="H27" s="276"/>
      <c r="I27" s="276"/>
      <c r="J27" s="276"/>
      <c r="K27" s="276"/>
      <c r="L27" s="275"/>
      <c r="M27" s="276"/>
      <c r="N27" s="276"/>
      <c r="O27" s="276"/>
      <c r="P27" s="276"/>
      <c r="Q27" s="276"/>
      <c r="R27" s="276"/>
      <c r="S27" s="276"/>
      <c r="T27" s="276"/>
      <c r="U27" s="290"/>
      <c r="V27" s="276"/>
      <c r="W27" s="276"/>
      <c r="X27" s="276"/>
      <c r="Y27" s="276"/>
      <c r="Z27" s="276"/>
      <c r="AA27" s="276"/>
    </row>
    <row r="28" ht="17.5" spans="1:27">
      <c r="A28" s="276"/>
      <c r="B28" s="276"/>
      <c r="C28" s="277"/>
      <c r="D28" s="278"/>
      <c r="E28" s="276"/>
      <c r="F28" s="276"/>
      <c r="G28" s="280"/>
      <c r="H28" s="276"/>
      <c r="I28" s="276"/>
      <c r="J28" s="276"/>
      <c r="K28" s="276"/>
      <c r="L28" s="275"/>
      <c r="M28" s="276"/>
      <c r="N28" s="276"/>
      <c r="O28" s="276"/>
      <c r="P28" s="276"/>
      <c r="Q28" s="276"/>
      <c r="R28" s="276"/>
      <c r="S28" s="276"/>
      <c r="T28" s="276"/>
      <c r="U28" s="290"/>
      <c r="V28" s="276"/>
      <c r="W28" s="276"/>
      <c r="X28" s="276"/>
      <c r="Y28" s="276"/>
      <c r="Z28" s="276"/>
      <c r="AA28" s="276"/>
    </row>
    <row r="29" ht="17.5" spans="1:27">
      <c r="A29" s="276"/>
      <c r="B29" s="276"/>
      <c r="C29" s="277"/>
      <c r="D29" s="278"/>
      <c r="E29" s="276"/>
      <c r="F29" s="276"/>
      <c r="G29" s="276"/>
      <c r="H29" s="276"/>
      <c r="I29" s="276"/>
      <c r="J29" s="276"/>
      <c r="K29" s="276"/>
      <c r="L29" s="275"/>
      <c r="M29" s="276"/>
      <c r="N29" s="277"/>
      <c r="O29" s="278"/>
      <c r="P29" s="275"/>
      <c r="Q29" s="276"/>
      <c r="R29" s="276"/>
      <c r="S29" s="276"/>
      <c r="T29" s="276"/>
      <c r="U29" s="290"/>
      <c r="V29" s="276"/>
      <c r="W29" s="276"/>
      <c r="X29" s="276"/>
      <c r="Y29" s="276"/>
      <c r="Z29" s="276"/>
      <c r="AA29" s="276"/>
    </row>
    <row r="30" ht="17.5" spans="1:27">
      <c r="A30" s="276"/>
      <c r="B30" s="276"/>
      <c r="C30" s="66"/>
      <c r="D30" s="66"/>
      <c r="E30" s="276"/>
      <c r="F30" s="276"/>
      <c r="G30" s="276"/>
      <c r="H30" s="276"/>
      <c r="I30" s="276"/>
      <c r="J30" s="276"/>
      <c r="K30" s="276"/>
      <c r="L30" s="275"/>
      <c r="M30" s="276"/>
      <c r="N30" s="277"/>
      <c r="O30" s="278"/>
      <c r="P30" s="275"/>
      <c r="Q30" s="276"/>
      <c r="R30" s="276"/>
      <c r="S30" s="276"/>
      <c r="T30" s="276"/>
      <c r="U30" s="290"/>
      <c r="V30" s="276"/>
      <c r="W30" s="276"/>
      <c r="X30" s="276"/>
      <c r="Y30" s="276"/>
      <c r="Z30" s="276"/>
      <c r="AA30" s="276"/>
    </row>
    <row r="31" ht="17.5" spans="1:27">
      <c r="A31" s="276"/>
      <c r="B31" s="276"/>
      <c r="C31" s="66"/>
      <c r="D31" s="66"/>
      <c r="E31" s="276"/>
      <c r="F31" s="276"/>
      <c r="G31" s="276"/>
      <c r="H31" s="276"/>
      <c r="I31" s="276"/>
      <c r="J31" s="276"/>
      <c r="K31" s="276"/>
      <c r="L31" s="275"/>
      <c r="M31" s="276"/>
      <c r="N31" s="277"/>
      <c r="O31" s="278"/>
      <c r="P31" s="275"/>
      <c r="Q31" s="276"/>
      <c r="R31" s="276"/>
      <c r="S31" s="276"/>
      <c r="T31" s="276"/>
      <c r="U31" s="290"/>
      <c r="V31" s="276"/>
      <c r="W31" s="276"/>
      <c r="X31" s="276"/>
      <c r="Y31" s="276"/>
      <c r="Z31" s="276"/>
      <c r="AA31" s="276"/>
    </row>
    <row r="32" ht="17.5" spans="1:27">
      <c r="A32" s="276"/>
      <c r="B32" s="276"/>
      <c r="C32" s="66"/>
      <c r="D32" s="66"/>
      <c r="E32" s="276"/>
      <c r="F32" s="276"/>
      <c r="G32" s="276"/>
      <c r="H32" s="276"/>
      <c r="I32" s="276"/>
      <c r="J32" s="276"/>
      <c r="K32" s="276"/>
      <c r="L32" s="275"/>
      <c r="M32" s="276"/>
      <c r="N32" s="283"/>
      <c r="O32" s="278"/>
      <c r="P32" s="275"/>
      <c r="Q32" s="276"/>
      <c r="R32" s="276"/>
      <c r="S32" s="276"/>
      <c r="T32" s="276"/>
      <c r="U32" s="290"/>
      <c r="V32" s="276"/>
      <c r="W32" s="276"/>
      <c r="X32" s="276"/>
      <c r="Y32" s="276"/>
      <c r="Z32" s="276"/>
      <c r="AA32" s="276"/>
    </row>
    <row r="33" ht="17.5" spans="1:27">
      <c r="A33" s="276"/>
      <c r="B33" s="276"/>
      <c r="C33" s="66"/>
      <c r="D33" s="66"/>
      <c r="E33" s="276"/>
      <c r="F33" s="276"/>
      <c r="G33" s="276"/>
      <c r="H33" s="276"/>
      <c r="I33" s="276"/>
      <c r="J33" s="276"/>
      <c r="K33" s="276"/>
      <c r="L33" s="275"/>
      <c r="M33" s="276"/>
      <c r="N33" s="277"/>
      <c r="O33" s="278"/>
      <c r="P33" s="275"/>
      <c r="Q33" s="276"/>
      <c r="R33" s="276"/>
      <c r="S33" s="276"/>
      <c r="T33" s="276"/>
      <c r="U33" s="290"/>
      <c r="V33" s="276"/>
      <c r="W33" s="276"/>
      <c r="X33" s="276"/>
      <c r="Y33" s="276"/>
      <c r="Z33" s="276"/>
      <c r="AA33" s="276"/>
    </row>
    <row r="34" ht="17.5" spans="1:27">
      <c r="A34" s="276"/>
      <c r="B34" s="276"/>
      <c r="C34" s="66"/>
      <c r="D34" s="66"/>
      <c r="E34" s="276"/>
      <c r="F34" s="276"/>
      <c r="G34" s="276"/>
      <c r="H34" s="276"/>
      <c r="I34" s="276"/>
      <c r="J34" s="276"/>
      <c r="K34" s="276"/>
      <c r="L34" s="275"/>
      <c r="M34" s="276"/>
      <c r="N34" s="277"/>
      <c r="O34" s="278"/>
      <c r="P34" s="275"/>
      <c r="Q34" s="276"/>
      <c r="R34" s="276"/>
      <c r="S34" s="276"/>
      <c r="T34" s="276"/>
      <c r="U34" s="290"/>
      <c r="V34" s="276"/>
      <c r="W34" s="276"/>
      <c r="X34" s="276"/>
      <c r="Y34" s="276"/>
      <c r="Z34" s="276"/>
      <c r="AA34" s="276"/>
    </row>
    <row r="35" ht="17.5" spans="1:27">
      <c r="A35" s="276"/>
      <c r="B35" s="276"/>
      <c r="C35" s="66"/>
      <c r="D35" s="66"/>
      <c r="E35" s="276"/>
      <c r="F35" s="276"/>
      <c r="G35" s="276"/>
      <c r="H35" s="276"/>
      <c r="I35" s="276"/>
      <c r="J35" s="276"/>
      <c r="K35" s="276"/>
      <c r="L35" s="275"/>
      <c r="M35" s="276"/>
      <c r="N35" s="277"/>
      <c r="O35" s="278"/>
      <c r="P35" s="275"/>
      <c r="Q35" s="276"/>
      <c r="R35" s="276"/>
      <c r="S35" s="276"/>
      <c r="T35" s="276"/>
      <c r="U35" s="290"/>
      <c r="V35" s="276"/>
      <c r="W35" s="276"/>
      <c r="X35" s="276"/>
      <c r="Y35" s="276"/>
      <c r="Z35" s="276"/>
      <c r="AA35" s="276"/>
    </row>
    <row r="36" ht="17.5" spans="1:27">
      <c r="A36" s="276"/>
      <c r="B36" s="276"/>
      <c r="C36" s="281"/>
      <c r="D36" s="282"/>
      <c r="E36" s="276"/>
      <c r="F36" s="276"/>
      <c r="G36" s="276"/>
      <c r="H36" s="276"/>
      <c r="I36" s="276"/>
      <c r="J36" s="276"/>
      <c r="K36" s="276"/>
      <c r="L36" s="275"/>
      <c r="M36" s="276"/>
      <c r="N36" s="277"/>
      <c r="O36" s="278"/>
      <c r="P36" s="275"/>
      <c r="Q36" s="276"/>
      <c r="R36" s="276"/>
      <c r="S36" s="276"/>
      <c r="T36" s="276"/>
      <c r="U36" s="290"/>
      <c r="V36" s="276"/>
      <c r="W36" s="276"/>
      <c r="X36" s="276"/>
      <c r="Y36" s="276"/>
      <c r="Z36" s="276"/>
      <c r="AA36" s="276"/>
    </row>
    <row r="37" ht="17.5" spans="1:27">
      <c r="A37" s="276"/>
      <c r="B37" s="276"/>
      <c r="C37" s="281"/>
      <c r="D37" s="282"/>
      <c r="E37" s="276"/>
      <c r="F37" s="276"/>
      <c r="G37" s="276"/>
      <c r="H37" s="276"/>
      <c r="I37" s="276"/>
      <c r="J37" s="276"/>
      <c r="K37" s="276"/>
      <c r="L37" s="275"/>
      <c r="M37" s="276"/>
      <c r="N37" s="277"/>
      <c r="O37" s="278"/>
      <c r="P37" s="275"/>
      <c r="Q37" s="276"/>
      <c r="R37" s="276"/>
      <c r="S37" s="276"/>
      <c r="T37" s="276"/>
      <c r="U37" s="290"/>
      <c r="V37" s="276"/>
      <c r="W37" s="276"/>
      <c r="X37" s="276"/>
      <c r="Y37" s="276"/>
      <c r="Z37" s="276"/>
      <c r="AA37" s="276"/>
    </row>
    <row r="38" ht="17.5" spans="1:27">
      <c r="A38" s="276"/>
      <c r="B38" s="276"/>
      <c r="C38" s="277"/>
      <c r="D38" s="278"/>
      <c r="E38" s="276"/>
      <c r="F38" s="276"/>
      <c r="G38" s="276"/>
      <c r="H38" s="276"/>
      <c r="I38" s="276"/>
      <c r="J38" s="276"/>
      <c r="K38" s="276"/>
      <c r="L38" s="275"/>
      <c r="M38" s="276"/>
      <c r="N38" s="277"/>
      <c r="O38" s="278"/>
      <c r="P38" s="275"/>
      <c r="Q38" s="276"/>
      <c r="R38" s="276"/>
      <c r="S38" s="276"/>
      <c r="T38" s="276"/>
      <c r="U38" s="290"/>
      <c r="V38" s="276"/>
      <c r="W38" s="276"/>
      <c r="X38" s="276"/>
      <c r="Y38" s="276"/>
      <c r="Z38" s="276"/>
      <c r="AA38" s="276"/>
    </row>
    <row r="39" ht="17.5" spans="1:27">
      <c r="A39" s="276"/>
      <c r="B39" s="276"/>
      <c r="C39" s="277"/>
      <c r="D39" s="278"/>
      <c r="E39" s="276"/>
      <c r="F39" s="276"/>
      <c r="G39" s="276"/>
      <c r="H39" s="276"/>
      <c r="I39" s="276"/>
      <c r="J39" s="276"/>
      <c r="K39" s="276"/>
      <c r="L39" s="275"/>
      <c r="M39" s="276"/>
      <c r="N39" s="277"/>
      <c r="O39" s="278"/>
      <c r="P39" s="275"/>
      <c r="Q39" s="276"/>
      <c r="R39" s="276"/>
      <c r="S39" s="276"/>
      <c r="T39" s="276"/>
      <c r="U39" s="290"/>
      <c r="V39" s="276"/>
      <c r="W39" s="276"/>
      <c r="X39" s="276"/>
      <c r="Y39" s="276"/>
      <c r="Z39" s="276"/>
      <c r="AA39" s="276"/>
    </row>
    <row r="40" ht="17.5" spans="1:27">
      <c r="A40" s="276"/>
      <c r="B40" s="276"/>
      <c r="C40" s="66"/>
      <c r="D40" s="66"/>
      <c r="E40" s="276"/>
      <c r="F40" s="276"/>
      <c r="G40" s="276"/>
      <c r="H40" s="276"/>
      <c r="I40" s="276"/>
      <c r="J40" s="276"/>
      <c r="K40" s="276"/>
      <c r="L40" s="275"/>
      <c r="M40" s="276"/>
      <c r="N40" s="277"/>
      <c r="O40" s="278"/>
      <c r="P40" s="275"/>
      <c r="Q40" s="276"/>
      <c r="R40" s="276"/>
      <c r="S40" s="276"/>
      <c r="T40" s="276"/>
      <c r="U40" s="290"/>
      <c r="V40" s="276"/>
      <c r="W40" s="276"/>
      <c r="X40" s="276"/>
      <c r="Y40" s="276"/>
      <c r="Z40" s="276"/>
      <c r="AA40" s="276"/>
    </row>
  </sheetData>
  <mergeCells count="122">
    <mergeCell ref="A1:B1"/>
    <mergeCell ref="C1:F1"/>
    <mergeCell ref="G1:R1"/>
    <mergeCell ref="F2:R2"/>
    <mergeCell ref="F3:S3"/>
    <mergeCell ref="U3:V3"/>
    <mergeCell ref="F4:R4"/>
    <mergeCell ref="S4:T4"/>
    <mergeCell ref="U4:V4"/>
    <mergeCell ref="A5:C5"/>
    <mergeCell ref="E5:H5"/>
    <mergeCell ref="I5:M5"/>
    <mergeCell ref="N5:T5"/>
    <mergeCell ref="U5:V5"/>
    <mergeCell ref="W5:X5"/>
    <mergeCell ref="Y5:AA5"/>
    <mergeCell ref="E6:H6"/>
    <mergeCell ref="I6:M6"/>
    <mergeCell ref="N6:T6"/>
    <mergeCell ref="U6:V6"/>
    <mergeCell ref="W6:X6"/>
    <mergeCell ref="Y6:Z6"/>
    <mergeCell ref="E7:H7"/>
    <mergeCell ref="I7:M7"/>
    <mergeCell ref="N7:T7"/>
    <mergeCell ref="U7:V7"/>
    <mergeCell ref="W7:X7"/>
    <mergeCell ref="Y7:Z7"/>
    <mergeCell ref="E8:H8"/>
    <mergeCell ref="I8:M8"/>
    <mergeCell ref="N8:T8"/>
    <mergeCell ref="U8:V8"/>
    <mergeCell ref="W8:X8"/>
    <mergeCell ref="Y8:Z8"/>
    <mergeCell ref="E9:H9"/>
    <mergeCell ref="I9:M9"/>
    <mergeCell ref="N9:T9"/>
    <mergeCell ref="U9:V9"/>
    <mergeCell ref="W9:X9"/>
    <mergeCell ref="Y9:Z9"/>
    <mergeCell ref="E10:H10"/>
    <mergeCell ref="I10:M10"/>
    <mergeCell ref="N10:T10"/>
    <mergeCell ref="U10:V10"/>
    <mergeCell ref="W10:X10"/>
    <mergeCell ref="Y10:Z10"/>
    <mergeCell ref="E11:H11"/>
    <mergeCell ref="I11:M11"/>
    <mergeCell ref="N11:T11"/>
    <mergeCell ref="U11:V11"/>
    <mergeCell ref="W11:X11"/>
    <mergeCell ref="Y11:Z11"/>
    <mergeCell ref="E12:H12"/>
    <mergeCell ref="I12:M12"/>
    <mergeCell ref="N12:T12"/>
    <mergeCell ref="U12:V12"/>
    <mergeCell ref="W12:X12"/>
    <mergeCell ref="Y12:Z12"/>
    <mergeCell ref="E13:H13"/>
    <mergeCell ref="I13:M13"/>
    <mergeCell ref="N13:T13"/>
    <mergeCell ref="U13:V13"/>
    <mergeCell ref="W13:X13"/>
    <mergeCell ref="Y13:Z13"/>
    <mergeCell ref="E14:H14"/>
    <mergeCell ref="I14:M14"/>
    <mergeCell ref="U14:V14"/>
    <mergeCell ref="W14:X14"/>
    <mergeCell ref="Y14:Z14"/>
    <mergeCell ref="E15:H15"/>
    <mergeCell ref="I15:M15"/>
    <mergeCell ref="N15:T15"/>
    <mergeCell ref="U15:V15"/>
    <mergeCell ref="W15:X15"/>
    <mergeCell ref="Y15:Z15"/>
    <mergeCell ref="E16:H16"/>
    <mergeCell ref="I16:M16"/>
    <mergeCell ref="N16:T16"/>
    <mergeCell ref="U16:V16"/>
    <mergeCell ref="W16:X16"/>
    <mergeCell ref="Y16:Z16"/>
    <mergeCell ref="E17:H17"/>
    <mergeCell ref="I17:M17"/>
    <mergeCell ref="N17:T17"/>
    <mergeCell ref="U17:V17"/>
    <mergeCell ref="W17:X17"/>
    <mergeCell ref="Y17:Z17"/>
    <mergeCell ref="E18:H18"/>
    <mergeCell ref="I18:M18"/>
    <mergeCell ref="N18:T18"/>
    <mergeCell ref="U18:V18"/>
    <mergeCell ref="W18:X18"/>
    <mergeCell ref="Y18:Z18"/>
    <mergeCell ref="E19:H19"/>
    <mergeCell ref="I19:M19"/>
    <mergeCell ref="N19:T19"/>
    <mergeCell ref="U19:V19"/>
    <mergeCell ref="W19:X19"/>
    <mergeCell ref="Y19:Z19"/>
    <mergeCell ref="E20:H20"/>
    <mergeCell ref="I20:M20"/>
    <mergeCell ref="N20:T20"/>
    <mergeCell ref="U20:V20"/>
    <mergeCell ref="W20:X20"/>
    <mergeCell ref="Y20:Z20"/>
    <mergeCell ref="E21:H21"/>
    <mergeCell ref="I21:M21"/>
    <mergeCell ref="N21:T21"/>
    <mergeCell ref="U21:V21"/>
    <mergeCell ref="W21:X21"/>
    <mergeCell ref="Y21:Z21"/>
    <mergeCell ref="E22:H22"/>
    <mergeCell ref="I22:M22"/>
    <mergeCell ref="N22:T22"/>
    <mergeCell ref="U22:V22"/>
    <mergeCell ref="W22:X22"/>
    <mergeCell ref="Y22:Z22"/>
    <mergeCell ref="A23:AA23"/>
    <mergeCell ref="W1:AA2"/>
    <mergeCell ref="A3:B4"/>
    <mergeCell ref="C3:D4"/>
    <mergeCell ref="A6:C22"/>
  </mergeCells>
  <conditionalFormatting sqref="C30:D30">
    <cfRule type="duplicateValues" dxfId="0" priority="19"/>
  </conditionalFormatting>
  <conditionalFormatting sqref="C40:D40">
    <cfRule type="duplicateValues" dxfId="0" priority="16"/>
  </conditionalFormatting>
  <conditionalFormatting sqref="C34:C35">
    <cfRule type="duplicateValues" dxfId="0" priority="18"/>
  </conditionalFormatting>
  <conditionalFormatting sqref="C31:D32">
    <cfRule type="duplicateValues" dxfId="0" priority="20"/>
  </conditionalFormatting>
  <pageMargins left="0.708661417322835" right="0.708661417322835" top="0.748031496062992" bottom="0.748031496062992" header="0.31496062992126" footer="0.31496062992126"/>
  <pageSetup paperSize="8" scale="54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B25"/>
  <sheetViews>
    <sheetView view="pageBreakPreview" zoomScale="40" zoomScaleNormal="100" workbookViewId="0">
      <pane xSplit="11" ySplit="9" topLeftCell="L20" activePane="bottomRight" state="frozen"/>
      <selection/>
      <selection pane="topRight"/>
      <selection pane="bottomLeft"/>
      <selection pane="bottomRight" activeCell="BH17" sqref="BH17"/>
    </sheetView>
  </sheetViews>
  <sheetFormatPr defaultColWidth="9" defaultRowHeight="14"/>
  <cols>
    <col min="1" max="1" width="5.87272727272727" style="1" customWidth="1"/>
    <col min="2" max="5" width="2.87272727272727" style="1" customWidth="1"/>
    <col min="6" max="7" width="2.37272727272727" style="1" customWidth="1"/>
    <col min="8" max="8" width="8" style="1" customWidth="1"/>
    <col min="9" max="9" width="21.3727272727273" style="1" customWidth="1"/>
    <col min="10" max="10" width="22.1272727272727" style="1" customWidth="1"/>
    <col min="11" max="11" width="28.3727272727273" style="1" customWidth="1"/>
    <col min="12" max="12" width="19.8727272727273" style="6" hidden="1" customWidth="1" outlineLevel="1"/>
    <col min="13" max="13" width="8.75454545454545" style="1" hidden="1" customWidth="1" outlineLevel="1"/>
    <col min="14" max="14" width="5.25454545454545" style="1" hidden="1" customWidth="1" outlineLevel="1"/>
    <col min="15" max="15" width="10.5" style="1" customWidth="1" collapsed="1"/>
    <col min="16" max="16" width="6.12727272727273" style="7" hidden="1" customWidth="1" outlineLevel="1"/>
    <col min="17" max="17" width="21.2545454545455" style="1" hidden="1" customWidth="1" outlineLevel="1"/>
    <col min="18" max="18" width="8.12727272727273" style="8" hidden="1" customWidth="1" outlineLevel="1"/>
    <col min="19" max="20" width="7.25454545454545" style="7" hidden="1" customWidth="1" outlineLevel="1"/>
    <col min="21" max="21" width="11.2545454545455" style="7" customWidth="1" collapsed="1"/>
    <col min="22" max="23" width="24.2545454545455" style="7" hidden="1" customWidth="1" outlineLevel="1"/>
    <col min="24" max="24" width="11.8727272727273" style="7" hidden="1" customWidth="1" outlineLevel="1"/>
    <col min="25" max="25" width="17.6272727272727" style="1" hidden="1" customWidth="1" outlineLevel="1"/>
    <col min="26" max="26" width="10.3727272727273" style="1" hidden="1" customWidth="1" outlineLevel="1"/>
    <col min="27" max="27" width="13.2545454545455" style="9" customWidth="1" collapsed="1"/>
    <col min="28" max="30" width="14.6272727272727" style="10" hidden="1" customWidth="1" outlineLevel="1"/>
    <col min="31" max="31" width="12.5" style="1" customWidth="1" collapsed="1"/>
    <col min="32" max="37" width="12.5" style="1" hidden="1" customWidth="1" outlineLevel="1"/>
    <col min="38" max="38" width="12.5" style="12" hidden="1" customWidth="1" outlineLevel="1"/>
    <col min="39" max="40" width="12.5" style="1" hidden="1" customWidth="1" outlineLevel="1"/>
    <col min="41" max="41" width="12.5" style="1" customWidth="1" collapsed="1"/>
    <col min="42" max="42" width="15.1272727272727" style="1" customWidth="1"/>
    <col min="43" max="51" width="12.5" style="1" hidden="1" customWidth="1" outlineLevel="1"/>
    <col min="52" max="52" width="11.1272727272727" style="1" customWidth="1" collapsed="1"/>
    <col min="53" max="54" width="11.7545454545455" style="1" customWidth="1"/>
    <col min="55" max="56" width="9.36363636363636" style="1"/>
    <col min="57" max="16384" width="9" style="1"/>
  </cols>
  <sheetData>
    <row r="1" ht="20.25" customHeight="1" outlineLevel="1" spans="1:54">
      <c r="A1" s="13"/>
      <c r="B1" s="13"/>
      <c r="C1" s="13"/>
      <c r="D1" s="13"/>
      <c r="E1" s="13"/>
      <c r="F1" s="13"/>
      <c r="G1" s="13"/>
      <c r="H1" s="13"/>
      <c r="I1" s="13"/>
      <c r="J1" s="13"/>
      <c r="K1" s="31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87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</row>
    <row r="2" ht="27.75" customHeight="1" outlineLevel="1" spans="1:54">
      <c r="A2" s="14" t="s">
        <v>79</v>
      </c>
      <c r="B2" s="14"/>
      <c r="C2" s="14"/>
      <c r="D2" s="14"/>
      <c r="E2" s="14"/>
      <c r="F2" s="14"/>
      <c r="G2" s="14"/>
      <c r="H2" s="15" t="s">
        <v>80</v>
      </c>
      <c r="I2" s="15"/>
      <c r="J2" s="15"/>
      <c r="K2" s="19"/>
      <c r="L2" s="117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59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77" t="s">
        <v>35</v>
      </c>
      <c r="BA2" s="52" t="s">
        <v>81</v>
      </c>
      <c r="BB2" s="52" t="s">
        <v>82</v>
      </c>
    </row>
    <row r="3" ht="27.75" customHeight="1" outlineLevel="1" spans="1:54">
      <c r="A3" s="14"/>
      <c r="B3" s="14"/>
      <c r="C3" s="14"/>
      <c r="D3" s="14"/>
      <c r="E3" s="14"/>
      <c r="F3" s="14"/>
      <c r="G3" s="14"/>
      <c r="H3" s="15"/>
      <c r="I3" s="15"/>
      <c r="J3" s="15"/>
      <c r="K3" s="19"/>
      <c r="L3" s="119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61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0"/>
      <c r="AX3" s="120"/>
      <c r="AY3" s="120"/>
      <c r="AZ3" s="177" t="s">
        <v>83</v>
      </c>
      <c r="BA3" s="188"/>
      <c r="BB3" s="188"/>
    </row>
    <row r="4" ht="27" customHeight="1" outlineLevel="1" spans="1:54">
      <c r="A4" s="14" t="s">
        <v>84</v>
      </c>
      <c r="B4" s="14"/>
      <c r="C4" s="14"/>
      <c r="D4" s="14"/>
      <c r="E4" s="14"/>
      <c r="F4" s="14"/>
      <c r="G4" s="14"/>
      <c r="H4" s="14"/>
      <c r="I4" s="14"/>
      <c r="J4" s="14"/>
      <c r="K4" s="33"/>
      <c r="L4" s="119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161"/>
      <c r="AM4" s="120"/>
      <c r="AN4" s="120"/>
      <c r="AO4" s="120"/>
      <c r="AP4" s="120"/>
      <c r="AQ4" s="120"/>
      <c r="AR4" s="120"/>
      <c r="AS4" s="120"/>
      <c r="AT4" s="120"/>
      <c r="AU4" s="120"/>
      <c r="AV4" s="120"/>
      <c r="AW4" s="120"/>
      <c r="AX4" s="120"/>
      <c r="AY4" s="120"/>
      <c r="AZ4" s="177" t="s">
        <v>85</v>
      </c>
      <c r="BA4" s="177"/>
      <c r="BB4" s="177"/>
    </row>
    <row r="5" ht="31.5" customHeight="1" outlineLevel="1" spans="1:54">
      <c r="A5" s="15" t="s">
        <v>86</v>
      </c>
      <c r="B5" s="15"/>
      <c r="C5" s="15"/>
      <c r="D5" s="15"/>
      <c r="E5" s="15"/>
      <c r="F5" s="15"/>
      <c r="G5" s="15"/>
      <c r="H5" s="15"/>
      <c r="I5" s="15"/>
      <c r="J5" s="15" t="s">
        <v>87</v>
      </c>
      <c r="K5" s="19"/>
      <c r="L5" s="119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61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20"/>
      <c r="AX5" s="120"/>
      <c r="AY5" s="120"/>
      <c r="AZ5" s="177" t="s">
        <v>88</v>
      </c>
      <c r="BA5" s="177"/>
      <c r="BB5" s="177"/>
    </row>
    <row r="6" ht="28.5" customHeight="1" outlineLevel="1" spans="1:54">
      <c r="A6" s="15" t="s">
        <v>89</v>
      </c>
      <c r="B6" s="15"/>
      <c r="C6" s="15"/>
      <c r="D6" s="15"/>
      <c r="E6" s="15"/>
      <c r="F6" s="15"/>
      <c r="G6" s="15"/>
      <c r="H6" s="15"/>
      <c r="I6" s="15"/>
      <c r="J6" s="15"/>
      <c r="K6" s="19"/>
      <c r="L6" s="119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61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77" t="s">
        <v>22</v>
      </c>
      <c r="BA6" s="177"/>
      <c r="BB6" s="177"/>
    </row>
    <row r="7" ht="28.5" customHeight="1" outlineLevel="1" spans="1:54">
      <c r="A7" s="16" t="s">
        <v>90</v>
      </c>
      <c r="B7" s="16"/>
      <c r="C7" s="16"/>
      <c r="D7" s="16"/>
      <c r="E7" s="16"/>
      <c r="F7" s="16"/>
      <c r="G7" s="16"/>
      <c r="H7" s="16"/>
      <c r="I7" s="16"/>
      <c r="J7" s="16"/>
      <c r="K7" s="34"/>
      <c r="L7" s="121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63"/>
      <c r="AM7" s="122"/>
      <c r="AN7" s="122"/>
      <c r="AO7" s="122"/>
      <c r="AP7" s="122"/>
      <c r="AQ7" s="122"/>
      <c r="AR7" s="122"/>
      <c r="AS7" s="122"/>
      <c r="AT7" s="122"/>
      <c r="AU7" s="122"/>
      <c r="AV7" s="122"/>
      <c r="AW7" s="122"/>
      <c r="AX7" s="122"/>
      <c r="AY7" s="122"/>
      <c r="AZ7" s="178" t="s">
        <v>91</v>
      </c>
      <c r="BA7" s="189" t="s">
        <v>45</v>
      </c>
      <c r="BB7" s="189" t="s">
        <v>45</v>
      </c>
    </row>
    <row r="8" s="2" customFormat="1" ht="28.5" customHeight="1" outlineLevel="1" spans="1:54">
      <c r="A8" s="17" t="s">
        <v>92</v>
      </c>
      <c r="B8" s="17">
        <v>0</v>
      </c>
      <c r="C8" s="17">
        <v>1</v>
      </c>
      <c r="D8" s="17">
        <v>2</v>
      </c>
      <c r="E8" s="17">
        <v>3</v>
      </c>
      <c r="F8" s="17">
        <v>4</v>
      </c>
      <c r="G8" s="17">
        <v>5</v>
      </c>
      <c r="H8" s="18" t="s">
        <v>93</v>
      </c>
      <c r="I8" s="35" t="s">
        <v>94</v>
      </c>
      <c r="J8" s="36" t="s">
        <v>35</v>
      </c>
      <c r="K8" s="37" t="s">
        <v>85</v>
      </c>
      <c r="L8" s="37" t="s">
        <v>95</v>
      </c>
      <c r="M8" s="37" t="s">
        <v>96</v>
      </c>
      <c r="N8" s="37" t="s">
        <v>97</v>
      </c>
      <c r="O8" s="37" t="s">
        <v>16</v>
      </c>
      <c r="P8" s="38" t="s">
        <v>98</v>
      </c>
      <c r="Q8" s="37" t="s">
        <v>99</v>
      </c>
      <c r="R8" s="38" t="s">
        <v>100</v>
      </c>
      <c r="S8" s="38" t="s">
        <v>101</v>
      </c>
      <c r="T8" s="67" t="s">
        <v>102</v>
      </c>
      <c r="U8" s="67" t="s">
        <v>103</v>
      </c>
      <c r="V8" s="67" t="s">
        <v>104</v>
      </c>
      <c r="W8" s="67" t="s">
        <v>105</v>
      </c>
      <c r="X8" s="67" t="s">
        <v>106</v>
      </c>
      <c r="Y8" s="37" t="s">
        <v>107</v>
      </c>
      <c r="Z8" s="37" t="s">
        <v>108</v>
      </c>
      <c r="AA8" s="76" t="s">
        <v>109</v>
      </c>
      <c r="AB8" s="77" t="s">
        <v>110</v>
      </c>
      <c r="AC8" s="78" t="s">
        <v>111</v>
      </c>
      <c r="AD8" s="78" t="s">
        <v>112</v>
      </c>
      <c r="AE8" s="37" t="s">
        <v>113</v>
      </c>
      <c r="AF8" s="79" t="s">
        <v>114</v>
      </c>
      <c r="AG8" s="79" t="s">
        <v>115</v>
      </c>
      <c r="AH8" s="90" t="s">
        <v>116</v>
      </c>
      <c r="AI8" s="91"/>
      <c r="AJ8" s="92"/>
      <c r="AK8" s="187" t="s">
        <v>117</v>
      </c>
      <c r="AL8" s="94" t="s">
        <v>118</v>
      </c>
      <c r="AM8" s="95" t="s">
        <v>119</v>
      </c>
      <c r="AN8" s="96" t="s">
        <v>120</v>
      </c>
      <c r="AO8" s="102" t="s">
        <v>121</v>
      </c>
      <c r="AP8" s="102" t="s">
        <v>122</v>
      </c>
      <c r="AQ8" s="168" t="s">
        <v>123</v>
      </c>
      <c r="AR8" s="169" t="s">
        <v>124</v>
      </c>
      <c r="AS8" s="169" t="s">
        <v>125</v>
      </c>
      <c r="AT8" s="170" t="s">
        <v>126</v>
      </c>
      <c r="AU8" s="169" t="s">
        <v>127</v>
      </c>
      <c r="AV8" s="171" t="s">
        <v>128</v>
      </c>
      <c r="AW8" s="169" t="s">
        <v>129</v>
      </c>
      <c r="AX8" s="168" t="s">
        <v>130</v>
      </c>
      <c r="AY8" s="168" t="s">
        <v>131</v>
      </c>
      <c r="AZ8" s="179" t="s">
        <v>23</v>
      </c>
      <c r="BA8" s="37" t="s">
        <v>132</v>
      </c>
      <c r="BB8" s="37"/>
    </row>
    <row r="9" s="3" customFormat="1" ht="24.95" customHeight="1" spans="1:54">
      <c r="A9" s="17"/>
      <c r="B9" s="17"/>
      <c r="C9" s="17"/>
      <c r="D9" s="17"/>
      <c r="E9" s="17"/>
      <c r="F9" s="17"/>
      <c r="G9" s="17"/>
      <c r="H9" s="18"/>
      <c r="I9" s="35"/>
      <c r="J9" s="39"/>
      <c r="K9" s="40"/>
      <c r="L9" s="40"/>
      <c r="M9" s="40"/>
      <c r="N9" s="40"/>
      <c r="O9" s="40"/>
      <c r="P9" s="41"/>
      <c r="Q9" s="40"/>
      <c r="R9" s="41"/>
      <c r="S9" s="41"/>
      <c r="T9" s="67"/>
      <c r="U9" s="67"/>
      <c r="V9" s="67"/>
      <c r="W9" s="67"/>
      <c r="X9" s="67"/>
      <c r="Y9" s="40"/>
      <c r="Z9" s="40"/>
      <c r="AA9" s="80"/>
      <c r="AB9" s="81"/>
      <c r="AC9" s="82"/>
      <c r="AD9" s="82"/>
      <c r="AE9" s="40"/>
      <c r="AF9" s="79"/>
      <c r="AG9" s="79"/>
      <c r="AH9" s="97" t="s">
        <v>133</v>
      </c>
      <c r="AI9" s="95" t="s">
        <v>134</v>
      </c>
      <c r="AJ9" s="95" t="s">
        <v>135</v>
      </c>
      <c r="AK9" s="187"/>
      <c r="AL9" s="94"/>
      <c r="AM9" s="95"/>
      <c r="AN9" s="96"/>
      <c r="AO9" s="103"/>
      <c r="AP9" s="103"/>
      <c r="AQ9" s="172"/>
      <c r="AR9" s="173"/>
      <c r="AS9" s="173"/>
      <c r="AT9" s="174"/>
      <c r="AU9" s="173"/>
      <c r="AV9" s="175"/>
      <c r="AW9" s="173"/>
      <c r="AX9" s="172"/>
      <c r="AY9" s="172"/>
      <c r="AZ9" s="180"/>
      <c r="BA9" s="40"/>
      <c r="BB9" s="40"/>
    </row>
    <row r="10" s="4" customFormat="1" ht="45" customHeight="1" spans="1:54">
      <c r="A10" s="19">
        <f t="shared" ref="A10:A15" si="0">ROW()-9</f>
        <v>1</v>
      </c>
      <c r="B10" s="20">
        <v>0</v>
      </c>
      <c r="C10" s="20"/>
      <c r="D10" s="20"/>
      <c r="E10" s="20"/>
      <c r="F10" s="20"/>
      <c r="G10" s="21"/>
      <c r="H10" s="22" t="s">
        <v>136</v>
      </c>
      <c r="I10" s="42" t="s">
        <v>137</v>
      </c>
      <c r="J10" s="42" t="s">
        <v>81</v>
      </c>
      <c r="K10" s="43" t="s">
        <v>138</v>
      </c>
      <c r="L10" s="44" t="s">
        <v>139</v>
      </c>
      <c r="M10" s="45" t="s">
        <v>140</v>
      </c>
      <c r="N10" s="19" t="s">
        <v>141</v>
      </c>
      <c r="O10" s="193"/>
      <c r="P10" s="47" t="s">
        <v>142</v>
      </c>
      <c r="Q10" s="42" t="s">
        <v>81</v>
      </c>
      <c r="R10" s="47" t="s">
        <v>143</v>
      </c>
      <c r="S10" s="68" t="s">
        <v>144</v>
      </c>
      <c r="T10" s="68" t="s">
        <v>145</v>
      </c>
      <c r="U10" s="69" t="s">
        <v>146</v>
      </c>
      <c r="V10" s="210" t="s">
        <v>147</v>
      </c>
      <c r="W10" s="69" t="s">
        <v>148</v>
      </c>
      <c r="X10" s="45" t="s">
        <v>149</v>
      </c>
      <c r="Y10" s="69" t="s">
        <v>148</v>
      </c>
      <c r="Z10" s="69" t="s">
        <v>148</v>
      </c>
      <c r="AA10" s="257">
        <v>1.456</v>
      </c>
      <c r="AB10" s="45"/>
      <c r="AC10" s="45"/>
      <c r="AD10" s="45"/>
      <c r="AE10" s="69" t="s">
        <v>148</v>
      </c>
      <c r="AF10" s="45"/>
      <c r="AG10" s="45"/>
      <c r="AH10" s="45"/>
      <c r="AI10" s="45"/>
      <c r="AJ10" s="45"/>
      <c r="AK10" s="45"/>
      <c r="AL10" s="45"/>
      <c r="AM10" s="45"/>
      <c r="AN10" s="45"/>
      <c r="AO10" s="45" t="s">
        <v>150</v>
      </c>
      <c r="AP10" s="45" t="s">
        <v>151</v>
      </c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99">
        <v>1</v>
      </c>
      <c r="BB10" s="99">
        <v>0</v>
      </c>
    </row>
    <row r="11" s="4" customFormat="1" ht="45" customHeight="1" spans="1:54">
      <c r="A11" s="19">
        <f t="shared" si="0"/>
        <v>2</v>
      </c>
      <c r="B11" s="20">
        <v>0</v>
      </c>
      <c r="C11" s="20"/>
      <c r="D11" s="20"/>
      <c r="E11" s="20"/>
      <c r="F11" s="20"/>
      <c r="G11" s="21"/>
      <c r="H11" s="22"/>
      <c r="I11" s="42" t="s">
        <v>152</v>
      </c>
      <c r="J11" s="42" t="s">
        <v>82</v>
      </c>
      <c r="K11" s="43" t="s">
        <v>153</v>
      </c>
      <c r="L11" s="44" t="s">
        <v>154</v>
      </c>
      <c r="M11" s="45" t="s">
        <v>140</v>
      </c>
      <c r="N11" s="19" t="s">
        <v>141</v>
      </c>
      <c r="O11" s="193"/>
      <c r="P11" s="47" t="s">
        <v>142</v>
      </c>
      <c r="Q11" s="42"/>
      <c r="R11" s="47" t="s">
        <v>143</v>
      </c>
      <c r="S11" s="68" t="s">
        <v>144</v>
      </c>
      <c r="T11" s="68" t="s">
        <v>145</v>
      </c>
      <c r="U11" s="69" t="s">
        <v>146</v>
      </c>
      <c r="V11" s="210" t="s">
        <v>147</v>
      </c>
      <c r="W11" s="69" t="s">
        <v>148</v>
      </c>
      <c r="X11" s="45" t="s">
        <v>149</v>
      </c>
      <c r="Y11" s="69" t="s">
        <v>148</v>
      </c>
      <c r="Z11" s="69" t="s">
        <v>148</v>
      </c>
      <c r="AA11" s="257">
        <v>1.456</v>
      </c>
      <c r="AB11" s="45"/>
      <c r="AC11" s="45"/>
      <c r="AD11" s="45"/>
      <c r="AE11" s="69" t="s">
        <v>148</v>
      </c>
      <c r="AF11" s="45"/>
      <c r="AG11" s="45"/>
      <c r="AH11" s="45"/>
      <c r="AI11" s="45"/>
      <c r="AJ11" s="45"/>
      <c r="AK11" s="45"/>
      <c r="AL11" s="45"/>
      <c r="AM11" s="45"/>
      <c r="AN11" s="45"/>
      <c r="AO11" s="45" t="s">
        <v>150</v>
      </c>
      <c r="AP11" s="45" t="s">
        <v>151</v>
      </c>
      <c r="AQ11" s="45"/>
      <c r="AR11" s="45"/>
      <c r="AS11" s="45"/>
      <c r="AT11" s="45"/>
      <c r="AU11" s="45"/>
      <c r="AV11" s="45"/>
      <c r="AW11" s="45"/>
      <c r="AX11" s="45"/>
      <c r="AY11" s="45"/>
      <c r="AZ11" s="260"/>
      <c r="BA11" s="99">
        <v>0</v>
      </c>
      <c r="BB11" s="99">
        <v>1</v>
      </c>
    </row>
    <row r="12" s="4" customFormat="1" ht="45" customHeight="1" spans="1:54">
      <c r="A12" s="19">
        <f t="shared" si="0"/>
        <v>3</v>
      </c>
      <c r="B12" s="20"/>
      <c r="C12" s="20">
        <v>1</v>
      </c>
      <c r="D12" s="20"/>
      <c r="E12" s="20"/>
      <c r="F12" s="20"/>
      <c r="G12" s="21"/>
      <c r="H12" s="22"/>
      <c r="I12" s="42" t="s">
        <v>155</v>
      </c>
      <c r="J12" s="42" t="s">
        <v>156</v>
      </c>
      <c r="K12" s="43" t="s">
        <v>157</v>
      </c>
      <c r="L12" s="44" t="s">
        <v>158</v>
      </c>
      <c r="M12" s="45" t="s">
        <v>140</v>
      </c>
      <c r="N12" s="19" t="s">
        <v>141</v>
      </c>
      <c r="O12" s="193"/>
      <c r="P12" s="47" t="s">
        <v>142</v>
      </c>
      <c r="Q12" s="42"/>
      <c r="R12" s="47" t="s">
        <v>143</v>
      </c>
      <c r="S12" s="68" t="s">
        <v>144</v>
      </c>
      <c r="T12" s="68" t="s">
        <v>145</v>
      </c>
      <c r="U12" s="69" t="s">
        <v>146</v>
      </c>
      <c r="V12" s="230" t="s">
        <v>159</v>
      </c>
      <c r="W12" s="69" t="s">
        <v>148</v>
      </c>
      <c r="X12" s="45" t="s">
        <v>160</v>
      </c>
      <c r="Y12" s="69" t="s">
        <v>148</v>
      </c>
      <c r="Z12" s="69" t="s">
        <v>148</v>
      </c>
      <c r="AA12" s="257">
        <v>1.25</v>
      </c>
      <c r="AB12" s="45"/>
      <c r="AC12" s="45"/>
      <c r="AD12" s="45"/>
      <c r="AE12" s="69" t="s">
        <v>148</v>
      </c>
      <c r="AF12" s="45" t="s">
        <v>161</v>
      </c>
      <c r="AG12" s="45"/>
      <c r="AH12" s="45" t="s">
        <v>162</v>
      </c>
      <c r="AI12" s="45"/>
      <c r="AJ12" s="45"/>
      <c r="AK12" s="246">
        <f>AA12*1.08</f>
        <v>1.35</v>
      </c>
      <c r="AL12" s="98">
        <f>AA12/AK12</f>
        <v>0.925925925925926</v>
      </c>
      <c r="AM12" s="45"/>
      <c r="AN12" s="45"/>
      <c r="AO12" s="45" t="s">
        <v>163</v>
      </c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99">
        <v>1</v>
      </c>
      <c r="BB12" s="99">
        <v>0</v>
      </c>
    </row>
    <row r="13" s="4" customFormat="1" ht="45" customHeight="1" spans="1:54">
      <c r="A13" s="19">
        <f t="shared" si="0"/>
        <v>4</v>
      </c>
      <c r="B13" s="20"/>
      <c r="C13" s="20">
        <v>1</v>
      </c>
      <c r="D13" s="20"/>
      <c r="E13" s="20"/>
      <c r="F13" s="20"/>
      <c r="G13" s="21"/>
      <c r="H13" s="22"/>
      <c r="I13" s="42" t="s">
        <v>164</v>
      </c>
      <c r="J13" s="42" t="s">
        <v>165</v>
      </c>
      <c r="K13" s="43" t="s">
        <v>166</v>
      </c>
      <c r="L13" s="44" t="s">
        <v>167</v>
      </c>
      <c r="M13" s="45" t="s">
        <v>140</v>
      </c>
      <c r="N13" s="19" t="s">
        <v>141</v>
      </c>
      <c r="O13" s="46"/>
      <c r="P13" s="47" t="s">
        <v>142</v>
      </c>
      <c r="Q13" s="42"/>
      <c r="R13" s="47" t="s">
        <v>143</v>
      </c>
      <c r="S13" s="68" t="s">
        <v>144</v>
      </c>
      <c r="T13" s="68" t="s">
        <v>145</v>
      </c>
      <c r="U13" s="69" t="s">
        <v>146</v>
      </c>
      <c r="V13" s="230" t="s">
        <v>159</v>
      </c>
      <c r="W13" s="69" t="s">
        <v>148</v>
      </c>
      <c r="X13" s="45" t="s">
        <v>160</v>
      </c>
      <c r="Y13" s="69" t="s">
        <v>148</v>
      </c>
      <c r="Z13" s="69" t="s">
        <v>148</v>
      </c>
      <c r="AA13" s="257">
        <v>1.25</v>
      </c>
      <c r="AB13" s="45"/>
      <c r="AC13" s="45"/>
      <c r="AD13" s="45"/>
      <c r="AE13" s="69" t="s">
        <v>148</v>
      </c>
      <c r="AF13" s="45" t="s">
        <v>161</v>
      </c>
      <c r="AG13" s="45"/>
      <c r="AH13" s="45" t="s">
        <v>162</v>
      </c>
      <c r="AI13" s="45"/>
      <c r="AJ13" s="45"/>
      <c r="AK13" s="246">
        <f>AA13*1.08</f>
        <v>1.35</v>
      </c>
      <c r="AL13" s="98">
        <f>AA13/AK13</f>
        <v>0.925925925925926</v>
      </c>
      <c r="AM13" s="45"/>
      <c r="AN13" s="45"/>
      <c r="AO13" s="45" t="s">
        <v>163</v>
      </c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>
        <v>0</v>
      </c>
      <c r="BB13" s="45">
        <v>1</v>
      </c>
    </row>
    <row r="14" s="4" customFormat="1" ht="45" customHeight="1" spans="1:54">
      <c r="A14" s="19">
        <f t="shared" si="0"/>
        <v>5</v>
      </c>
      <c r="B14" s="20"/>
      <c r="C14" s="20">
        <v>1</v>
      </c>
      <c r="D14" s="20"/>
      <c r="E14" s="20"/>
      <c r="F14" s="20"/>
      <c r="G14" s="21"/>
      <c r="H14" s="22"/>
      <c r="I14" s="42" t="s">
        <v>168</v>
      </c>
      <c r="J14" s="99" t="s">
        <v>169</v>
      </c>
      <c r="K14" s="51" t="s">
        <v>170</v>
      </c>
      <c r="L14" s="44" t="s">
        <v>171</v>
      </c>
      <c r="M14" s="45" t="s">
        <v>172</v>
      </c>
      <c r="N14" s="19" t="s">
        <v>141</v>
      </c>
      <c r="O14" s="218"/>
      <c r="P14" s="47" t="s">
        <v>142</v>
      </c>
      <c r="Q14" s="42"/>
      <c r="R14" s="47" t="s">
        <v>143</v>
      </c>
      <c r="S14" s="68" t="s">
        <v>144</v>
      </c>
      <c r="T14" s="68" t="s">
        <v>145</v>
      </c>
      <c r="U14" s="69" t="s">
        <v>148</v>
      </c>
      <c r="V14" s="70" t="s">
        <v>173</v>
      </c>
      <c r="W14" s="69" t="s">
        <v>148</v>
      </c>
      <c r="X14" s="254" t="s">
        <v>174</v>
      </c>
      <c r="Y14" s="69" t="s">
        <v>148</v>
      </c>
      <c r="Z14" s="69" t="s">
        <v>148</v>
      </c>
      <c r="AA14" s="83">
        <v>0.035</v>
      </c>
      <c r="AB14" s="45"/>
      <c r="AC14" s="45"/>
      <c r="AD14" s="45"/>
      <c r="AE14" s="69" t="s">
        <v>148</v>
      </c>
      <c r="AF14" s="45"/>
      <c r="AG14" s="45"/>
      <c r="AH14" s="45"/>
      <c r="AI14" s="45"/>
      <c r="AJ14" s="45"/>
      <c r="AK14" s="45"/>
      <c r="AL14" s="45"/>
      <c r="AM14" s="45"/>
      <c r="AN14" s="45"/>
      <c r="AO14" s="45" t="s">
        <v>175</v>
      </c>
      <c r="AP14" s="45" t="s">
        <v>176</v>
      </c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>
        <v>1</v>
      </c>
      <c r="BB14" s="45">
        <v>0</v>
      </c>
    </row>
    <row r="15" s="4" customFormat="1" ht="45" customHeight="1" spans="1:54">
      <c r="A15" s="19">
        <f t="shared" si="0"/>
        <v>6</v>
      </c>
      <c r="B15" s="20"/>
      <c r="C15" s="20">
        <v>1</v>
      </c>
      <c r="D15" s="20"/>
      <c r="E15" s="20"/>
      <c r="F15" s="20"/>
      <c r="G15" s="21"/>
      <c r="H15" s="22"/>
      <c r="I15" s="42" t="s">
        <v>177</v>
      </c>
      <c r="J15" s="99" t="s">
        <v>178</v>
      </c>
      <c r="K15" s="51" t="s">
        <v>179</v>
      </c>
      <c r="L15" s="44" t="s">
        <v>171</v>
      </c>
      <c r="M15" s="45" t="s">
        <v>172</v>
      </c>
      <c r="N15" s="19" t="s">
        <v>141</v>
      </c>
      <c r="O15" s="218"/>
      <c r="P15" s="47" t="s">
        <v>142</v>
      </c>
      <c r="Q15" s="42"/>
      <c r="R15" s="47" t="s">
        <v>143</v>
      </c>
      <c r="S15" s="68" t="s">
        <v>144</v>
      </c>
      <c r="T15" s="68" t="s">
        <v>145</v>
      </c>
      <c r="U15" s="69" t="s">
        <v>148</v>
      </c>
      <c r="V15" s="70" t="s">
        <v>173</v>
      </c>
      <c r="W15" s="69" t="s">
        <v>148</v>
      </c>
      <c r="X15" s="254" t="s">
        <v>174</v>
      </c>
      <c r="Y15" s="69" t="s">
        <v>148</v>
      </c>
      <c r="Z15" s="69" t="s">
        <v>148</v>
      </c>
      <c r="AA15" s="83">
        <v>0.035</v>
      </c>
      <c r="AB15" s="45"/>
      <c r="AC15" s="45"/>
      <c r="AD15" s="45"/>
      <c r="AE15" s="69" t="s">
        <v>148</v>
      </c>
      <c r="AF15" s="45"/>
      <c r="AG15" s="45"/>
      <c r="AH15" s="45"/>
      <c r="AI15" s="45"/>
      <c r="AJ15" s="45"/>
      <c r="AK15" s="45"/>
      <c r="AL15" s="45"/>
      <c r="AM15" s="45"/>
      <c r="AN15" s="45"/>
      <c r="AO15" s="45" t="s">
        <v>175</v>
      </c>
      <c r="AP15" s="45" t="s">
        <v>176</v>
      </c>
      <c r="AQ15" s="45"/>
      <c r="AR15" s="45"/>
      <c r="AS15" s="45"/>
      <c r="AT15" s="45"/>
      <c r="AU15" s="45"/>
      <c r="AV15" s="45"/>
      <c r="AW15" s="45"/>
      <c r="AX15" s="45"/>
      <c r="AY15" s="45"/>
      <c r="AZ15" s="45" t="s">
        <v>180</v>
      </c>
      <c r="BA15" s="45">
        <v>0</v>
      </c>
      <c r="BB15" s="45">
        <v>1</v>
      </c>
    </row>
    <row r="16" s="4" customFormat="1" ht="45" customHeight="1" spans="1:54">
      <c r="A16" s="19">
        <f t="shared" ref="A16:A25" si="1">ROW()-9</f>
        <v>7</v>
      </c>
      <c r="B16" s="20"/>
      <c r="C16" s="20">
        <v>1</v>
      </c>
      <c r="D16" s="20"/>
      <c r="E16" s="20"/>
      <c r="F16" s="20"/>
      <c r="G16" s="21"/>
      <c r="H16" s="22"/>
      <c r="I16" s="42" t="s">
        <v>181</v>
      </c>
      <c r="J16" s="99" t="s">
        <v>182</v>
      </c>
      <c r="K16" s="51" t="s">
        <v>183</v>
      </c>
      <c r="L16" s="253" t="s">
        <v>184</v>
      </c>
      <c r="M16" s="45" t="s">
        <v>172</v>
      </c>
      <c r="N16" s="19" t="s">
        <v>141</v>
      </c>
      <c r="O16" s="218"/>
      <c r="P16" s="47" t="s">
        <v>142</v>
      </c>
      <c r="Q16" s="42"/>
      <c r="R16" s="47" t="s">
        <v>143</v>
      </c>
      <c r="S16" s="68" t="s">
        <v>144</v>
      </c>
      <c r="T16" s="68" t="s">
        <v>145</v>
      </c>
      <c r="U16" s="69" t="s">
        <v>148</v>
      </c>
      <c r="V16" s="70" t="s">
        <v>185</v>
      </c>
      <c r="W16" s="69" t="s">
        <v>148</v>
      </c>
      <c r="X16" s="254" t="s">
        <v>186</v>
      </c>
      <c r="Y16" s="69" t="s">
        <v>148</v>
      </c>
      <c r="Z16" s="69" t="s">
        <v>148</v>
      </c>
      <c r="AA16" s="83">
        <v>0.021</v>
      </c>
      <c r="AB16" s="45"/>
      <c r="AC16" s="45"/>
      <c r="AD16" s="45"/>
      <c r="AE16" s="69" t="s">
        <v>148</v>
      </c>
      <c r="AF16" s="45"/>
      <c r="AG16" s="45"/>
      <c r="AH16" s="45"/>
      <c r="AI16" s="45"/>
      <c r="AJ16" s="45"/>
      <c r="AK16" s="45"/>
      <c r="AL16" s="45"/>
      <c r="AM16" s="45"/>
      <c r="AN16" s="45"/>
      <c r="AO16" s="45" t="s">
        <v>175</v>
      </c>
      <c r="AP16" s="45" t="s">
        <v>176</v>
      </c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>
        <v>2</v>
      </c>
      <c r="BB16" s="45">
        <v>2</v>
      </c>
    </row>
    <row r="17" s="4" customFormat="1" ht="45" customHeight="1" spans="1:54">
      <c r="A17" s="19">
        <f t="shared" si="1"/>
        <v>8</v>
      </c>
      <c r="B17" s="20"/>
      <c r="C17" s="20">
        <v>1</v>
      </c>
      <c r="D17" s="20"/>
      <c r="E17" s="20"/>
      <c r="F17" s="20"/>
      <c r="G17" s="21"/>
      <c r="H17" s="22"/>
      <c r="I17" s="42" t="s">
        <v>187</v>
      </c>
      <c r="J17" s="99" t="s">
        <v>188</v>
      </c>
      <c r="K17" s="51" t="s">
        <v>189</v>
      </c>
      <c r="L17" s="253" t="s">
        <v>190</v>
      </c>
      <c r="M17" s="45" t="s">
        <v>172</v>
      </c>
      <c r="N17" s="19" t="s">
        <v>141</v>
      </c>
      <c r="O17" s="218"/>
      <c r="P17" s="47" t="s">
        <v>142</v>
      </c>
      <c r="Q17" s="42"/>
      <c r="R17" s="47" t="s">
        <v>143</v>
      </c>
      <c r="S17" s="68" t="s">
        <v>144</v>
      </c>
      <c r="T17" s="68" t="s">
        <v>145</v>
      </c>
      <c r="U17" s="69" t="s">
        <v>148</v>
      </c>
      <c r="V17" s="70" t="s">
        <v>185</v>
      </c>
      <c r="W17" s="69" t="s">
        <v>148</v>
      </c>
      <c r="X17" s="254" t="s">
        <v>186</v>
      </c>
      <c r="Y17" s="69" t="s">
        <v>148</v>
      </c>
      <c r="Z17" s="69" t="s">
        <v>148</v>
      </c>
      <c r="AA17" s="83">
        <v>0.041</v>
      </c>
      <c r="AB17" s="45"/>
      <c r="AC17" s="45"/>
      <c r="AD17" s="45"/>
      <c r="AE17" s="69" t="s">
        <v>148</v>
      </c>
      <c r="AF17" s="45"/>
      <c r="AG17" s="45"/>
      <c r="AH17" s="45"/>
      <c r="AI17" s="45"/>
      <c r="AJ17" s="45"/>
      <c r="AK17" s="45"/>
      <c r="AL17" s="45"/>
      <c r="AM17" s="45"/>
      <c r="AN17" s="45"/>
      <c r="AO17" s="45" t="s">
        <v>175</v>
      </c>
      <c r="AP17" s="206" t="s">
        <v>176</v>
      </c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>
        <v>1</v>
      </c>
      <c r="BB17" s="45">
        <v>1</v>
      </c>
    </row>
    <row r="18" s="4" customFormat="1" ht="45" customHeight="1" spans="1:54">
      <c r="A18" s="19">
        <f t="shared" si="1"/>
        <v>9</v>
      </c>
      <c r="B18" s="20"/>
      <c r="C18" s="20">
        <v>1</v>
      </c>
      <c r="D18" s="20"/>
      <c r="E18" s="20"/>
      <c r="F18" s="20"/>
      <c r="G18" s="21"/>
      <c r="H18" s="22"/>
      <c r="I18" s="42" t="s">
        <v>191</v>
      </c>
      <c r="J18" s="99" t="s">
        <v>192</v>
      </c>
      <c r="K18" s="51" t="s">
        <v>193</v>
      </c>
      <c r="L18" s="253" t="s">
        <v>194</v>
      </c>
      <c r="M18" s="45" t="s">
        <v>172</v>
      </c>
      <c r="N18" s="19" t="s">
        <v>141</v>
      </c>
      <c r="O18" s="218"/>
      <c r="P18" s="47" t="s">
        <v>142</v>
      </c>
      <c r="Q18" s="42"/>
      <c r="R18" s="47" t="s">
        <v>143</v>
      </c>
      <c r="S18" s="68" t="s">
        <v>144</v>
      </c>
      <c r="T18" s="68" t="s">
        <v>145</v>
      </c>
      <c r="U18" s="69" t="s">
        <v>148</v>
      </c>
      <c r="V18" s="70" t="s">
        <v>195</v>
      </c>
      <c r="W18" s="69" t="s">
        <v>148</v>
      </c>
      <c r="X18" s="254" t="s">
        <v>196</v>
      </c>
      <c r="Y18" s="69" t="s">
        <v>148</v>
      </c>
      <c r="Z18" s="69" t="s">
        <v>148</v>
      </c>
      <c r="AA18" s="83">
        <v>0.014</v>
      </c>
      <c r="AB18" s="45"/>
      <c r="AC18" s="45"/>
      <c r="AD18" s="45"/>
      <c r="AE18" s="69" t="s">
        <v>148</v>
      </c>
      <c r="AF18" s="45"/>
      <c r="AG18" s="45"/>
      <c r="AH18" s="45"/>
      <c r="AI18" s="45"/>
      <c r="AJ18" s="45"/>
      <c r="AK18" s="45"/>
      <c r="AL18" s="45"/>
      <c r="AM18" s="45"/>
      <c r="AN18" s="45"/>
      <c r="AO18" s="45" t="s">
        <v>175</v>
      </c>
      <c r="AP18" s="206" t="s">
        <v>176</v>
      </c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>
        <v>2</v>
      </c>
      <c r="BB18" s="45">
        <v>2</v>
      </c>
    </row>
    <row r="19" s="4" customFormat="1" ht="45" customHeight="1" spans="1:54">
      <c r="A19" s="19">
        <f t="shared" si="1"/>
        <v>10</v>
      </c>
      <c r="B19" s="20"/>
      <c r="C19" s="20">
        <v>1</v>
      </c>
      <c r="D19" s="20"/>
      <c r="E19" s="20"/>
      <c r="F19" s="20"/>
      <c r="G19" s="21"/>
      <c r="H19" s="22"/>
      <c r="I19" s="42" t="s">
        <v>197</v>
      </c>
      <c r="J19" s="99" t="s">
        <v>198</v>
      </c>
      <c r="K19" s="51" t="s">
        <v>199</v>
      </c>
      <c r="L19" s="253" t="s">
        <v>200</v>
      </c>
      <c r="M19" s="45" t="s">
        <v>172</v>
      </c>
      <c r="N19" s="19" t="s">
        <v>141</v>
      </c>
      <c r="O19" s="218"/>
      <c r="P19" s="47" t="s">
        <v>142</v>
      </c>
      <c r="Q19" s="42"/>
      <c r="R19" s="47" t="s">
        <v>143</v>
      </c>
      <c r="S19" s="68" t="s">
        <v>144</v>
      </c>
      <c r="T19" s="68" t="s">
        <v>145</v>
      </c>
      <c r="U19" s="69" t="s">
        <v>148</v>
      </c>
      <c r="V19" s="70" t="s">
        <v>185</v>
      </c>
      <c r="W19" s="69" t="s">
        <v>148</v>
      </c>
      <c r="X19" s="254" t="s">
        <v>186</v>
      </c>
      <c r="Y19" s="69" t="s">
        <v>148</v>
      </c>
      <c r="Z19" s="69" t="s">
        <v>148</v>
      </c>
      <c r="AA19" s="83">
        <v>0.004</v>
      </c>
      <c r="AB19" s="45"/>
      <c r="AC19" s="45"/>
      <c r="AD19" s="45"/>
      <c r="AE19" s="69" t="s">
        <v>148</v>
      </c>
      <c r="AF19" s="45"/>
      <c r="AG19" s="45"/>
      <c r="AH19" s="45"/>
      <c r="AI19" s="45"/>
      <c r="AJ19" s="45"/>
      <c r="AK19" s="45"/>
      <c r="AL19" s="45"/>
      <c r="AM19" s="45"/>
      <c r="AN19" s="45"/>
      <c r="AO19" s="45" t="s">
        <v>175</v>
      </c>
      <c r="AP19" s="206" t="s">
        <v>176</v>
      </c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>
        <v>1</v>
      </c>
      <c r="BB19" s="45">
        <v>1</v>
      </c>
    </row>
    <row r="20" s="4" customFormat="1" ht="45" customHeight="1" spans="1:54">
      <c r="A20" s="19">
        <f t="shared" si="1"/>
        <v>11</v>
      </c>
      <c r="B20" s="20"/>
      <c r="C20" s="20">
        <v>1</v>
      </c>
      <c r="D20" s="20"/>
      <c r="E20" s="20"/>
      <c r="F20" s="20"/>
      <c r="G20" s="21"/>
      <c r="H20" s="22"/>
      <c r="I20" s="42" t="s">
        <v>201</v>
      </c>
      <c r="J20" s="99" t="s">
        <v>202</v>
      </c>
      <c r="K20" s="51" t="s">
        <v>203</v>
      </c>
      <c r="L20" s="44" t="s">
        <v>204</v>
      </c>
      <c r="M20" s="45" t="s">
        <v>172</v>
      </c>
      <c r="N20" s="19" t="s">
        <v>141</v>
      </c>
      <c r="O20" s="218"/>
      <c r="P20" s="47" t="s">
        <v>142</v>
      </c>
      <c r="Q20" s="42"/>
      <c r="R20" s="47" t="s">
        <v>143</v>
      </c>
      <c r="S20" s="68" t="s">
        <v>144</v>
      </c>
      <c r="T20" s="68" t="s">
        <v>145</v>
      </c>
      <c r="U20" s="69" t="s">
        <v>205</v>
      </c>
      <c r="V20" s="254" t="s">
        <v>206</v>
      </c>
      <c r="W20" s="254" t="s">
        <v>206</v>
      </c>
      <c r="X20" s="254" t="s">
        <v>206</v>
      </c>
      <c r="Y20" s="69" t="s">
        <v>148</v>
      </c>
      <c r="Z20" s="69" t="s">
        <v>148</v>
      </c>
      <c r="AA20" s="83">
        <v>0.009</v>
      </c>
      <c r="AB20" s="45"/>
      <c r="AC20" s="45"/>
      <c r="AD20" s="45"/>
      <c r="AE20" s="69" t="s">
        <v>148</v>
      </c>
      <c r="AF20" s="45" t="s">
        <v>207</v>
      </c>
      <c r="AG20" s="45"/>
      <c r="AH20" s="45">
        <f t="shared" ref="AH20:AH23" si="2">AA20/0.025*1000</f>
        <v>360</v>
      </c>
      <c r="AI20" s="45"/>
      <c r="AJ20" s="45"/>
      <c r="AK20" s="45">
        <f t="shared" ref="AK20:AK23" si="3">AH20*0.025/1000</f>
        <v>0.009</v>
      </c>
      <c r="AL20" s="98">
        <f t="shared" ref="AL20:AL23" si="4">AA20/AK20</f>
        <v>1</v>
      </c>
      <c r="AM20" s="45"/>
      <c r="AN20" s="45"/>
      <c r="AO20" s="45" t="s">
        <v>175</v>
      </c>
      <c r="AP20" s="206" t="s">
        <v>176</v>
      </c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>
        <v>1</v>
      </c>
      <c r="BB20" s="45">
        <v>1</v>
      </c>
    </row>
    <row r="21" s="4" customFormat="1" ht="45" customHeight="1" spans="1:54">
      <c r="A21" s="19">
        <f t="shared" si="1"/>
        <v>12</v>
      </c>
      <c r="B21" s="20"/>
      <c r="C21" s="20">
        <v>1</v>
      </c>
      <c r="D21" s="20"/>
      <c r="E21" s="20"/>
      <c r="F21" s="20"/>
      <c r="G21" s="21"/>
      <c r="H21" s="22"/>
      <c r="I21" s="42" t="s">
        <v>208</v>
      </c>
      <c r="J21" s="99" t="s">
        <v>209</v>
      </c>
      <c r="K21" s="51" t="s">
        <v>210</v>
      </c>
      <c r="L21" s="44" t="s">
        <v>211</v>
      </c>
      <c r="M21" s="45" t="s">
        <v>172</v>
      </c>
      <c r="N21" s="19" t="s">
        <v>141</v>
      </c>
      <c r="O21" s="218"/>
      <c r="P21" s="47" t="s">
        <v>142</v>
      </c>
      <c r="Q21" s="42"/>
      <c r="R21" s="47" t="s">
        <v>143</v>
      </c>
      <c r="S21" s="68" t="s">
        <v>144</v>
      </c>
      <c r="T21" s="68" t="s">
        <v>145</v>
      </c>
      <c r="U21" s="30" t="s">
        <v>205</v>
      </c>
      <c r="V21" s="254" t="s">
        <v>206</v>
      </c>
      <c r="W21" s="254" t="s">
        <v>206</v>
      </c>
      <c r="X21" s="254" t="s">
        <v>206</v>
      </c>
      <c r="Y21" s="69" t="s">
        <v>148</v>
      </c>
      <c r="Z21" s="69" t="s">
        <v>148</v>
      </c>
      <c r="AA21" s="83">
        <v>0.009</v>
      </c>
      <c r="AB21" s="45"/>
      <c r="AC21" s="45"/>
      <c r="AD21" s="45"/>
      <c r="AE21" s="69" t="s">
        <v>148</v>
      </c>
      <c r="AF21" s="45" t="s">
        <v>207</v>
      </c>
      <c r="AG21" s="45"/>
      <c r="AH21" s="45">
        <f t="shared" si="2"/>
        <v>360</v>
      </c>
      <c r="AI21" s="45"/>
      <c r="AJ21" s="45"/>
      <c r="AK21" s="45">
        <f t="shared" si="3"/>
        <v>0.009</v>
      </c>
      <c r="AL21" s="98">
        <f t="shared" si="4"/>
        <v>1</v>
      </c>
      <c r="AM21" s="45"/>
      <c r="AN21" s="45"/>
      <c r="AO21" s="45" t="s">
        <v>175</v>
      </c>
      <c r="AP21" s="206" t="s">
        <v>176</v>
      </c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>
        <v>1</v>
      </c>
      <c r="BB21" s="45">
        <v>1</v>
      </c>
    </row>
    <row r="22" s="4" customFormat="1" ht="45" customHeight="1" spans="1:54">
      <c r="A22" s="19">
        <f t="shared" si="1"/>
        <v>13</v>
      </c>
      <c r="B22" s="20"/>
      <c r="C22" s="20">
        <v>1</v>
      </c>
      <c r="D22" s="20"/>
      <c r="E22" s="20"/>
      <c r="F22" s="20"/>
      <c r="G22" s="21"/>
      <c r="H22" s="22"/>
      <c r="I22" s="42" t="s">
        <v>212</v>
      </c>
      <c r="J22" s="254" t="s">
        <v>213</v>
      </c>
      <c r="K22" s="51" t="s">
        <v>214</v>
      </c>
      <c r="L22" s="44" t="s">
        <v>215</v>
      </c>
      <c r="M22" s="45" t="s">
        <v>172</v>
      </c>
      <c r="N22" s="19" t="s">
        <v>141</v>
      </c>
      <c r="O22" s="218"/>
      <c r="P22" s="47" t="s">
        <v>142</v>
      </c>
      <c r="Q22" s="42"/>
      <c r="R22" s="47" t="s">
        <v>143</v>
      </c>
      <c r="S22" s="68" t="s">
        <v>144</v>
      </c>
      <c r="T22" s="68" t="s">
        <v>145</v>
      </c>
      <c r="U22" s="30" t="s">
        <v>205</v>
      </c>
      <c r="V22" s="254" t="s">
        <v>206</v>
      </c>
      <c r="W22" s="254" t="s">
        <v>206</v>
      </c>
      <c r="X22" s="254" t="s">
        <v>206</v>
      </c>
      <c r="Y22" s="69" t="s">
        <v>148</v>
      </c>
      <c r="Z22" s="69" t="s">
        <v>148</v>
      </c>
      <c r="AA22" s="83">
        <v>0.016</v>
      </c>
      <c r="AB22" s="45"/>
      <c r="AC22" s="45"/>
      <c r="AD22" s="45"/>
      <c r="AE22" s="69" t="s">
        <v>148</v>
      </c>
      <c r="AF22" s="45" t="s">
        <v>207</v>
      </c>
      <c r="AG22" s="45"/>
      <c r="AH22" s="45">
        <f t="shared" si="2"/>
        <v>640</v>
      </c>
      <c r="AI22" s="45"/>
      <c r="AJ22" s="45"/>
      <c r="AK22" s="45">
        <f t="shared" si="3"/>
        <v>0.016</v>
      </c>
      <c r="AL22" s="98">
        <f t="shared" si="4"/>
        <v>1</v>
      </c>
      <c r="AM22" s="45"/>
      <c r="AN22" s="45"/>
      <c r="AO22" s="45" t="s">
        <v>175</v>
      </c>
      <c r="AP22" s="206" t="s">
        <v>176</v>
      </c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>
        <v>1</v>
      </c>
      <c r="BB22" s="45">
        <v>1</v>
      </c>
    </row>
    <row r="23" s="4" customFormat="1" ht="45" customHeight="1" spans="1:54">
      <c r="A23" s="19">
        <f t="shared" si="1"/>
        <v>14</v>
      </c>
      <c r="B23" s="20"/>
      <c r="C23" s="20">
        <v>1</v>
      </c>
      <c r="D23" s="20"/>
      <c r="E23" s="20"/>
      <c r="F23" s="20"/>
      <c r="G23" s="21"/>
      <c r="H23" s="22"/>
      <c r="I23" s="42" t="s">
        <v>216</v>
      </c>
      <c r="J23" s="218" t="s">
        <v>217</v>
      </c>
      <c r="K23" s="51" t="s">
        <v>218</v>
      </c>
      <c r="L23" s="44" t="s">
        <v>219</v>
      </c>
      <c r="M23" s="45" t="s">
        <v>172</v>
      </c>
      <c r="N23" s="19" t="s">
        <v>141</v>
      </c>
      <c r="O23" s="218"/>
      <c r="P23" s="47" t="s">
        <v>142</v>
      </c>
      <c r="Q23" s="42"/>
      <c r="R23" s="47" t="s">
        <v>143</v>
      </c>
      <c r="S23" s="68" t="s">
        <v>144</v>
      </c>
      <c r="T23" s="68" t="s">
        <v>145</v>
      </c>
      <c r="U23" s="30" t="s">
        <v>205</v>
      </c>
      <c r="V23" s="254" t="s">
        <v>206</v>
      </c>
      <c r="W23" s="254" t="s">
        <v>206</v>
      </c>
      <c r="X23" s="254" t="s">
        <v>206</v>
      </c>
      <c r="Y23" s="69" t="s">
        <v>148</v>
      </c>
      <c r="Z23" s="69" t="s">
        <v>148</v>
      </c>
      <c r="AA23" s="83">
        <v>0.016</v>
      </c>
      <c r="AB23" s="45"/>
      <c r="AC23" s="45"/>
      <c r="AD23" s="45"/>
      <c r="AE23" s="69" t="s">
        <v>148</v>
      </c>
      <c r="AF23" s="45" t="s">
        <v>207</v>
      </c>
      <c r="AG23" s="45"/>
      <c r="AH23" s="45">
        <f t="shared" si="2"/>
        <v>640</v>
      </c>
      <c r="AI23" s="45"/>
      <c r="AJ23" s="45"/>
      <c r="AK23" s="45">
        <f t="shared" si="3"/>
        <v>0.016</v>
      </c>
      <c r="AL23" s="98">
        <f t="shared" si="4"/>
        <v>1</v>
      </c>
      <c r="AM23" s="45"/>
      <c r="AN23" s="45"/>
      <c r="AO23" s="45" t="s">
        <v>175</v>
      </c>
      <c r="AP23" s="206" t="s">
        <v>176</v>
      </c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>
        <v>1</v>
      </c>
      <c r="BB23" s="45">
        <v>1</v>
      </c>
    </row>
    <row r="24" s="4" customFormat="1" ht="45" customHeight="1" spans="1:54">
      <c r="A24" s="19">
        <f t="shared" si="1"/>
        <v>15</v>
      </c>
      <c r="B24" s="20"/>
      <c r="C24" s="20">
        <v>1</v>
      </c>
      <c r="D24" s="20"/>
      <c r="E24" s="20"/>
      <c r="F24" s="20"/>
      <c r="G24" s="21"/>
      <c r="H24" s="252"/>
      <c r="I24" s="42" t="s">
        <v>220</v>
      </c>
      <c r="J24" s="99" t="s">
        <v>221</v>
      </c>
      <c r="K24" s="99" t="s">
        <v>222</v>
      </c>
      <c r="L24" s="255" t="s">
        <v>223</v>
      </c>
      <c r="M24" s="45" t="s">
        <v>172</v>
      </c>
      <c r="N24" s="19" t="s">
        <v>141</v>
      </c>
      <c r="O24" s="218"/>
      <c r="P24" s="47" t="s">
        <v>142</v>
      </c>
      <c r="Q24" s="256"/>
      <c r="R24" s="47" t="s">
        <v>143</v>
      </c>
      <c r="S24" s="68" t="s">
        <v>144</v>
      </c>
      <c r="T24" s="68" t="s">
        <v>145</v>
      </c>
      <c r="U24" s="69" t="s">
        <v>148</v>
      </c>
      <c r="V24" s="230" t="s">
        <v>224</v>
      </c>
      <c r="W24" s="69" t="s">
        <v>148</v>
      </c>
      <c r="X24" s="69" t="s">
        <v>148</v>
      </c>
      <c r="Y24" s="69" t="s">
        <v>148</v>
      </c>
      <c r="Z24" s="69" t="s">
        <v>148</v>
      </c>
      <c r="AA24" s="258">
        <v>0.003</v>
      </c>
      <c r="AB24" s="259"/>
      <c r="AC24" s="259"/>
      <c r="AD24" s="259"/>
      <c r="AE24" s="69" t="s">
        <v>148</v>
      </c>
      <c r="AF24" s="45"/>
      <c r="AG24" s="45"/>
      <c r="AH24" s="45"/>
      <c r="AI24" s="45"/>
      <c r="AJ24" s="45"/>
      <c r="AK24" s="45"/>
      <c r="AL24" s="45"/>
      <c r="AM24" s="45"/>
      <c r="AN24" s="45"/>
      <c r="AO24" s="45" t="s">
        <v>175</v>
      </c>
      <c r="AP24" s="206" t="s">
        <v>225</v>
      </c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>
        <v>1</v>
      </c>
      <c r="BB24" s="45">
        <v>1</v>
      </c>
    </row>
    <row r="25" s="4" customFormat="1" ht="45" customHeight="1" spans="1:54">
      <c r="A25" s="19">
        <f t="shared" si="1"/>
        <v>16</v>
      </c>
      <c r="B25" s="20"/>
      <c r="C25" s="20">
        <v>1</v>
      </c>
      <c r="D25" s="20"/>
      <c r="E25" s="20"/>
      <c r="F25" s="20"/>
      <c r="G25" s="21"/>
      <c r="H25" s="22"/>
      <c r="I25" s="42" t="s">
        <v>226</v>
      </c>
      <c r="J25" s="218" t="s">
        <v>227</v>
      </c>
      <c r="K25" s="99" t="s">
        <v>228</v>
      </c>
      <c r="L25" s="255" t="s">
        <v>223</v>
      </c>
      <c r="M25" s="45" t="s">
        <v>172</v>
      </c>
      <c r="N25" s="19" t="s">
        <v>141</v>
      </c>
      <c r="O25" s="218"/>
      <c r="P25" s="47" t="s">
        <v>142</v>
      </c>
      <c r="Q25" s="22"/>
      <c r="R25" s="47" t="s">
        <v>143</v>
      </c>
      <c r="S25" s="68" t="s">
        <v>144</v>
      </c>
      <c r="T25" s="68" t="s">
        <v>145</v>
      </c>
      <c r="U25" s="69" t="s">
        <v>148</v>
      </c>
      <c r="V25" s="230" t="s">
        <v>224</v>
      </c>
      <c r="W25" s="69" t="s">
        <v>148</v>
      </c>
      <c r="X25" s="69" t="s">
        <v>148</v>
      </c>
      <c r="Y25" s="69" t="s">
        <v>148</v>
      </c>
      <c r="Z25" s="69" t="s">
        <v>148</v>
      </c>
      <c r="AA25" s="258">
        <v>0.003</v>
      </c>
      <c r="AB25" s="45"/>
      <c r="AC25" s="45"/>
      <c r="AD25" s="45"/>
      <c r="AE25" s="69" t="s">
        <v>148</v>
      </c>
      <c r="AF25" s="45"/>
      <c r="AG25" s="45"/>
      <c r="AH25" s="45"/>
      <c r="AI25" s="45"/>
      <c r="AJ25" s="45"/>
      <c r="AK25" s="45"/>
      <c r="AL25" s="45"/>
      <c r="AM25" s="45"/>
      <c r="AN25" s="45"/>
      <c r="AO25" s="45" t="s">
        <v>175</v>
      </c>
      <c r="AP25" s="206" t="s">
        <v>225</v>
      </c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>
        <v>1</v>
      </c>
      <c r="BB25" s="45">
        <v>1</v>
      </c>
    </row>
  </sheetData>
  <autoFilter ref="A9:BD25">
    <extLst/>
  </autoFilter>
  <mergeCells count="60">
    <mergeCell ref="A1:BB1"/>
    <mergeCell ref="A4:K4"/>
    <mergeCell ref="A5:H5"/>
    <mergeCell ref="J5:K5"/>
    <mergeCell ref="A6:K6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BA8:BA9"/>
    <mergeCell ref="A2:G3"/>
    <mergeCell ref="H2:K3"/>
    <mergeCell ref="L2:AY7"/>
  </mergeCells>
  <conditionalFormatting sqref="BA2">
    <cfRule type="duplicateValues" dxfId="0" priority="1151"/>
    <cfRule type="duplicateValues" dxfId="0" priority="1150"/>
    <cfRule type="duplicateValues" dxfId="0" priority="1149"/>
    <cfRule type="duplicateValues" dxfId="0" priority="1148"/>
    <cfRule type="duplicateValues" dxfId="0" priority="1147"/>
    <cfRule type="duplicateValues" dxfId="0" priority="1146"/>
  </conditionalFormatting>
  <conditionalFormatting sqref="BB2">
    <cfRule type="duplicateValues" dxfId="0" priority="1140"/>
    <cfRule type="duplicateValues" dxfId="0" priority="1139"/>
    <cfRule type="duplicateValues" dxfId="0" priority="1138"/>
    <cfRule type="duplicateValues" dxfId="0" priority="1137"/>
    <cfRule type="duplicateValues" dxfId="0" priority="1136"/>
    <cfRule type="duplicateValues" dxfId="0" priority="1135"/>
  </conditionalFormatting>
  <conditionalFormatting sqref="Q10">
    <cfRule type="duplicateValues" dxfId="0" priority="1134"/>
    <cfRule type="duplicateValues" dxfId="0" priority="1133"/>
    <cfRule type="duplicateValues" dxfId="0" priority="1132"/>
    <cfRule type="duplicateValues" dxfId="0" priority="1131"/>
    <cfRule type="duplicateValues" dxfId="0" priority="1130"/>
    <cfRule type="duplicateValues" dxfId="0" priority="1129"/>
  </conditionalFormatting>
  <conditionalFormatting sqref="J15">
    <cfRule type="duplicateValues" dxfId="0" priority="1144"/>
    <cfRule type="duplicateValues" dxfId="0" priority="1143"/>
    <cfRule type="duplicateValues" dxfId="0" priority="1142"/>
    <cfRule type="duplicateValues" dxfId="0" priority="1141"/>
  </conditionalFormatting>
  <conditionalFormatting sqref="J16">
    <cfRule type="duplicateValues" dxfId="0" priority="1159"/>
    <cfRule type="duplicateValues" dxfId="0" priority="1165"/>
  </conditionalFormatting>
  <conditionalFormatting sqref="J17">
    <cfRule type="duplicateValues" dxfId="0" priority="1158"/>
    <cfRule type="duplicateValues" dxfId="0" priority="1164"/>
  </conditionalFormatting>
  <conditionalFormatting sqref="J18">
    <cfRule type="duplicateValues" dxfId="0" priority="1157"/>
    <cfRule type="duplicateValues" dxfId="0" priority="1163"/>
  </conditionalFormatting>
  <conditionalFormatting sqref="J19">
    <cfRule type="duplicateValues" dxfId="0" priority="1156"/>
    <cfRule type="duplicateValues" dxfId="0" priority="1162"/>
  </conditionalFormatting>
  <conditionalFormatting sqref="J20">
    <cfRule type="duplicateValues" dxfId="0" priority="1155"/>
    <cfRule type="duplicateValues" dxfId="0" priority="1161"/>
  </conditionalFormatting>
  <conditionalFormatting sqref="J21">
    <cfRule type="duplicateValues" dxfId="0" priority="1154"/>
    <cfRule type="duplicateValues" dxfId="0" priority="1160"/>
  </conditionalFormatting>
  <conditionalFormatting sqref="H24">
    <cfRule type="containsText" dxfId="1" priority="1176" operator="between" text="J6L">
      <formula>NOT(ISERROR(SEARCH("J6L",H24)))</formula>
    </cfRule>
  </conditionalFormatting>
  <conditionalFormatting sqref="J$1:J$1048576">
    <cfRule type="duplicateValues" dxfId="0" priority="1"/>
    <cfRule type="duplicateValues" dxfId="0" priority="2"/>
    <cfRule type="duplicateValues" dxfId="0" priority="1125"/>
    <cfRule type="duplicateValues" dxfId="0" priority="1127"/>
  </conditionalFormatting>
  <conditionalFormatting sqref="J1:J13 J26:J1048576">
    <cfRule type="duplicateValues" dxfId="0" priority="1172"/>
    <cfRule type="duplicateValues" dxfId="0" priority="1177"/>
  </conditionalFormatting>
  <conditionalFormatting sqref="J1:J14 J16:J1048576">
    <cfRule type="duplicateValues" dxfId="0" priority="1152"/>
    <cfRule type="duplicateValues" dxfId="0" priority="1153"/>
  </conditionalFormatting>
  <conditionalFormatting sqref="J1:J14 J22:J1048576">
    <cfRule type="duplicateValues" dxfId="0" priority="1166"/>
    <cfRule type="duplicateValues" dxfId="0" priority="1167"/>
  </conditionalFormatting>
  <dataValidations count="1">
    <dataValidation allowBlank="1" showErrorMessage="1" sqref="V10:V11"/>
  </dataValidations>
  <printOptions horizontalCentered="1"/>
  <pageMargins left="0.236220472440945" right="0.236220472440945" top="0.748031496062992" bottom="0.748031496062992" header="0.31496062992126" footer="0.31496062992126"/>
  <pageSetup paperSize="8" scale="22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J55"/>
  <sheetViews>
    <sheetView tabSelected="1" view="pageBreakPreview" zoomScale="40" zoomScaleNormal="100" workbookViewId="0">
      <pane xSplit="14" ySplit="9" topLeftCell="O40" activePane="bottomRight" state="frozen"/>
      <selection/>
      <selection pane="topRight"/>
      <selection pane="bottomLeft"/>
      <selection pane="bottomRight" activeCell="BA44" sqref="BA44"/>
    </sheetView>
  </sheetViews>
  <sheetFormatPr defaultColWidth="9" defaultRowHeight="14"/>
  <cols>
    <col min="1" max="1" width="5.87272727272727" style="1" customWidth="1"/>
    <col min="2" max="5" width="2.87272727272727" style="1" customWidth="1"/>
    <col min="6" max="7" width="2.37272727272727" style="1" customWidth="1"/>
    <col min="8" max="8" width="8" style="1" customWidth="1"/>
    <col min="9" max="9" width="21.3727272727273" style="1" customWidth="1"/>
    <col min="10" max="10" width="22.1272727272727" style="1" customWidth="1"/>
    <col min="11" max="11" width="28.3727272727273" style="1" customWidth="1"/>
    <col min="12" max="12" width="19.8727272727273" style="6" hidden="1" customWidth="1" outlineLevel="1"/>
    <col min="13" max="13" width="8.75454545454545" style="1" hidden="1" customWidth="1" outlineLevel="1"/>
    <col min="14" max="14" width="5.25454545454545" style="1" hidden="1" customWidth="1" outlineLevel="1"/>
    <col min="15" max="15" width="10.5" style="1" customWidth="1" collapsed="1"/>
    <col min="16" max="16" width="6.12727272727273" style="7" hidden="1" customWidth="1" outlineLevel="1"/>
    <col min="17" max="17" width="21.2545454545455" style="1" hidden="1" customWidth="1" outlineLevel="1"/>
    <col min="18" max="18" width="8.12727272727273" style="8" hidden="1" customWidth="1" outlineLevel="1"/>
    <col min="19" max="20" width="7.25454545454545" style="7" hidden="1" customWidth="1" outlineLevel="1"/>
    <col min="21" max="21" width="11.2545454545455" style="7" customWidth="1" collapsed="1"/>
    <col min="22" max="23" width="24.2545454545455" style="7" hidden="1" customWidth="1" outlineLevel="1"/>
    <col min="24" max="24" width="11.8727272727273" style="7" hidden="1" customWidth="1" outlineLevel="1"/>
    <col min="25" max="25" width="17.6272727272727" style="1" hidden="1" customWidth="1" outlineLevel="1"/>
    <col min="26" max="26" width="10.3727272727273" style="1" hidden="1" customWidth="1" outlineLevel="1"/>
    <col min="27" max="27" width="13.2545454545455" style="9" customWidth="1" collapsed="1"/>
    <col min="28" max="30" width="14.6272727272727" style="10" hidden="1" customWidth="1" outlineLevel="1"/>
    <col min="31" max="31" width="12.5" style="1" customWidth="1" collapsed="1"/>
    <col min="32" max="36" width="12.5" style="1" hidden="1" customWidth="1" outlineLevel="1"/>
    <col min="37" max="37" width="12.5" style="11" hidden="1" customWidth="1" outlineLevel="1"/>
    <col min="38" max="38" width="12.5" style="12" hidden="1" customWidth="1" outlineLevel="1"/>
    <col min="39" max="40" width="12.5" style="1" hidden="1" customWidth="1" outlineLevel="1"/>
    <col min="41" max="41" width="12.5" style="1" customWidth="1" collapsed="1"/>
    <col min="42" max="42" width="15.1272727272727" style="1" customWidth="1"/>
    <col min="43" max="51" width="12.5" style="1" hidden="1" customWidth="1" outlineLevel="1"/>
    <col min="52" max="52" width="11.1272727272727" style="1" customWidth="1" collapsed="1"/>
    <col min="53" max="61" width="11.7545454545455" style="1" customWidth="1"/>
    <col min="62" max="63" width="10.6363636363636" style="1"/>
    <col min="64" max="16384" width="9" style="1"/>
  </cols>
  <sheetData>
    <row r="1" ht="20.25" customHeight="1" outlineLevel="1" spans="1:61">
      <c r="A1" s="13"/>
      <c r="B1" s="13"/>
      <c r="C1" s="13"/>
      <c r="D1" s="13"/>
      <c r="E1" s="13"/>
      <c r="F1" s="13"/>
      <c r="G1" s="13"/>
      <c r="H1" s="13"/>
      <c r="I1" s="13"/>
      <c r="J1" s="13"/>
      <c r="K1" s="31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86"/>
      <c r="AL1" s="87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</row>
    <row r="2" ht="37" customHeight="1" outlineLevel="1" spans="1:61">
      <c r="A2" s="14" t="s">
        <v>79</v>
      </c>
      <c r="B2" s="14"/>
      <c r="C2" s="14"/>
      <c r="D2" s="14"/>
      <c r="E2" s="14"/>
      <c r="F2" s="14"/>
      <c r="G2" s="14"/>
      <c r="H2" s="15" t="s">
        <v>80</v>
      </c>
      <c r="I2" s="15"/>
      <c r="J2" s="15"/>
      <c r="K2" s="19"/>
      <c r="L2" s="117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58"/>
      <c r="AL2" s="159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77" t="s">
        <v>35</v>
      </c>
      <c r="BA2" s="42" t="s">
        <v>229</v>
      </c>
      <c r="BB2" s="42" t="s">
        <v>230</v>
      </c>
      <c r="BC2" s="42" t="s">
        <v>231</v>
      </c>
      <c r="BD2" s="42" t="s">
        <v>232</v>
      </c>
      <c r="BE2" s="42" t="s">
        <v>233</v>
      </c>
      <c r="BF2" s="42" t="s">
        <v>234</v>
      </c>
      <c r="BG2" s="42" t="s">
        <v>235</v>
      </c>
      <c r="BH2" s="42" t="s">
        <v>236</v>
      </c>
      <c r="BI2" s="42" t="s">
        <v>237</v>
      </c>
    </row>
    <row r="3" ht="27.75" customHeight="1" outlineLevel="1" spans="1:61">
      <c r="A3" s="14"/>
      <c r="B3" s="14"/>
      <c r="C3" s="14"/>
      <c r="D3" s="14"/>
      <c r="E3" s="14"/>
      <c r="F3" s="14"/>
      <c r="G3" s="14"/>
      <c r="H3" s="15"/>
      <c r="I3" s="15"/>
      <c r="J3" s="15"/>
      <c r="K3" s="19"/>
      <c r="L3" s="119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60"/>
      <c r="AL3" s="161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0"/>
      <c r="AX3" s="120"/>
      <c r="AY3" s="120"/>
      <c r="AZ3" s="177" t="s">
        <v>83</v>
      </c>
      <c r="BA3" s="188"/>
      <c r="BB3" s="188"/>
      <c r="BC3" s="188"/>
      <c r="BD3" s="188"/>
      <c r="BE3" s="188"/>
      <c r="BF3" s="188"/>
      <c r="BG3" s="188"/>
      <c r="BH3" s="188"/>
      <c r="BI3" s="188"/>
    </row>
    <row r="4" ht="27" customHeight="1" outlineLevel="1" spans="1:61">
      <c r="A4" s="14" t="s">
        <v>84</v>
      </c>
      <c r="B4" s="14"/>
      <c r="C4" s="14"/>
      <c r="D4" s="14"/>
      <c r="E4" s="14"/>
      <c r="F4" s="14"/>
      <c r="G4" s="14"/>
      <c r="H4" s="14"/>
      <c r="I4" s="14"/>
      <c r="J4" s="14"/>
      <c r="K4" s="33"/>
      <c r="L4" s="119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60"/>
      <c r="AL4" s="161"/>
      <c r="AM4" s="120"/>
      <c r="AN4" s="120"/>
      <c r="AO4" s="120"/>
      <c r="AP4" s="120"/>
      <c r="AQ4" s="120"/>
      <c r="AR4" s="120"/>
      <c r="AS4" s="120"/>
      <c r="AT4" s="120"/>
      <c r="AU4" s="120"/>
      <c r="AV4" s="120"/>
      <c r="AW4" s="120"/>
      <c r="AX4" s="120"/>
      <c r="AY4" s="120"/>
      <c r="AZ4" s="177" t="s">
        <v>85</v>
      </c>
      <c r="BA4" s="177"/>
      <c r="BB4" s="177"/>
      <c r="BC4" s="177"/>
      <c r="BD4" s="177"/>
      <c r="BE4" s="177"/>
      <c r="BF4" s="177"/>
      <c r="BG4" s="177"/>
      <c r="BH4" s="177"/>
      <c r="BI4" s="177"/>
    </row>
    <row r="5" ht="31.5" customHeight="1" outlineLevel="1" spans="1:61">
      <c r="A5" s="15" t="s">
        <v>86</v>
      </c>
      <c r="B5" s="15"/>
      <c r="C5" s="15"/>
      <c r="D5" s="15"/>
      <c r="E5" s="15"/>
      <c r="F5" s="15"/>
      <c r="G5" s="15"/>
      <c r="H5" s="15"/>
      <c r="I5" s="15"/>
      <c r="J5" s="15" t="s">
        <v>87</v>
      </c>
      <c r="K5" s="19"/>
      <c r="L5" s="119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60"/>
      <c r="AL5" s="161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20"/>
      <c r="AX5" s="120"/>
      <c r="AY5" s="120"/>
      <c r="AZ5" s="177" t="s">
        <v>88</v>
      </c>
      <c r="BA5" s="177"/>
      <c r="BB5" s="177"/>
      <c r="BC5" s="177"/>
      <c r="BD5" s="177"/>
      <c r="BE5" s="177"/>
      <c r="BF5" s="177"/>
      <c r="BG5" s="177"/>
      <c r="BH5" s="177"/>
      <c r="BI5" s="177"/>
    </row>
    <row r="6" ht="28.5" customHeight="1" outlineLevel="1" spans="1:61">
      <c r="A6" s="15" t="s">
        <v>89</v>
      </c>
      <c r="B6" s="15"/>
      <c r="C6" s="15"/>
      <c r="D6" s="15"/>
      <c r="E6" s="15"/>
      <c r="F6" s="15"/>
      <c r="G6" s="15"/>
      <c r="H6" s="15"/>
      <c r="I6" s="15"/>
      <c r="J6" s="15"/>
      <c r="K6" s="19"/>
      <c r="L6" s="119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60"/>
      <c r="AL6" s="161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77" t="s">
        <v>22</v>
      </c>
      <c r="BA6" s="177"/>
      <c r="BB6" s="177"/>
      <c r="BC6" s="177"/>
      <c r="BD6" s="177"/>
      <c r="BE6" s="177"/>
      <c r="BF6" s="177"/>
      <c r="BG6" s="177"/>
      <c r="BH6" s="177"/>
      <c r="BI6" s="177"/>
    </row>
    <row r="7" ht="28.5" customHeight="1" outlineLevel="1" spans="1:61">
      <c r="A7" s="16" t="s">
        <v>90</v>
      </c>
      <c r="B7" s="16"/>
      <c r="C7" s="16"/>
      <c r="D7" s="16"/>
      <c r="E7" s="16"/>
      <c r="F7" s="16"/>
      <c r="G7" s="16"/>
      <c r="H7" s="16"/>
      <c r="I7" s="16"/>
      <c r="J7" s="16"/>
      <c r="K7" s="34"/>
      <c r="L7" s="121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62"/>
      <c r="AL7" s="163"/>
      <c r="AM7" s="122"/>
      <c r="AN7" s="122"/>
      <c r="AO7" s="122"/>
      <c r="AP7" s="122"/>
      <c r="AQ7" s="122"/>
      <c r="AR7" s="122"/>
      <c r="AS7" s="122"/>
      <c r="AT7" s="122"/>
      <c r="AU7" s="122"/>
      <c r="AV7" s="122"/>
      <c r="AW7" s="122"/>
      <c r="AX7" s="122"/>
      <c r="AY7" s="122"/>
      <c r="AZ7" s="178" t="s">
        <v>91</v>
      </c>
      <c r="BA7" s="189"/>
      <c r="BB7" s="189" t="s">
        <v>45</v>
      </c>
      <c r="BC7" s="189" t="s">
        <v>45</v>
      </c>
      <c r="BD7" s="189"/>
      <c r="BE7" s="189"/>
      <c r="BF7" s="189"/>
      <c r="BG7" s="189"/>
      <c r="BH7" s="189"/>
      <c r="BI7" s="189" t="s">
        <v>45</v>
      </c>
    </row>
    <row r="8" s="2" customFormat="1" ht="28.5" customHeight="1" outlineLevel="1" spans="1:61">
      <c r="A8" s="17" t="s">
        <v>92</v>
      </c>
      <c r="B8" s="17">
        <v>0</v>
      </c>
      <c r="C8" s="17">
        <v>1</v>
      </c>
      <c r="D8" s="17">
        <v>2</v>
      </c>
      <c r="E8" s="17">
        <v>3</v>
      </c>
      <c r="F8" s="17">
        <v>4</v>
      </c>
      <c r="G8" s="17">
        <v>5</v>
      </c>
      <c r="H8" s="18" t="s">
        <v>93</v>
      </c>
      <c r="I8" s="35" t="s">
        <v>94</v>
      </c>
      <c r="J8" s="36" t="s">
        <v>35</v>
      </c>
      <c r="K8" s="37" t="s">
        <v>85</v>
      </c>
      <c r="L8" s="37" t="s">
        <v>95</v>
      </c>
      <c r="M8" s="37" t="s">
        <v>96</v>
      </c>
      <c r="N8" s="37" t="s">
        <v>97</v>
      </c>
      <c r="O8" s="37" t="s">
        <v>16</v>
      </c>
      <c r="P8" s="38" t="s">
        <v>98</v>
      </c>
      <c r="Q8" s="37" t="s">
        <v>99</v>
      </c>
      <c r="R8" s="38" t="s">
        <v>100</v>
      </c>
      <c r="S8" s="38" t="s">
        <v>101</v>
      </c>
      <c r="T8" s="67" t="s">
        <v>102</v>
      </c>
      <c r="U8" s="67" t="s">
        <v>103</v>
      </c>
      <c r="V8" s="67" t="s">
        <v>104</v>
      </c>
      <c r="W8" s="67" t="s">
        <v>105</v>
      </c>
      <c r="X8" s="67" t="s">
        <v>106</v>
      </c>
      <c r="Y8" s="37" t="s">
        <v>107</v>
      </c>
      <c r="Z8" s="37" t="s">
        <v>108</v>
      </c>
      <c r="AA8" s="76" t="s">
        <v>109</v>
      </c>
      <c r="AB8" s="77" t="s">
        <v>110</v>
      </c>
      <c r="AC8" s="78" t="s">
        <v>111</v>
      </c>
      <c r="AD8" s="78" t="s">
        <v>112</v>
      </c>
      <c r="AE8" s="37" t="s">
        <v>113</v>
      </c>
      <c r="AF8" s="79" t="s">
        <v>114</v>
      </c>
      <c r="AG8" s="79" t="s">
        <v>115</v>
      </c>
      <c r="AH8" s="90" t="s">
        <v>116</v>
      </c>
      <c r="AI8" s="91"/>
      <c r="AJ8" s="92"/>
      <c r="AK8" s="93" t="s">
        <v>117</v>
      </c>
      <c r="AL8" s="94" t="s">
        <v>118</v>
      </c>
      <c r="AM8" s="95" t="s">
        <v>119</v>
      </c>
      <c r="AN8" s="96" t="s">
        <v>120</v>
      </c>
      <c r="AO8" s="102" t="s">
        <v>121</v>
      </c>
      <c r="AP8" s="102" t="s">
        <v>122</v>
      </c>
      <c r="AQ8" s="168" t="s">
        <v>123</v>
      </c>
      <c r="AR8" s="169" t="s">
        <v>124</v>
      </c>
      <c r="AS8" s="169" t="s">
        <v>125</v>
      </c>
      <c r="AT8" s="170" t="s">
        <v>126</v>
      </c>
      <c r="AU8" s="169" t="s">
        <v>127</v>
      </c>
      <c r="AV8" s="171" t="s">
        <v>128</v>
      </c>
      <c r="AW8" s="169" t="s">
        <v>129</v>
      </c>
      <c r="AX8" s="168" t="s">
        <v>130</v>
      </c>
      <c r="AY8" s="168" t="s">
        <v>131</v>
      </c>
      <c r="AZ8" s="179" t="s">
        <v>23</v>
      </c>
      <c r="BA8" s="37" t="s">
        <v>132</v>
      </c>
      <c r="BB8" s="37" t="s">
        <v>132</v>
      </c>
      <c r="BC8" s="37" t="s">
        <v>132</v>
      </c>
      <c r="BD8" s="37" t="s">
        <v>132</v>
      </c>
      <c r="BE8" s="37" t="s">
        <v>132</v>
      </c>
      <c r="BF8" s="37" t="s">
        <v>132</v>
      </c>
      <c r="BG8" s="37" t="s">
        <v>132</v>
      </c>
      <c r="BH8" s="37" t="s">
        <v>132</v>
      </c>
      <c r="BI8" s="37" t="s">
        <v>132</v>
      </c>
    </row>
    <row r="9" s="3" customFormat="1" ht="24.95" customHeight="1" spans="1:61">
      <c r="A9" s="17"/>
      <c r="B9" s="17"/>
      <c r="C9" s="17"/>
      <c r="D9" s="17"/>
      <c r="E9" s="17"/>
      <c r="F9" s="17"/>
      <c r="G9" s="17"/>
      <c r="H9" s="18"/>
      <c r="I9" s="35"/>
      <c r="J9" s="39"/>
      <c r="K9" s="40"/>
      <c r="L9" s="40"/>
      <c r="M9" s="40"/>
      <c r="N9" s="40"/>
      <c r="O9" s="40"/>
      <c r="P9" s="41"/>
      <c r="Q9" s="40"/>
      <c r="R9" s="41"/>
      <c r="S9" s="41"/>
      <c r="T9" s="67"/>
      <c r="U9" s="67"/>
      <c r="V9" s="67"/>
      <c r="W9" s="67"/>
      <c r="X9" s="67"/>
      <c r="Y9" s="40"/>
      <c r="Z9" s="40"/>
      <c r="AA9" s="80"/>
      <c r="AB9" s="81"/>
      <c r="AC9" s="82"/>
      <c r="AD9" s="82"/>
      <c r="AE9" s="40"/>
      <c r="AF9" s="79"/>
      <c r="AG9" s="79"/>
      <c r="AH9" s="97" t="s">
        <v>133</v>
      </c>
      <c r="AI9" s="95" t="s">
        <v>134</v>
      </c>
      <c r="AJ9" s="95" t="s">
        <v>135</v>
      </c>
      <c r="AK9" s="93"/>
      <c r="AL9" s="94"/>
      <c r="AM9" s="95"/>
      <c r="AN9" s="96"/>
      <c r="AO9" s="103"/>
      <c r="AP9" s="103"/>
      <c r="AQ9" s="172"/>
      <c r="AR9" s="173"/>
      <c r="AS9" s="173"/>
      <c r="AT9" s="174"/>
      <c r="AU9" s="173"/>
      <c r="AV9" s="175"/>
      <c r="AW9" s="173"/>
      <c r="AX9" s="172"/>
      <c r="AY9" s="172"/>
      <c r="AZ9" s="180"/>
      <c r="BA9" s="40"/>
      <c r="BB9" s="40"/>
      <c r="BC9" s="40"/>
      <c r="BD9" s="40"/>
      <c r="BE9" s="40"/>
      <c r="BF9" s="40"/>
      <c r="BG9" s="40"/>
      <c r="BH9" s="40"/>
      <c r="BI9" s="40"/>
    </row>
    <row r="10" s="4" customFormat="1" ht="45" customHeight="1" spans="1:61">
      <c r="A10" s="19">
        <f>ROW()-9</f>
        <v>1</v>
      </c>
      <c r="B10" s="20">
        <v>0</v>
      </c>
      <c r="C10" s="20"/>
      <c r="D10" s="20"/>
      <c r="E10" s="20"/>
      <c r="F10" s="20"/>
      <c r="G10" s="21"/>
      <c r="H10" s="22" t="s">
        <v>136</v>
      </c>
      <c r="I10" s="42" t="s">
        <v>238</v>
      </c>
      <c r="J10" s="42" t="s">
        <v>229</v>
      </c>
      <c r="K10" s="43" t="s">
        <v>239</v>
      </c>
      <c r="L10" s="69"/>
      <c r="M10" s="45" t="s">
        <v>140</v>
      </c>
      <c r="N10" s="19" t="s">
        <v>141</v>
      </c>
      <c r="O10" s="193"/>
      <c r="P10" s="47" t="s">
        <v>142</v>
      </c>
      <c r="Q10" s="42"/>
      <c r="R10" s="47" t="s">
        <v>143</v>
      </c>
      <c r="S10" s="68" t="s">
        <v>144</v>
      </c>
      <c r="T10" s="68" t="s">
        <v>145</v>
      </c>
      <c r="U10" s="69" t="s">
        <v>146</v>
      </c>
      <c r="V10" s="210" t="s">
        <v>147</v>
      </c>
      <c r="W10" s="69" t="s">
        <v>148</v>
      </c>
      <c r="X10" s="45" t="s">
        <v>240</v>
      </c>
      <c r="Y10" s="69" t="s">
        <v>148</v>
      </c>
      <c r="Z10" s="69" t="s">
        <v>148</v>
      </c>
      <c r="AA10" s="240">
        <v>1.181</v>
      </c>
      <c r="AB10" s="69" t="s">
        <v>148</v>
      </c>
      <c r="AC10" s="69" t="s">
        <v>148</v>
      </c>
      <c r="AD10" s="69" t="s">
        <v>148</v>
      </c>
      <c r="AE10" s="69" t="s">
        <v>148</v>
      </c>
      <c r="AF10" s="45"/>
      <c r="AG10" s="45"/>
      <c r="AH10" s="45"/>
      <c r="AI10" s="45"/>
      <c r="AJ10" s="45"/>
      <c r="AK10" s="246"/>
      <c r="AL10" s="98"/>
      <c r="AM10" s="45"/>
      <c r="AN10" s="45"/>
      <c r="AO10" s="45" t="s">
        <v>150</v>
      </c>
      <c r="AP10" s="45" t="s">
        <v>151</v>
      </c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99">
        <v>1</v>
      </c>
      <c r="BB10" s="99">
        <v>0</v>
      </c>
      <c r="BC10" s="99">
        <v>0</v>
      </c>
      <c r="BD10" s="99">
        <v>0</v>
      </c>
      <c r="BE10" s="99">
        <v>0</v>
      </c>
      <c r="BF10" s="99">
        <v>0</v>
      </c>
      <c r="BG10" s="99">
        <v>0</v>
      </c>
      <c r="BH10" s="99">
        <v>0</v>
      </c>
      <c r="BI10" s="99">
        <v>0</v>
      </c>
    </row>
    <row r="11" s="4" customFormat="1" ht="45" customHeight="1" spans="1:61">
      <c r="A11" s="19">
        <f>ROW()-9</f>
        <v>2</v>
      </c>
      <c r="B11" s="20">
        <v>0</v>
      </c>
      <c r="C11" s="20"/>
      <c r="D11" s="20"/>
      <c r="E11" s="20"/>
      <c r="F11" s="20"/>
      <c r="G11" s="21"/>
      <c r="H11" s="22"/>
      <c r="I11" s="42" t="s">
        <v>241</v>
      </c>
      <c r="J11" s="42" t="s">
        <v>230</v>
      </c>
      <c r="K11" s="43" t="s">
        <v>51</v>
      </c>
      <c r="L11" s="69"/>
      <c r="M11" s="45" t="s">
        <v>140</v>
      </c>
      <c r="N11" s="19" t="s">
        <v>141</v>
      </c>
      <c r="O11" s="193"/>
      <c r="P11" s="47" t="s">
        <v>142</v>
      </c>
      <c r="Q11" s="42"/>
      <c r="R11" s="47" t="s">
        <v>143</v>
      </c>
      <c r="S11" s="68" t="s">
        <v>144</v>
      </c>
      <c r="T11" s="68" t="s">
        <v>145</v>
      </c>
      <c r="U11" s="69" t="s">
        <v>146</v>
      </c>
      <c r="V11" s="210" t="s">
        <v>147</v>
      </c>
      <c r="W11" s="69" t="s">
        <v>148</v>
      </c>
      <c r="X11" s="45" t="s">
        <v>240</v>
      </c>
      <c r="Y11" s="69" t="s">
        <v>148</v>
      </c>
      <c r="Z11" s="69" t="s">
        <v>148</v>
      </c>
      <c r="AA11" s="241">
        <v>1.284</v>
      </c>
      <c r="AB11" s="69" t="s">
        <v>148</v>
      </c>
      <c r="AC11" s="69" t="s">
        <v>148</v>
      </c>
      <c r="AD11" s="69" t="s">
        <v>148</v>
      </c>
      <c r="AE11" s="69" t="s">
        <v>148</v>
      </c>
      <c r="AF11" s="45"/>
      <c r="AG11" s="45"/>
      <c r="AH11" s="45"/>
      <c r="AI11" s="45"/>
      <c r="AJ11" s="45"/>
      <c r="AK11" s="246"/>
      <c r="AL11" s="98"/>
      <c r="AM11" s="45"/>
      <c r="AN11" s="45"/>
      <c r="AO11" s="45" t="s">
        <v>150</v>
      </c>
      <c r="AP11" s="45" t="s">
        <v>151</v>
      </c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99">
        <v>0</v>
      </c>
      <c r="BB11" s="99">
        <v>1</v>
      </c>
      <c r="BC11" s="99">
        <v>0</v>
      </c>
      <c r="BD11" s="99">
        <v>0</v>
      </c>
      <c r="BE11" s="99">
        <v>0</v>
      </c>
      <c r="BF11" s="99">
        <v>0</v>
      </c>
      <c r="BG11" s="99">
        <v>0</v>
      </c>
      <c r="BH11" s="99">
        <v>0</v>
      </c>
      <c r="BI11" s="99">
        <v>0</v>
      </c>
    </row>
    <row r="12" s="4" customFormat="1" ht="45" customHeight="1" spans="1:61">
      <c r="A12" s="19">
        <f>ROW()-9</f>
        <v>3</v>
      </c>
      <c r="B12" s="20">
        <v>0</v>
      </c>
      <c r="C12" s="20"/>
      <c r="D12" s="20"/>
      <c r="E12" s="20"/>
      <c r="F12" s="20"/>
      <c r="G12" s="21"/>
      <c r="H12" s="22"/>
      <c r="I12" s="42" t="s">
        <v>242</v>
      </c>
      <c r="J12" s="42" t="s">
        <v>231</v>
      </c>
      <c r="K12" s="43" t="s">
        <v>53</v>
      </c>
      <c r="L12" s="69"/>
      <c r="M12" s="45" t="s">
        <v>140</v>
      </c>
      <c r="N12" s="19" t="s">
        <v>141</v>
      </c>
      <c r="O12" s="193"/>
      <c r="P12" s="47" t="s">
        <v>142</v>
      </c>
      <c r="Q12" s="42"/>
      <c r="R12" s="47" t="s">
        <v>143</v>
      </c>
      <c r="S12" s="68" t="s">
        <v>144</v>
      </c>
      <c r="T12" s="68" t="s">
        <v>145</v>
      </c>
      <c r="U12" s="69" t="s">
        <v>146</v>
      </c>
      <c r="V12" s="210" t="s">
        <v>147</v>
      </c>
      <c r="W12" s="69" t="s">
        <v>148</v>
      </c>
      <c r="X12" s="45" t="s">
        <v>240</v>
      </c>
      <c r="Y12" s="69" t="s">
        <v>148</v>
      </c>
      <c r="Z12" s="69" t="s">
        <v>148</v>
      </c>
      <c r="AA12" s="241">
        <v>1.384</v>
      </c>
      <c r="AB12" s="69" t="s">
        <v>148</v>
      </c>
      <c r="AC12" s="69" t="s">
        <v>148</v>
      </c>
      <c r="AD12" s="69" t="s">
        <v>148</v>
      </c>
      <c r="AE12" s="69" t="s">
        <v>148</v>
      </c>
      <c r="AF12" s="45"/>
      <c r="AG12" s="45"/>
      <c r="AH12" s="45"/>
      <c r="AI12" s="45"/>
      <c r="AJ12" s="45"/>
      <c r="AK12" s="246"/>
      <c r="AL12" s="98"/>
      <c r="AM12" s="45"/>
      <c r="AN12" s="45"/>
      <c r="AO12" s="45" t="s">
        <v>150</v>
      </c>
      <c r="AP12" s="45" t="s">
        <v>151</v>
      </c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99">
        <v>0</v>
      </c>
      <c r="BB12" s="99">
        <v>0</v>
      </c>
      <c r="BC12" s="99">
        <v>1</v>
      </c>
      <c r="BD12" s="99">
        <v>0</v>
      </c>
      <c r="BE12" s="99">
        <v>0</v>
      </c>
      <c r="BF12" s="99">
        <v>0</v>
      </c>
      <c r="BG12" s="99">
        <v>0</v>
      </c>
      <c r="BH12" s="99">
        <v>0</v>
      </c>
      <c r="BI12" s="99">
        <v>0</v>
      </c>
    </row>
    <row r="13" s="4" customFormat="1" ht="45" customHeight="1" spans="1:61">
      <c r="A13" s="19">
        <f>ROW()-9</f>
        <v>4</v>
      </c>
      <c r="B13" s="20">
        <v>0</v>
      </c>
      <c r="C13" s="20"/>
      <c r="D13" s="20"/>
      <c r="E13" s="20"/>
      <c r="F13" s="20"/>
      <c r="G13" s="21"/>
      <c r="H13" s="22"/>
      <c r="I13" s="42" t="s">
        <v>243</v>
      </c>
      <c r="J13" s="42" t="s">
        <v>232</v>
      </c>
      <c r="K13" s="43" t="s">
        <v>55</v>
      </c>
      <c r="L13" s="69"/>
      <c r="M13" s="45" t="s">
        <v>140</v>
      </c>
      <c r="N13" s="19" t="s">
        <v>141</v>
      </c>
      <c r="O13" s="193"/>
      <c r="P13" s="47" t="s">
        <v>142</v>
      </c>
      <c r="Q13" s="42"/>
      <c r="R13" s="47" t="s">
        <v>143</v>
      </c>
      <c r="S13" s="68" t="s">
        <v>144</v>
      </c>
      <c r="T13" s="68" t="s">
        <v>145</v>
      </c>
      <c r="U13" s="69" t="s">
        <v>146</v>
      </c>
      <c r="V13" s="210" t="s">
        <v>147</v>
      </c>
      <c r="W13" s="69" t="s">
        <v>148</v>
      </c>
      <c r="X13" s="45" t="s">
        <v>240</v>
      </c>
      <c r="Y13" s="69" t="s">
        <v>148</v>
      </c>
      <c r="Z13" s="69" t="s">
        <v>148</v>
      </c>
      <c r="AA13" s="203">
        <v>1.334</v>
      </c>
      <c r="AB13" s="69" t="s">
        <v>148</v>
      </c>
      <c r="AC13" s="69" t="s">
        <v>148</v>
      </c>
      <c r="AD13" s="69" t="s">
        <v>148</v>
      </c>
      <c r="AE13" s="69" t="s">
        <v>148</v>
      </c>
      <c r="AF13" s="45"/>
      <c r="AG13" s="45"/>
      <c r="AH13" s="45"/>
      <c r="AI13" s="45"/>
      <c r="AJ13" s="45"/>
      <c r="AK13" s="246"/>
      <c r="AL13" s="98"/>
      <c r="AM13" s="45"/>
      <c r="AN13" s="45"/>
      <c r="AO13" s="45" t="s">
        <v>150</v>
      </c>
      <c r="AP13" s="45" t="s">
        <v>151</v>
      </c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99">
        <v>0</v>
      </c>
      <c r="BB13" s="99">
        <v>0</v>
      </c>
      <c r="BC13" s="99">
        <v>0</v>
      </c>
      <c r="BD13" s="99">
        <v>1</v>
      </c>
      <c r="BE13" s="99">
        <v>0</v>
      </c>
      <c r="BF13" s="99">
        <v>0</v>
      </c>
      <c r="BG13" s="99">
        <v>0</v>
      </c>
      <c r="BH13" s="99">
        <v>0</v>
      </c>
      <c r="BI13" s="99">
        <v>0</v>
      </c>
    </row>
    <row r="14" s="4" customFormat="1" ht="45" customHeight="1" spans="1:61">
      <c r="A14" s="19">
        <f>ROW()-9</f>
        <v>5</v>
      </c>
      <c r="B14" s="20">
        <v>0</v>
      </c>
      <c r="C14" s="20"/>
      <c r="D14" s="20"/>
      <c r="E14" s="20"/>
      <c r="F14" s="20"/>
      <c r="G14" s="21"/>
      <c r="H14" s="22"/>
      <c r="I14" s="42" t="s">
        <v>244</v>
      </c>
      <c r="J14" s="42" t="s">
        <v>233</v>
      </c>
      <c r="K14" s="43" t="s">
        <v>51</v>
      </c>
      <c r="L14" s="69"/>
      <c r="M14" s="45" t="s">
        <v>140</v>
      </c>
      <c r="N14" s="19" t="s">
        <v>141</v>
      </c>
      <c r="O14" s="193"/>
      <c r="P14" s="47" t="s">
        <v>142</v>
      </c>
      <c r="Q14" s="42"/>
      <c r="R14" s="47" t="s">
        <v>143</v>
      </c>
      <c r="S14" s="68" t="s">
        <v>144</v>
      </c>
      <c r="T14" s="68" t="s">
        <v>145</v>
      </c>
      <c r="U14" s="69" t="s">
        <v>146</v>
      </c>
      <c r="V14" s="210" t="s">
        <v>147</v>
      </c>
      <c r="W14" s="69" t="s">
        <v>148</v>
      </c>
      <c r="X14" s="45" t="s">
        <v>240</v>
      </c>
      <c r="Y14" s="69" t="s">
        <v>148</v>
      </c>
      <c r="Z14" s="69" t="s">
        <v>148</v>
      </c>
      <c r="AA14" s="203">
        <v>0.953</v>
      </c>
      <c r="AB14" s="69" t="s">
        <v>148</v>
      </c>
      <c r="AC14" s="69" t="s">
        <v>148</v>
      </c>
      <c r="AD14" s="69" t="s">
        <v>148</v>
      </c>
      <c r="AE14" s="69" t="s">
        <v>148</v>
      </c>
      <c r="AF14" s="45"/>
      <c r="AG14" s="45"/>
      <c r="AH14" s="45"/>
      <c r="AI14" s="45"/>
      <c r="AJ14" s="45"/>
      <c r="AK14" s="246"/>
      <c r="AL14" s="98"/>
      <c r="AM14" s="45"/>
      <c r="AN14" s="45"/>
      <c r="AO14" s="45" t="s">
        <v>150</v>
      </c>
      <c r="AP14" s="45" t="s">
        <v>151</v>
      </c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99">
        <v>0</v>
      </c>
      <c r="BB14" s="99">
        <v>0</v>
      </c>
      <c r="BC14" s="99">
        <v>0</v>
      </c>
      <c r="BD14" s="99">
        <v>0</v>
      </c>
      <c r="BE14" s="99">
        <v>1</v>
      </c>
      <c r="BF14" s="99">
        <v>0</v>
      </c>
      <c r="BG14" s="99">
        <v>0</v>
      </c>
      <c r="BH14" s="99">
        <v>0</v>
      </c>
      <c r="BI14" s="99">
        <v>0</v>
      </c>
    </row>
    <row r="15" s="4" customFormat="1" ht="45" customHeight="1" spans="1:61">
      <c r="A15" s="19">
        <f t="shared" ref="A15:A24" si="0">ROW()-9</f>
        <v>6</v>
      </c>
      <c r="B15" s="20">
        <v>0</v>
      </c>
      <c r="C15" s="20"/>
      <c r="D15" s="20"/>
      <c r="E15" s="20"/>
      <c r="F15" s="20"/>
      <c r="G15" s="21"/>
      <c r="H15" s="22"/>
      <c r="I15" s="42" t="s">
        <v>245</v>
      </c>
      <c r="J15" s="42" t="s">
        <v>234</v>
      </c>
      <c r="K15" s="43" t="s">
        <v>246</v>
      </c>
      <c r="L15" s="69"/>
      <c r="M15" s="45" t="s">
        <v>140</v>
      </c>
      <c r="N15" s="19" t="s">
        <v>141</v>
      </c>
      <c r="O15" s="193"/>
      <c r="P15" s="47" t="s">
        <v>142</v>
      </c>
      <c r="Q15" s="42"/>
      <c r="R15" s="47" t="s">
        <v>143</v>
      </c>
      <c r="S15" s="68" t="s">
        <v>144</v>
      </c>
      <c r="T15" s="68" t="s">
        <v>145</v>
      </c>
      <c r="U15" s="69" t="s">
        <v>146</v>
      </c>
      <c r="V15" s="210" t="s">
        <v>147</v>
      </c>
      <c r="W15" s="69" t="s">
        <v>148</v>
      </c>
      <c r="X15" s="45" t="s">
        <v>240</v>
      </c>
      <c r="Y15" s="69" t="s">
        <v>148</v>
      </c>
      <c r="Z15" s="69" t="s">
        <v>148</v>
      </c>
      <c r="AA15" s="203">
        <v>0.723</v>
      </c>
      <c r="AB15" s="69" t="s">
        <v>148</v>
      </c>
      <c r="AC15" s="69" t="s">
        <v>148</v>
      </c>
      <c r="AD15" s="69" t="s">
        <v>148</v>
      </c>
      <c r="AE15" s="69" t="s">
        <v>148</v>
      </c>
      <c r="AF15" s="45"/>
      <c r="AG15" s="45"/>
      <c r="AH15" s="45"/>
      <c r="AI15" s="45"/>
      <c r="AJ15" s="45"/>
      <c r="AK15" s="246"/>
      <c r="AL15" s="98"/>
      <c r="AM15" s="45"/>
      <c r="AN15" s="45"/>
      <c r="AO15" s="45" t="s">
        <v>150</v>
      </c>
      <c r="AP15" s="45" t="s">
        <v>151</v>
      </c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99">
        <v>0</v>
      </c>
      <c r="BB15" s="99">
        <v>0</v>
      </c>
      <c r="BC15" s="99">
        <v>0</v>
      </c>
      <c r="BD15" s="99">
        <v>0</v>
      </c>
      <c r="BE15" s="99">
        <v>0</v>
      </c>
      <c r="BF15" s="99">
        <v>1</v>
      </c>
      <c r="BG15" s="99">
        <v>0</v>
      </c>
      <c r="BH15" s="99">
        <v>0</v>
      </c>
      <c r="BI15" s="99">
        <v>0</v>
      </c>
    </row>
    <row r="16" s="4" customFormat="1" ht="45" customHeight="1" spans="1:61">
      <c r="A16" s="19">
        <f t="shared" si="0"/>
        <v>7</v>
      </c>
      <c r="B16" s="20">
        <v>0</v>
      </c>
      <c r="C16" s="20"/>
      <c r="D16" s="20"/>
      <c r="E16" s="20"/>
      <c r="F16" s="20"/>
      <c r="G16" s="21"/>
      <c r="H16" s="22"/>
      <c r="I16" s="42" t="s">
        <v>247</v>
      </c>
      <c r="J16" s="42" t="s">
        <v>235</v>
      </c>
      <c r="K16" s="43" t="s">
        <v>60</v>
      </c>
      <c r="L16" s="69"/>
      <c r="M16" s="45" t="s">
        <v>140</v>
      </c>
      <c r="N16" s="19" t="s">
        <v>141</v>
      </c>
      <c r="O16" s="193"/>
      <c r="P16" s="47" t="s">
        <v>142</v>
      </c>
      <c r="Q16" s="42"/>
      <c r="R16" s="47" t="s">
        <v>143</v>
      </c>
      <c r="S16" s="68" t="s">
        <v>144</v>
      </c>
      <c r="T16" s="68" t="s">
        <v>145</v>
      </c>
      <c r="U16" s="69" t="s">
        <v>146</v>
      </c>
      <c r="V16" s="210" t="s">
        <v>147</v>
      </c>
      <c r="W16" s="69" t="s">
        <v>148</v>
      </c>
      <c r="X16" s="45" t="s">
        <v>240</v>
      </c>
      <c r="Y16" s="69" t="s">
        <v>148</v>
      </c>
      <c r="Z16" s="69" t="s">
        <v>148</v>
      </c>
      <c r="AA16" s="242">
        <v>0.72</v>
      </c>
      <c r="AB16" s="69" t="s">
        <v>148</v>
      </c>
      <c r="AC16" s="69" t="s">
        <v>148</v>
      </c>
      <c r="AD16" s="69" t="s">
        <v>148</v>
      </c>
      <c r="AE16" s="69" t="s">
        <v>148</v>
      </c>
      <c r="AF16" s="45"/>
      <c r="AG16" s="45"/>
      <c r="AH16" s="45"/>
      <c r="AI16" s="45"/>
      <c r="AJ16" s="45"/>
      <c r="AK16" s="246"/>
      <c r="AL16" s="98"/>
      <c r="AM16" s="45"/>
      <c r="AN16" s="45"/>
      <c r="AO16" s="45" t="s">
        <v>150</v>
      </c>
      <c r="AP16" s="45" t="s">
        <v>151</v>
      </c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99">
        <v>0</v>
      </c>
      <c r="BB16" s="99">
        <v>0</v>
      </c>
      <c r="BC16" s="99">
        <v>0</v>
      </c>
      <c r="BD16" s="99">
        <v>0</v>
      </c>
      <c r="BE16" s="99">
        <v>0</v>
      </c>
      <c r="BF16" s="99">
        <v>0</v>
      </c>
      <c r="BG16" s="99">
        <v>1</v>
      </c>
      <c r="BH16" s="99">
        <v>0</v>
      </c>
      <c r="BI16" s="99">
        <v>0</v>
      </c>
    </row>
    <row r="17" s="4" customFormat="1" ht="45" customHeight="1" spans="1:61">
      <c r="A17" s="19">
        <f t="shared" si="0"/>
        <v>8</v>
      </c>
      <c r="B17" s="20">
        <v>0</v>
      </c>
      <c r="C17" s="20"/>
      <c r="D17" s="20"/>
      <c r="E17" s="20"/>
      <c r="F17" s="20"/>
      <c r="G17" s="21"/>
      <c r="H17" s="22"/>
      <c r="I17" s="42" t="s">
        <v>248</v>
      </c>
      <c r="J17" s="42" t="s">
        <v>236</v>
      </c>
      <c r="K17" s="43" t="s">
        <v>62</v>
      </c>
      <c r="L17" s="69"/>
      <c r="M17" s="45" t="s">
        <v>140</v>
      </c>
      <c r="N17" s="19" t="s">
        <v>141</v>
      </c>
      <c r="O17" s="193"/>
      <c r="P17" s="47" t="s">
        <v>142</v>
      </c>
      <c r="Q17" s="42"/>
      <c r="R17" s="47" t="s">
        <v>143</v>
      </c>
      <c r="S17" s="68" t="s">
        <v>144</v>
      </c>
      <c r="T17" s="68" t="s">
        <v>145</v>
      </c>
      <c r="U17" s="69" t="s">
        <v>146</v>
      </c>
      <c r="V17" s="210" t="s">
        <v>147</v>
      </c>
      <c r="W17" s="69" t="s">
        <v>148</v>
      </c>
      <c r="X17" s="45" t="s">
        <v>240</v>
      </c>
      <c r="Y17" s="69" t="s">
        <v>148</v>
      </c>
      <c r="Z17" s="69" t="s">
        <v>148</v>
      </c>
      <c r="AA17" s="203">
        <v>0.906</v>
      </c>
      <c r="AB17" s="69" t="s">
        <v>148</v>
      </c>
      <c r="AC17" s="69" t="s">
        <v>148</v>
      </c>
      <c r="AD17" s="69" t="s">
        <v>148</v>
      </c>
      <c r="AE17" s="69" t="s">
        <v>148</v>
      </c>
      <c r="AF17" s="45"/>
      <c r="AG17" s="45"/>
      <c r="AH17" s="45"/>
      <c r="AI17" s="45"/>
      <c r="AJ17" s="45"/>
      <c r="AK17" s="246"/>
      <c r="AL17" s="98"/>
      <c r="AM17" s="45"/>
      <c r="AN17" s="45"/>
      <c r="AO17" s="45" t="s">
        <v>150</v>
      </c>
      <c r="AP17" s="45" t="s">
        <v>151</v>
      </c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99">
        <v>0</v>
      </c>
      <c r="BB17" s="99">
        <v>0</v>
      </c>
      <c r="BC17" s="99">
        <v>0</v>
      </c>
      <c r="BD17" s="99">
        <v>0</v>
      </c>
      <c r="BE17" s="99">
        <v>0</v>
      </c>
      <c r="BF17" s="99">
        <v>0</v>
      </c>
      <c r="BG17" s="99">
        <v>0</v>
      </c>
      <c r="BH17" s="99">
        <v>1</v>
      </c>
      <c r="BI17" s="99">
        <v>0</v>
      </c>
    </row>
    <row r="18" s="4" customFormat="1" ht="45" customHeight="1" spans="1:61">
      <c r="A18" s="19">
        <f t="shared" si="0"/>
        <v>9</v>
      </c>
      <c r="B18" s="20">
        <v>0</v>
      </c>
      <c r="C18" s="20"/>
      <c r="D18" s="20"/>
      <c r="E18" s="20"/>
      <c r="F18" s="20"/>
      <c r="G18" s="21"/>
      <c r="H18" s="22"/>
      <c r="I18" s="42" t="s">
        <v>249</v>
      </c>
      <c r="J18" s="42" t="s">
        <v>237</v>
      </c>
      <c r="K18" s="43" t="s">
        <v>64</v>
      </c>
      <c r="L18" s="69"/>
      <c r="M18" s="45" t="s">
        <v>140</v>
      </c>
      <c r="N18" s="19" t="s">
        <v>141</v>
      </c>
      <c r="O18" s="193"/>
      <c r="P18" s="47" t="s">
        <v>142</v>
      </c>
      <c r="Q18" s="42"/>
      <c r="R18" s="47" t="s">
        <v>143</v>
      </c>
      <c r="S18" s="68" t="s">
        <v>144</v>
      </c>
      <c r="T18" s="68" t="s">
        <v>145</v>
      </c>
      <c r="U18" s="69" t="s">
        <v>146</v>
      </c>
      <c r="V18" s="210" t="s">
        <v>147</v>
      </c>
      <c r="W18" s="69" t="s">
        <v>148</v>
      </c>
      <c r="X18" s="45" t="s">
        <v>240</v>
      </c>
      <c r="Y18" s="69" t="s">
        <v>148</v>
      </c>
      <c r="Z18" s="69" t="s">
        <v>148</v>
      </c>
      <c r="AA18" s="243">
        <v>1.298</v>
      </c>
      <c r="AB18" s="69" t="s">
        <v>148</v>
      </c>
      <c r="AC18" s="69" t="s">
        <v>148</v>
      </c>
      <c r="AD18" s="69" t="s">
        <v>148</v>
      </c>
      <c r="AE18" s="69" t="s">
        <v>148</v>
      </c>
      <c r="AF18" s="45"/>
      <c r="AG18" s="45"/>
      <c r="AH18" s="45"/>
      <c r="AI18" s="45"/>
      <c r="AJ18" s="45"/>
      <c r="AK18" s="246"/>
      <c r="AL18" s="98"/>
      <c r="AM18" s="45"/>
      <c r="AN18" s="45"/>
      <c r="AO18" s="45" t="s">
        <v>150</v>
      </c>
      <c r="AP18" s="45" t="s">
        <v>151</v>
      </c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99">
        <v>0</v>
      </c>
      <c r="BB18" s="99">
        <v>0</v>
      </c>
      <c r="BC18" s="99">
        <v>0</v>
      </c>
      <c r="BD18" s="99">
        <v>0</v>
      </c>
      <c r="BE18" s="99">
        <v>0</v>
      </c>
      <c r="BF18" s="99">
        <v>0</v>
      </c>
      <c r="BG18" s="99">
        <v>0</v>
      </c>
      <c r="BH18" s="99">
        <v>0</v>
      </c>
      <c r="BI18" s="99">
        <v>1</v>
      </c>
    </row>
    <row r="19" s="4" customFormat="1" ht="45" customHeight="1" spans="1:61">
      <c r="A19" s="19">
        <f t="shared" si="0"/>
        <v>10</v>
      </c>
      <c r="B19" s="20"/>
      <c r="C19" s="20">
        <v>1</v>
      </c>
      <c r="D19" s="20"/>
      <c r="E19" s="20"/>
      <c r="F19" s="20"/>
      <c r="G19" s="21"/>
      <c r="H19" s="22"/>
      <c r="I19" s="42" t="s">
        <v>250</v>
      </c>
      <c r="J19" s="42" t="s">
        <v>251</v>
      </c>
      <c r="K19" s="43" t="s">
        <v>252</v>
      </c>
      <c r="L19" s="217" t="s">
        <v>253</v>
      </c>
      <c r="M19" s="45" t="s">
        <v>140</v>
      </c>
      <c r="N19" s="19" t="s">
        <v>141</v>
      </c>
      <c r="O19" s="218"/>
      <c r="P19" s="47" t="s">
        <v>142</v>
      </c>
      <c r="Q19" s="42"/>
      <c r="R19" s="47" t="s">
        <v>143</v>
      </c>
      <c r="S19" s="68" t="s">
        <v>144</v>
      </c>
      <c r="T19" s="68" t="s">
        <v>145</v>
      </c>
      <c r="U19" s="69" t="s">
        <v>146</v>
      </c>
      <c r="V19" s="230" t="s">
        <v>254</v>
      </c>
      <c r="W19" s="69" t="s">
        <v>148</v>
      </c>
      <c r="X19" s="45" t="s">
        <v>255</v>
      </c>
      <c r="Y19" s="69" t="s">
        <v>148</v>
      </c>
      <c r="Z19" s="69" t="s">
        <v>148</v>
      </c>
      <c r="AA19" s="203">
        <v>0.779</v>
      </c>
      <c r="AB19" s="69" t="s">
        <v>148</v>
      </c>
      <c r="AC19" s="69" t="s">
        <v>148</v>
      </c>
      <c r="AD19" s="69" t="s">
        <v>148</v>
      </c>
      <c r="AE19" s="69" t="s">
        <v>148</v>
      </c>
      <c r="AF19" s="45" t="s">
        <v>161</v>
      </c>
      <c r="AG19" s="45"/>
      <c r="AH19" s="45" t="s">
        <v>162</v>
      </c>
      <c r="AI19" s="45"/>
      <c r="AJ19" s="45"/>
      <c r="AK19" s="246">
        <f>AA19*1.08</f>
        <v>0.84132</v>
      </c>
      <c r="AL19" s="98">
        <f>AA19/AK19</f>
        <v>0.925925925925926</v>
      </c>
      <c r="AM19" s="45"/>
      <c r="AN19" s="45"/>
      <c r="AO19" s="45" t="s">
        <v>163</v>
      </c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99">
        <v>1</v>
      </c>
      <c r="BB19" s="99">
        <v>0</v>
      </c>
      <c r="BC19" s="99">
        <v>0</v>
      </c>
      <c r="BD19" s="99">
        <v>0</v>
      </c>
      <c r="BE19" s="99">
        <v>0</v>
      </c>
      <c r="BF19" s="99">
        <v>0</v>
      </c>
      <c r="BG19" s="99">
        <v>0</v>
      </c>
      <c r="BH19" s="99">
        <v>0</v>
      </c>
      <c r="BI19" s="99">
        <v>0</v>
      </c>
    </row>
    <row r="20" s="4" customFormat="1" ht="45" customHeight="1" spans="1:61">
      <c r="A20" s="19">
        <f t="shared" si="0"/>
        <v>11</v>
      </c>
      <c r="B20" s="20"/>
      <c r="C20" s="20">
        <v>1</v>
      </c>
      <c r="D20" s="20"/>
      <c r="E20" s="20"/>
      <c r="F20" s="20"/>
      <c r="G20" s="21"/>
      <c r="H20" s="22"/>
      <c r="I20" s="42" t="s">
        <v>256</v>
      </c>
      <c r="J20" s="99" t="s">
        <v>257</v>
      </c>
      <c r="K20" s="43" t="s">
        <v>258</v>
      </c>
      <c r="L20" s="44" t="s">
        <v>259</v>
      </c>
      <c r="M20" s="45" t="s">
        <v>140</v>
      </c>
      <c r="N20" s="19" t="s">
        <v>141</v>
      </c>
      <c r="O20" s="218"/>
      <c r="P20" s="47" t="s">
        <v>142</v>
      </c>
      <c r="Q20" s="42"/>
      <c r="R20" s="47" t="s">
        <v>143</v>
      </c>
      <c r="S20" s="68" t="s">
        <v>144</v>
      </c>
      <c r="T20" s="68" t="s">
        <v>145</v>
      </c>
      <c r="U20" s="69" t="s">
        <v>146</v>
      </c>
      <c r="V20" s="230" t="s">
        <v>254</v>
      </c>
      <c r="W20" s="69" t="s">
        <v>148</v>
      </c>
      <c r="X20" s="45" t="s">
        <v>255</v>
      </c>
      <c r="Y20" s="69" t="s">
        <v>148</v>
      </c>
      <c r="Z20" s="69" t="s">
        <v>148</v>
      </c>
      <c r="AA20" s="241">
        <v>1</v>
      </c>
      <c r="AB20" s="69" t="s">
        <v>148</v>
      </c>
      <c r="AC20" s="69" t="s">
        <v>148</v>
      </c>
      <c r="AD20" s="69" t="s">
        <v>148</v>
      </c>
      <c r="AE20" s="69" t="s">
        <v>148</v>
      </c>
      <c r="AF20" s="45" t="s">
        <v>161</v>
      </c>
      <c r="AG20" s="45"/>
      <c r="AH20" s="45" t="s">
        <v>162</v>
      </c>
      <c r="AI20" s="45"/>
      <c r="AJ20" s="45"/>
      <c r="AK20" s="246">
        <f t="shared" ref="AK20:AK27" si="1">AA20*1.08</f>
        <v>1.08</v>
      </c>
      <c r="AL20" s="98">
        <f t="shared" ref="AL20:AL27" si="2">AA20/AK20</f>
        <v>0.925925925925926</v>
      </c>
      <c r="AM20" s="45"/>
      <c r="AN20" s="45"/>
      <c r="AO20" s="45" t="s">
        <v>163</v>
      </c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99">
        <v>0</v>
      </c>
      <c r="BB20" s="99">
        <v>1</v>
      </c>
      <c r="BC20" s="99">
        <v>0</v>
      </c>
      <c r="BD20" s="99">
        <v>0</v>
      </c>
      <c r="BE20" s="99">
        <v>0</v>
      </c>
      <c r="BF20" s="99">
        <v>0</v>
      </c>
      <c r="BG20" s="99">
        <v>0</v>
      </c>
      <c r="BH20" s="99">
        <v>0</v>
      </c>
      <c r="BI20" s="99">
        <v>0</v>
      </c>
    </row>
    <row r="21" s="4" customFormat="1" ht="45" customHeight="1" spans="1:61">
      <c r="A21" s="19">
        <f t="shared" si="0"/>
        <v>12</v>
      </c>
      <c r="B21" s="20"/>
      <c r="C21" s="20">
        <v>1</v>
      </c>
      <c r="D21" s="20"/>
      <c r="E21" s="20"/>
      <c r="F21" s="20"/>
      <c r="G21" s="21"/>
      <c r="H21" s="22"/>
      <c r="I21" s="42" t="s">
        <v>260</v>
      </c>
      <c r="J21" s="99" t="s">
        <v>261</v>
      </c>
      <c r="K21" s="43" t="s">
        <v>262</v>
      </c>
      <c r="L21" s="44" t="s">
        <v>263</v>
      </c>
      <c r="M21" s="45" t="s">
        <v>140</v>
      </c>
      <c r="N21" s="19" t="s">
        <v>141</v>
      </c>
      <c r="O21" s="218"/>
      <c r="P21" s="47" t="s">
        <v>142</v>
      </c>
      <c r="Q21" s="42"/>
      <c r="R21" s="47" t="s">
        <v>143</v>
      </c>
      <c r="S21" s="68" t="s">
        <v>144</v>
      </c>
      <c r="T21" s="68" t="s">
        <v>145</v>
      </c>
      <c r="U21" s="69" t="s">
        <v>146</v>
      </c>
      <c r="V21" s="230" t="s">
        <v>254</v>
      </c>
      <c r="W21" s="69" t="s">
        <v>148</v>
      </c>
      <c r="X21" s="45" t="s">
        <v>255</v>
      </c>
      <c r="Y21" s="69" t="s">
        <v>148</v>
      </c>
      <c r="Z21" s="69" t="s">
        <v>148</v>
      </c>
      <c r="AA21" s="241">
        <v>1</v>
      </c>
      <c r="AB21" s="69" t="s">
        <v>148</v>
      </c>
      <c r="AC21" s="69" t="s">
        <v>148</v>
      </c>
      <c r="AD21" s="69" t="s">
        <v>148</v>
      </c>
      <c r="AE21" s="69" t="s">
        <v>148</v>
      </c>
      <c r="AF21" s="45" t="s">
        <v>161</v>
      </c>
      <c r="AG21" s="45"/>
      <c r="AH21" s="45" t="s">
        <v>162</v>
      </c>
      <c r="AI21" s="45"/>
      <c r="AJ21" s="45"/>
      <c r="AK21" s="246">
        <f t="shared" si="1"/>
        <v>1.08</v>
      </c>
      <c r="AL21" s="98">
        <f t="shared" si="2"/>
        <v>0.925925925925926</v>
      </c>
      <c r="AM21" s="45"/>
      <c r="AN21" s="45"/>
      <c r="AO21" s="45" t="s">
        <v>163</v>
      </c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99">
        <v>0</v>
      </c>
      <c r="BB21" s="99">
        <v>0</v>
      </c>
      <c r="BC21" s="99">
        <v>1</v>
      </c>
      <c r="BD21" s="99">
        <v>0</v>
      </c>
      <c r="BE21" s="99">
        <v>0</v>
      </c>
      <c r="BF21" s="99">
        <v>0</v>
      </c>
      <c r="BG21" s="99">
        <v>0</v>
      </c>
      <c r="BH21" s="99">
        <v>0</v>
      </c>
      <c r="BI21" s="99">
        <v>0</v>
      </c>
    </row>
    <row r="22" s="4" customFormat="1" ht="45" customHeight="1" spans="1:61">
      <c r="A22" s="19">
        <f t="shared" si="0"/>
        <v>13</v>
      </c>
      <c r="B22" s="20"/>
      <c r="C22" s="20">
        <v>1</v>
      </c>
      <c r="D22" s="20"/>
      <c r="E22" s="20"/>
      <c r="F22" s="20"/>
      <c r="G22" s="21"/>
      <c r="H22" s="22"/>
      <c r="I22" s="42" t="s">
        <v>264</v>
      </c>
      <c r="J22" s="99" t="s">
        <v>265</v>
      </c>
      <c r="K22" s="43" t="s">
        <v>266</v>
      </c>
      <c r="L22" s="44" t="s">
        <v>267</v>
      </c>
      <c r="M22" s="45" t="s">
        <v>140</v>
      </c>
      <c r="N22" s="19" t="s">
        <v>141</v>
      </c>
      <c r="O22" s="218"/>
      <c r="P22" s="47" t="s">
        <v>142</v>
      </c>
      <c r="Q22" s="42"/>
      <c r="R22" s="47" t="s">
        <v>143</v>
      </c>
      <c r="S22" s="68" t="s">
        <v>144</v>
      </c>
      <c r="T22" s="68" t="s">
        <v>145</v>
      </c>
      <c r="U22" s="69" t="s">
        <v>146</v>
      </c>
      <c r="V22" s="230" t="s">
        <v>254</v>
      </c>
      <c r="W22" s="69" t="s">
        <v>148</v>
      </c>
      <c r="X22" s="45" t="s">
        <v>255</v>
      </c>
      <c r="Y22" s="69" t="s">
        <v>148</v>
      </c>
      <c r="Z22" s="69" t="s">
        <v>148</v>
      </c>
      <c r="AA22" s="240">
        <v>0.94</v>
      </c>
      <c r="AB22" s="69" t="s">
        <v>148</v>
      </c>
      <c r="AC22" s="69" t="s">
        <v>148</v>
      </c>
      <c r="AD22" s="69" t="s">
        <v>148</v>
      </c>
      <c r="AE22" s="69" t="s">
        <v>148</v>
      </c>
      <c r="AF22" s="45" t="s">
        <v>161</v>
      </c>
      <c r="AG22" s="45"/>
      <c r="AH22" s="45" t="s">
        <v>162</v>
      </c>
      <c r="AI22" s="45"/>
      <c r="AJ22" s="45"/>
      <c r="AK22" s="246">
        <f t="shared" si="1"/>
        <v>1.0152</v>
      </c>
      <c r="AL22" s="98">
        <f t="shared" si="2"/>
        <v>0.925925925925926</v>
      </c>
      <c r="AM22" s="45"/>
      <c r="AN22" s="45"/>
      <c r="AO22" s="45" t="s">
        <v>163</v>
      </c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99">
        <v>0</v>
      </c>
      <c r="BB22" s="99">
        <v>0</v>
      </c>
      <c r="BC22" s="99">
        <v>0</v>
      </c>
      <c r="BD22" s="99">
        <v>1</v>
      </c>
      <c r="BE22" s="99">
        <v>0</v>
      </c>
      <c r="BF22" s="99">
        <v>0</v>
      </c>
      <c r="BG22" s="99">
        <v>0</v>
      </c>
      <c r="BH22" s="99">
        <v>0</v>
      </c>
      <c r="BI22" s="99">
        <v>0</v>
      </c>
    </row>
    <row r="23" s="4" customFormat="1" ht="45" customHeight="1" spans="1:61">
      <c r="A23" s="19">
        <f t="shared" si="0"/>
        <v>14</v>
      </c>
      <c r="B23" s="20"/>
      <c r="C23" s="20">
        <v>1</v>
      </c>
      <c r="D23" s="20"/>
      <c r="E23" s="20"/>
      <c r="F23" s="20"/>
      <c r="G23" s="21"/>
      <c r="H23" s="22"/>
      <c r="I23" s="42" t="s">
        <v>268</v>
      </c>
      <c r="J23" s="99" t="s">
        <v>269</v>
      </c>
      <c r="K23" s="43" t="s">
        <v>258</v>
      </c>
      <c r="L23" s="44" t="s">
        <v>270</v>
      </c>
      <c r="M23" s="45" t="s">
        <v>140</v>
      </c>
      <c r="N23" s="19" t="s">
        <v>141</v>
      </c>
      <c r="O23" s="218"/>
      <c r="P23" s="47" t="s">
        <v>142</v>
      </c>
      <c r="Q23" s="42"/>
      <c r="R23" s="47" t="s">
        <v>143</v>
      </c>
      <c r="S23" s="68" t="s">
        <v>144</v>
      </c>
      <c r="T23" s="68" t="s">
        <v>145</v>
      </c>
      <c r="U23" s="69" t="s">
        <v>146</v>
      </c>
      <c r="V23" s="230" t="s">
        <v>254</v>
      </c>
      <c r="W23" s="69" t="s">
        <v>148</v>
      </c>
      <c r="X23" s="45" t="s">
        <v>255</v>
      </c>
      <c r="Y23" s="69" t="s">
        <v>148</v>
      </c>
      <c r="Z23" s="69" t="s">
        <v>148</v>
      </c>
      <c r="AA23" s="240">
        <v>0.671</v>
      </c>
      <c r="AB23" s="69" t="s">
        <v>148</v>
      </c>
      <c r="AC23" s="69" t="s">
        <v>148</v>
      </c>
      <c r="AD23" s="69" t="s">
        <v>148</v>
      </c>
      <c r="AE23" s="69" t="s">
        <v>148</v>
      </c>
      <c r="AF23" s="45" t="s">
        <v>161</v>
      </c>
      <c r="AG23" s="45"/>
      <c r="AH23" s="45" t="s">
        <v>162</v>
      </c>
      <c r="AI23" s="45"/>
      <c r="AJ23" s="45"/>
      <c r="AK23" s="246">
        <f t="shared" si="1"/>
        <v>0.72468</v>
      </c>
      <c r="AL23" s="98">
        <f t="shared" si="2"/>
        <v>0.925925925925926</v>
      </c>
      <c r="AM23" s="45"/>
      <c r="AN23" s="45"/>
      <c r="AO23" s="45" t="s">
        <v>163</v>
      </c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99">
        <v>0</v>
      </c>
      <c r="BB23" s="99">
        <v>0</v>
      </c>
      <c r="BC23" s="99">
        <v>0</v>
      </c>
      <c r="BD23" s="99">
        <v>0</v>
      </c>
      <c r="BE23" s="99">
        <v>1</v>
      </c>
      <c r="BF23" s="99">
        <v>0</v>
      </c>
      <c r="BG23" s="99">
        <v>0</v>
      </c>
      <c r="BH23" s="99">
        <v>0</v>
      </c>
      <c r="BI23" s="99">
        <v>0</v>
      </c>
    </row>
    <row r="24" s="4" customFormat="1" ht="45" customHeight="1" spans="1:61">
      <c r="A24" s="19">
        <f t="shared" si="0"/>
        <v>15</v>
      </c>
      <c r="B24" s="20"/>
      <c r="C24" s="20">
        <v>1</v>
      </c>
      <c r="D24" s="20"/>
      <c r="E24" s="20"/>
      <c r="F24" s="20"/>
      <c r="G24" s="21"/>
      <c r="H24" s="22"/>
      <c r="I24" s="42" t="s">
        <v>271</v>
      </c>
      <c r="J24" s="42" t="s">
        <v>272</v>
      </c>
      <c r="K24" s="43" t="s">
        <v>273</v>
      </c>
      <c r="L24" s="219" t="s">
        <v>274</v>
      </c>
      <c r="M24" s="45" t="s">
        <v>140</v>
      </c>
      <c r="N24" s="19" t="s">
        <v>141</v>
      </c>
      <c r="O24" s="46"/>
      <c r="P24" s="47" t="s">
        <v>142</v>
      </c>
      <c r="Q24" s="42"/>
      <c r="R24" s="47" t="s">
        <v>143</v>
      </c>
      <c r="S24" s="68" t="s">
        <v>144</v>
      </c>
      <c r="T24" s="68" t="s">
        <v>145</v>
      </c>
      <c r="U24" s="69" t="s">
        <v>146</v>
      </c>
      <c r="V24" s="231" t="s">
        <v>275</v>
      </c>
      <c r="W24" s="69" t="s">
        <v>148</v>
      </c>
      <c r="X24" s="45" t="s">
        <v>255</v>
      </c>
      <c r="Y24" s="69" t="s">
        <v>148</v>
      </c>
      <c r="Z24" s="69" t="s">
        <v>148</v>
      </c>
      <c r="AA24" s="203">
        <v>0.528</v>
      </c>
      <c r="AB24" s="69" t="s">
        <v>148</v>
      </c>
      <c r="AC24" s="69" t="s">
        <v>148</v>
      </c>
      <c r="AD24" s="69" t="s">
        <v>148</v>
      </c>
      <c r="AE24" s="69" t="s">
        <v>148</v>
      </c>
      <c r="AF24" s="45" t="s">
        <v>161</v>
      </c>
      <c r="AG24" s="45"/>
      <c r="AH24" s="45" t="s">
        <v>162</v>
      </c>
      <c r="AI24" s="45"/>
      <c r="AJ24" s="45"/>
      <c r="AK24" s="246">
        <f t="shared" si="1"/>
        <v>0.57024</v>
      </c>
      <c r="AL24" s="98">
        <f t="shared" si="2"/>
        <v>0.925925925925926</v>
      </c>
      <c r="AM24" s="45"/>
      <c r="AN24" s="45"/>
      <c r="AO24" s="45" t="s">
        <v>163</v>
      </c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99">
        <v>0</v>
      </c>
      <c r="BB24" s="99">
        <v>0</v>
      </c>
      <c r="BC24" s="99">
        <v>0</v>
      </c>
      <c r="BD24" s="99">
        <v>0</v>
      </c>
      <c r="BE24" s="99">
        <v>0</v>
      </c>
      <c r="BF24" s="99">
        <v>1</v>
      </c>
      <c r="BG24" s="99">
        <v>0</v>
      </c>
      <c r="BH24" s="99">
        <v>0</v>
      </c>
      <c r="BI24" s="99">
        <v>0</v>
      </c>
    </row>
    <row r="25" s="4" customFormat="1" ht="45" customHeight="1" spans="1:61">
      <c r="A25" s="19">
        <f t="shared" ref="A25:A34" si="3">ROW()-9</f>
        <v>16</v>
      </c>
      <c r="B25" s="20"/>
      <c r="C25" s="20">
        <v>1</v>
      </c>
      <c r="D25" s="20"/>
      <c r="E25" s="20"/>
      <c r="F25" s="20"/>
      <c r="G25" s="21"/>
      <c r="H25" s="22"/>
      <c r="I25" s="42" t="s">
        <v>276</v>
      </c>
      <c r="J25" s="42" t="s">
        <v>277</v>
      </c>
      <c r="K25" s="43" t="s">
        <v>278</v>
      </c>
      <c r="L25" s="219" t="s">
        <v>279</v>
      </c>
      <c r="M25" s="45" t="s">
        <v>140</v>
      </c>
      <c r="N25" s="19" t="s">
        <v>141</v>
      </c>
      <c r="O25" s="46"/>
      <c r="P25" s="47" t="s">
        <v>142</v>
      </c>
      <c r="Q25" s="42"/>
      <c r="R25" s="47" t="s">
        <v>143</v>
      </c>
      <c r="S25" s="68" t="s">
        <v>144</v>
      </c>
      <c r="T25" s="68" t="s">
        <v>145</v>
      </c>
      <c r="U25" s="69" t="s">
        <v>146</v>
      </c>
      <c r="V25" s="231" t="s">
        <v>275</v>
      </c>
      <c r="W25" s="69" t="s">
        <v>148</v>
      </c>
      <c r="X25" s="45" t="s">
        <v>255</v>
      </c>
      <c r="Y25" s="69" t="s">
        <v>148</v>
      </c>
      <c r="Z25" s="69" t="s">
        <v>148</v>
      </c>
      <c r="AA25" s="203">
        <v>0.525</v>
      </c>
      <c r="AB25" s="69" t="s">
        <v>148</v>
      </c>
      <c r="AC25" s="69" t="s">
        <v>148</v>
      </c>
      <c r="AD25" s="69" t="s">
        <v>148</v>
      </c>
      <c r="AE25" s="69" t="s">
        <v>148</v>
      </c>
      <c r="AF25" s="45" t="s">
        <v>161</v>
      </c>
      <c r="AG25" s="45"/>
      <c r="AH25" s="45" t="s">
        <v>162</v>
      </c>
      <c r="AI25" s="45"/>
      <c r="AJ25" s="45"/>
      <c r="AK25" s="246">
        <f t="shared" si="1"/>
        <v>0.567</v>
      </c>
      <c r="AL25" s="98">
        <f t="shared" si="2"/>
        <v>0.925925925925926</v>
      </c>
      <c r="AM25" s="45"/>
      <c r="AN25" s="45"/>
      <c r="AO25" s="45" t="s">
        <v>163</v>
      </c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99">
        <v>0</v>
      </c>
      <c r="BB25" s="99">
        <v>0</v>
      </c>
      <c r="BC25" s="99">
        <v>0</v>
      </c>
      <c r="BD25" s="99">
        <v>0</v>
      </c>
      <c r="BE25" s="99">
        <v>0</v>
      </c>
      <c r="BF25" s="99">
        <v>0</v>
      </c>
      <c r="BG25" s="99">
        <v>1</v>
      </c>
      <c r="BH25" s="99">
        <v>0</v>
      </c>
      <c r="BI25" s="99">
        <v>0</v>
      </c>
    </row>
    <row r="26" s="4" customFormat="1" ht="45" customHeight="1" spans="1:61">
      <c r="A26" s="19">
        <f t="shared" si="3"/>
        <v>17</v>
      </c>
      <c r="B26" s="20"/>
      <c r="C26" s="20">
        <v>1</v>
      </c>
      <c r="D26" s="20"/>
      <c r="E26" s="20"/>
      <c r="F26" s="20"/>
      <c r="G26" s="21"/>
      <c r="H26" s="22"/>
      <c r="I26" s="42" t="s">
        <v>280</v>
      </c>
      <c r="J26" s="42" t="s">
        <v>281</v>
      </c>
      <c r="K26" s="43" t="s">
        <v>282</v>
      </c>
      <c r="L26" s="219" t="s">
        <v>283</v>
      </c>
      <c r="M26" s="45" t="s">
        <v>140</v>
      </c>
      <c r="N26" s="19" t="s">
        <v>141</v>
      </c>
      <c r="O26" s="220"/>
      <c r="P26" s="47" t="s">
        <v>142</v>
      </c>
      <c r="Q26" s="42"/>
      <c r="R26" s="47" t="s">
        <v>143</v>
      </c>
      <c r="S26" s="68" t="s">
        <v>144</v>
      </c>
      <c r="T26" s="68" t="s">
        <v>145</v>
      </c>
      <c r="U26" s="69" t="s">
        <v>146</v>
      </c>
      <c r="V26" s="231" t="s">
        <v>275</v>
      </c>
      <c r="W26" s="69" t="s">
        <v>148</v>
      </c>
      <c r="X26" s="45" t="s">
        <v>255</v>
      </c>
      <c r="Y26" s="69" t="s">
        <v>148</v>
      </c>
      <c r="Z26" s="69" t="s">
        <v>148</v>
      </c>
      <c r="AA26" s="203">
        <v>0.779</v>
      </c>
      <c r="AB26" s="69" t="s">
        <v>148</v>
      </c>
      <c r="AC26" s="69" t="s">
        <v>148</v>
      </c>
      <c r="AD26" s="69" t="s">
        <v>148</v>
      </c>
      <c r="AE26" s="69" t="s">
        <v>148</v>
      </c>
      <c r="AF26" s="45" t="s">
        <v>161</v>
      </c>
      <c r="AG26" s="45"/>
      <c r="AH26" s="45" t="s">
        <v>162</v>
      </c>
      <c r="AI26" s="45"/>
      <c r="AJ26" s="45"/>
      <c r="AK26" s="246">
        <f t="shared" si="1"/>
        <v>0.84132</v>
      </c>
      <c r="AL26" s="98">
        <f t="shared" si="2"/>
        <v>0.925925925925926</v>
      </c>
      <c r="AM26" s="45"/>
      <c r="AN26" s="45"/>
      <c r="AO26" s="45" t="s">
        <v>163</v>
      </c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99">
        <v>0</v>
      </c>
      <c r="BB26" s="99">
        <v>0</v>
      </c>
      <c r="BC26" s="99">
        <v>0</v>
      </c>
      <c r="BD26" s="99">
        <v>0</v>
      </c>
      <c r="BE26" s="99">
        <v>0</v>
      </c>
      <c r="BF26" s="99">
        <v>0</v>
      </c>
      <c r="BG26" s="99">
        <v>0</v>
      </c>
      <c r="BH26" s="99">
        <v>1</v>
      </c>
      <c r="BI26" s="99">
        <v>0</v>
      </c>
    </row>
    <row r="27" s="4" customFormat="1" ht="45" customHeight="1" spans="1:61">
      <c r="A27" s="19">
        <f t="shared" si="3"/>
        <v>18</v>
      </c>
      <c r="B27" s="20"/>
      <c r="C27" s="20">
        <v>1</v>
      </c>
      <c r="D27" s="20"/>
      <c r="E27" s="20"/>
      <c r="F27" s="20"/>
      <c r="G27" s="21"/>
      <c r="H27" s="22"/>
      <c r="I27" s="42" t="s">
        <v>284</v>
      </c>
      <c r="J27" s="42" t="s">
        <v>285</v>
      </c>
      <c r="K27" s="43" t="s">
        <v>286</v>
      </c>
      <c r="L27" s="219"/>
      <c r="M27" s="45" t="s">
        <v>140</v>
      </c>
      <c r="N27" s="19" t="s">
        <v>141</v>
      </c>
      <c r="O27" s="46"/>
      <c r="P27" s="47" t="s">
        <v>142</v>
      </c>
      <c r="Q27" s="42"/>
      <c r="R27" s="47" t="s">
        <v>143</v>
      </c>
      <c r="S27" s="68" t="s">
        <v>144</v>
      </c>
      <c r="T27" s="68" t="s">
        <v>145</v>
      </c>
      <c r="U27" s="69" t="s">
        <v>146</v>
      </c>
      <c r="V27" s="231" t="s">
        <v>275</v>
      </c>
      <c r="W27" s="69" t="s">
        <v>148</v>
      </c>
      <c r="X27" s="45" t="s">
        <v>255</v>
      </c>
      <c r="Y27" s="69" t="s">
        <v>148</v>
      </c>
      <c r="Z27" s="69" t="s">
        <v>148</v>
      </c>
      <c r="AA27" s="243">
        <v>1</v>
      </c>
      <c r="AB27" s="69" t="s">
        <v>148</v>
      </c>
      <c r="AC27" s="69" t="s">
        <v>148</v>
      </c>
      <c r="AD27" s="69" t="s">
        <v>148</v>
      </c>
      <c r="AE27" s="69" t="s">
        <v>148</v>
      </c>
      <c r="AF27" s="45" t="s">
        <v>161</v>
      </c>
      <c r="AG27" s="45"/>
      <c r="AH27" s="45" t="s">
        <v>162</v>
      </c>
      <c r="AI27" s="45"/>
      <c r="AJ27" s="45"/>
      <c r="AK27" s="246">
        <f t="shared" si="1"/>
        <v>1.08</v>
      </c>
      <c r="AL27" s="98">
        <f t="shared" si="2"/>
        <v>0.925925925925926</v>
      </c>
      <c r="AM27" s="45"/>
      <c r="AN27" s="45"/>
      <c r="AO27" s="45" t="s">
        <v>163</v>
      </c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99">
        <v>0</v>
      </c>
      <c r="BB27" s="99">
        <v>0</v>
      </c>
      <c r="BC27" s="99">
        <v>0</v>
      </c>
      <c r="BD27" s="99">
        <v>0</v>
      </c>
      <c r="BE27" s="99">
        <v>0</v>
      </c>
      <c r="BF27" s="99">
        <v>0</v>
      </c>
      <c r="BG27" s="99">
        <v>0</v>
      </c>
      <c r="BH27" s="99">
        <v>0</v>
      </c>
      <c r="BI27" s="99">
        <v>1</v>
      </c>
    </row>
    <row r="28" s="4" customFormat="1" ht="45" customHeight="1" spans="1:61">
      <c r="A28" s="19">
        <f t="shared" si="3"/>
        <v>19</v>
      </c>
      <c r="B28" s="20"/>
      <c r="C28" s="20">
        <v>1</v>
      </c>
      <c r="D28" s="20"/>
      <c r="E28" s="20"/>
      <c r="F28" s="20"/>
      <c r="G28" s="21"/>
      <c r="H28" s="22"/>
      <c r="I28" s="42" t="s">
        <v>287</v>
      </c>
      <c r="J28" s="42" t="s">
        <v>288</v>
      </c>
      <c r="K28" s="43" t="s">
        <v>289</v>
      </c>
      <c r="L28" s="217" t="s">
        <v>290</v>
      </c>
      <c r="M28" s="45" t="s">
        <v>172</v>
      </c>
      <c r="N28" s="19" t="s">
        <v>141</v>
      </c>
      <c r="O28" s="218"/>
      <c r="P28" s="47" t="s">
        <v>142</v>
      </c>
      <c r="Q28" s="42"/>
      <c r="R28" s="47" t="s">
        <v>143</v>
      </c>
      <c r="S28" s="68" t="s">
        <v>144</v>
      </c>
      <c r="T28" s="68" t="s">
        <v>145</v>
      </c>
      <c r="U28" s="69" t="s">
        <v>148</v>
      </c>
      <c r="V28" s="230" t="s">
        <v>173</v>
      </c>
      <c r="W28" s="69" t="s">
        <v>148</v>
      </c>
      <c r="X28" s="69" t="s">
        <v>148</v>
      </c>
      <c r="Y28" s="69" t="s">
        <v>148</v>
      </c>
      <c r="Z28" s="69" t="s">
        <v>148</v>
      </c>
      <c r="AA28" s="203">
        <v>0.04</v>
      </c>
      <c r="AB28" s="69" t="s">
        <v>148</v>
      </c>
      <c r="AC28" s="69" t="s">
        <v>148</v>
      </c>
      <c r="AD28" s="69" t="s">
        <v>148</v>
      </c>
      <c r="AE28" s="69" t="s">
        <v>148</v>
      </c>
      <c r="AF28" s="45"/>
      <c r="AG28" s="45"/>
      <c r="AH28" s="45"/>
      <c r="AI28" s="45"/>
      <c r="AJ28" s="45"/>
      <c r="AK28" s="246"/>
      <c r="AL28" s="98"/>
      <c r="AM28" s="45"/>
      <c r="AN28" s="45"/>
      <c r="AO28" s="45" t="s">
        <v>175</v>
      </c>
      <c r="AP28" s="45" t="s">
        <v>176</v>
      </c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99">
        <v>0</v>
      </c>
      <c r="BB28" s="99">
        <v>1</v>
      </c>
      <c r="BC28" s="99">
        <v>0</v>
      </c>
      <c r="BD28" s="99">
        <v>0</v>
      </c>
      <c r="BE28" s="99">
        <v>0</v>
      </c>
      <c r="BF28" s="99">
        <v>0</v>
      </c>
      <c r="BG28" s="99">
        <v>0</v>
      </c>
      <c r="BH28" s="99">
        <v>0</v>
      </c>
      <c r="BI28" s="99">
        <v>0</v>
      </c>
    </row>
    <row r="29" s="4" customFormat="1" ht="45" customHeight="1" spans="1:61">
      <c r="A29" s="19">
        <f t="shared" si="3"/>
        <v>20</v>
      </c>
      <c r="B29" s="20"/>
      <c r="C29" s="20">
        <v>1</v>
      </c>
      <c r="D29" s="20"/>
      <c r="E29" s="20"/>
      <c r="F29" s="20"/>
      <c r="G29" s="21"/>
      <c r="H29" s="22"/>
      <c r="I29" s="42" t="s">
        <v>291</v>
      </c>
      <c r="J29" s="42" t="s">
        <v>292</v>
      </c>
      <c r="K29" s="43" t="s">
        <v>293</v>
      </c>
      <c r="L29" s="217" t="s">
        <v>294</v>
      </c>
      <c r="M29" s="45" t="s">
        <v>172</v>
      </c>
      <c r="N29" s="19" t="s">
        <v>141</v>
      </c>
      <c r="O29" s="218"/>
      <c r="P29" s="47" t="s">
        <v>142</v>
      </c>
      <c r="Q29" s="42"/>
      <c r="R29" s="47" t="s">
        <v>143</v>
      </c>
      <c r="S29" s="68" t="s">
        <v>144</v>
      </c>
      <c r="T29" s="68" t="s">
        <v>145</v>
      </c>
      <c r="U29" s="69" t="s">
        <v>148</v>
      </c>
      <c r="V29" s="230" t="s">
        <v>173</v>
      </c>
      <c r="W29" s="69" t="s">
        <v>148</v>
      </c>
      <c r="X29" s="45" t="s">
        <v>295</v>
      </c>
      <c r="Y29" s="69" t="s">
        <v>148</v>
      </c>
      <c r="Z29" s="69" t="s">
        <v>148</v>
      </c>
      <c r="AA29" s="203">
        <v>0.04</v>
      </c>
      <c r="AB29" s="69" t="s">
        <v>148</v>
      </c>
      <c r="AC29" s="69" t="s">
        <v>148</v>
      </c>
      <c r="AD29" s="69" t="s">
        <v>148</v>
      </c>
      <c r="AE29" s="69" t="s">
        <v>148</v>
      </c>
      <c r="AF29" s="45"/>
      <c r="AG29" s="45"/>
      <c r="AH29" s="45"/>
      <c r="AI29" s="45"/>
      <c r="AJ29" s="45"/>
      <c r="AK29" s="246"/>
      <c r="AL29" s="98"/>
      <c r="AM29" s="45"/>
      <c r="AN29" s="45"/>
      <c r="AO29" s="45" t="s">
        <v>175</v>
      </c>
      <c r="AP29" s="45" t="s">
        <v>176</v>
      </c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99">
        <v>1</v>
      </c>
      <c r="BB29" s="99">
        <v>0</v>
      </c>
      <c r="BC29" s="99">
        <v>0</v>
      </c>
      <c r="BD29" s="99">
        <v>0</v>
      </c>
      <c r="BE29" s="99">
        <v>0</v>
      </c>
      <c r="BF29" s="99">
        <v>0</v>
      </c>
      <c r="BG29" s="99">
        <v>0</v>
      </c>
      <c r="BH29" s="99">
        <v>0</v>
      </c>
      <c r="BI29" s="99">
        <v>0</v>
      </c>
    </row>
    <row r="30" s="212" customFormat="1" ht="45" customHeight="1" spans="1:61">
      <c r="A30" s="213">
        <f t="shared" si="3"/>
        <v>21</v>
      </c>
      <c r="B30" s="214"/>
      <c r="C30" s="214">
        <v>1</v>
      </c>
      <c r="D30" s="214"/>
      <c r="E30" s="214"/>
      <c r="F30" s="214"/>
      <c r="G30" s="215"/>
      <c r="H30" s="216"/>
      <c r="I30" s="221" t="s">
        <v>296</v>
      </c>
      <c r="J30" s="221" t="s">
        <v>297</v>
      </c>
      <c r="K30" s="222" t="s">
        <v>298</v>
      </c>
      <c r="L30" s="223" t="s">
        <v>298</v>
      </c>
      <c r="M30" s="224" t="s">
        <v>172</v>
      </c>
      <c r="N30" s="213" t="s">
        <v>141</v>
      </c>
      <c r="O30" s="225"/>
      <c r="P30" s="226" t="s">
        <v>142</v>
      </c>
      <c r="Q30" s="221"/>
      <c r="R30" s="226" t="s">
        <v>143</v>
      </c>
      <c r="S30" s="232" t="s">
        <v>144</v>
      </c>
      <c r="T30" s="232" t="s">
        <v>145</v>
      </c>
      <c r="U30" s="233" t="s">
        <v>148</v>
      </c>
      <c r="V30" s="234" t="s">
        <v>299</v>
      </c>
      <c r="W30" s="233" t="s">
        <v>148</v>
      </c>
      <c r="X30" s="235" t="s">
        <v>300</v>
      </c>
      <c r="Y30" s="233" t="s">
        <v>148</v>
      </c>
      <c r="Z30" s="233" t="s">
        <v>148</v>
      </c>
      <c r="AA30" s="244">
        <v>0.061</v>
      </c>
      <c r="AB30" s="233" t="s">
        <v>148</v>
      </c>
      <c r="AC30" s="233" t="s">
        <v>148</v>
      </c>
      <c r="AD30" s="233" t="s">
        <v>148</v>
      </c>
      <c r="AE30" s="233" t="s">
        <v>148</v>
      </c>
      <c r="AF30" s="224"/>
      <c r="AG30" s="224"/>
      <c r="AH30" s="224"/>
      <c r="AI30" s="224"/>
      <c r="AJ30" s="224"/>
      <c r="AK30" s="247"/>
      <c r="AL30" s="248"/>
      <c r="AM30" s="224"/>
      <c r="AN30" s="224"/>
      <c r="AO30" s="224" t="s">
        <v>175</v>
      </c>
      <c r="AP30" s="224" t="s">
        <v>176</v>
      </c>
      <c r="AQ30" s="224"/>
      <c r="AR30" s="224"/>
      <c r="AS30" s="224"/>
      <c r="AT30" s="224"/>
      <c r="AU30" s="224"/>
      <c r="AV30" s="224"/>
      <c r="AW30" s="224"/>
      <c r="AX30" s="224"/>
      <c r="AY30" s="224"/>
      <c r="AZ30" s="224"/>
      <c r="BA30" s="250">
        <v>1</v>
      </c>
      <c r="BB30" s="250">
        <v>0</v>
      </c>
      <c r="BC30" s="250">
        <v>0</v>
      </c>
      <c r="BD30" s="250">
        <v>1</v>
      </c>
      <c r="BE30" s="250">
        <v>0</v>
      </c>
      <c r="BF30" s="250">
        <v>0</v>
      </c>
      <c r="BG30" s="250">
        <v>0</v>
      </c>
      <c r="BH30" s="250">
        <v>0</v>
      </c>
      <c r="BI30" s="250">
        <v>0</v>
      </c>
    </row>
    <row r="31" s="4" customFormat="1" ht="45" customHeight="1" spans="1:61">
      <c r="A31" s="19">
        <f t="shared" si="3"/>
        <v>22</v>
      </c>
      <c r="B31" s="20"/>
      <c r="C31" s="20">
        <v>1</v>
      </c>
      <c r="D31" s="20"/>
      <c r="E31" s="20"/>
      <c r="F31" s="20"/>
      <c r="G31" s="21"/>
      <c r="H31" s="22"/>
      <c r="I31" s="42" t="s">
        <v>301</v>
      </c>
      <c r="J31" s="42" t="s">
        <v>302</v>
      </c>
      <c r="K31" s="43" t="s">
        <v>303</v>
      </c>
      <c r="L31" s="217" t="s">
        <v>304</v>
      </c>
      <c r="M31" s="45" t="s">
        <v>172</v>
      </c>
      <c r="N31" s="19" t="s">
        <v>141</v>
      </c>
      <c r="O31" s="218"/>
      <c r="P31" s="47" t="s">
        <v>142</v>
      </c>
      <c r="Q31" s="42"/>
      <c r="R31" s="47" t="s">
        <v>143</v>
      </c>
      <c r="S31" s="68" t="s">
        <v>144</v>
      </c>
      <c r="T31" s="68" t="s">
        <v>145</v>
      </c>
      <c r="U31" s="69" t="s">
        <v>148</v>
      </c>
      <c r="V31" s="230" t="s">
        <v>305</v>
      </c>
      <c r="W31" s="69" t="s">
        <v>148</v>
      </c>
      <c r="X31" s="69" t="s">
        <v>148</v>
      </c>
      <c r="Y31" s="69" t="s">
        <v>148</v>
      </c>
      <c r="Z31" s="69" t="s">
        <v>148</v>
      </c>
      <c r="AA31" s="203">
        <v>0.056</v>
      </c>
      <c r="AB31" s="69" t="s">
        <v>148</v>
      </c>
      <c r="AC31" s="69" t="s">
        <v>148</v>
      </c>
      <c r="AD31" s="69" t="s">
        <v>148</v>
      </c>
      <c r="AE31" s="69" t="s">
        <v>148</v>
      </c>
      <c r="AF31" s="45"/>
      <c r="AG31" s="45"/>
      <c r="AH31" s="45"/>
      <c r="AI31" s="45"/>
      <c r="AJ31" s="45"/>
      <c r="AK31" s="246"/>
      <c r="AL31" s="98"/>
      <c r="AM31" s="45"/>
      <c r="AN31" s="45"/>
      <c r="AO31" s="45" t="s">
        <v>175</v>
      </c>
      <c r="AP31" s="45" t="s">
        <v>176</v>
      </c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99">
        <v>0</v>
      </c>
      <c r="BB31" s="99">
        <v>0</v>
      </c>
      <c r="BC31" s="99">
        <v>1</v>
      </c>
      <c r="BD31" s="99">
        <v>0</v>
      </c>
      <c r="BE31" s="99">
        <v>0</v>
      </c>
      <c r="BF31" s="99">
        <v>0</v>
      </c>
      <c r="BG31" s="99">
        <v>0</v>
      </c>
      <c r="BH31" s="99">
        <v>0</v>
      </c>
      <c r="BI31" s="99">
        <v>0</v>
      </c>
    </row>
    <row r="32" s="4" customFormat="1" ht="45" customHeight="1" spans="1:61">
      <c r="A32" s="19">
        <f t="shared" si="3"/>
        <v>23</v>
      </c>
      <c r="B32" s="20"/>
      <c r="C32" s="20">
        <v>1</v>
      </c>
      <c r="D32" s="20"/>
      <c r="E32" s="20"/>
      <c r="F32" s="20"/>
      <c r="G32" s="21"/>
      <c r="H32" s="22"/>
      <c r="I32" s="42" t="s">
        <v>306</v>
      </c>
      <c r="J32" s="42" t="s">
        <v>307</v>
      </c>
      <c r="K32" s="43" t="s">
        <v>308</v>
      </c>
      <c r="L32" s="217" t="s">
        <v>309</v>
      </c>
      <c r="M32" s="45" t="s">
        <v>172</v>
      </c>
      <c r="N32" s="19" t="s">
        <v>141</v>
      </c>
      <c r="O32" s="218"/>
      <c r="P32" s="47" t="s">
        <v>142</v>
      </c>
      <c r="Q32" s="42"/>
      <c r="R32" s="47" t="s">
        <v>143</v>
      </c>
      <c r="S32" s="68" t="s">
        <v>144</v>
      </c>
      <c r="T32" s="68" t="s">
        <v>145</v>
      </c>
      <c r="U32" s="69" t="s">
        <v>148</v>
      </c>
      <c r="V32" s="230" t="s">
        <v>305</v>
      </c>
      <c r="W32" s="69" t="s">
        <v>148</v>
      </c>
      <c r="X32" s="69" t="s">
        <v>148</v>
      </c>
      <c r="Y32" s="69" t="s">
        <v>148</v>
      </c>
      <c r="Z32" s="69" t="s">
        <v>148</v>
      </c>
      <c r="AA32" s="203">
        <v>0.056</v>
      </c>
      <c r="AB32" s="69" t="s">
        <v>148</v>
      </c>
      <c r="AC32" s="69" t="s">
        <v>148</v>
      </c>
      <c r="AD32" s="69" t="s">
        <v>148</v>
      </c>
      <c r="AE32" s="69" t="s">
        <v>148</v>
      </c>
      <c r="AF32" s="45"/>
      <c r="AG32" s="45"/>
      <c r="AH32" s="45"/>
      <c r="AI32" s="45"/>
      <c r="AJ32" s="45"/>
      <c r="AK32" s="246"/>
      <c r="AL32" s="98"/>
      <c r="AM32" s="45"/>
      <c r="AN32" s="45"/>
      <c r="AO32" s="45" t="s">
        <v>175</v>
      </c>
      <c r="AP32" s="45" t="s">
        <v>176</v>
      </c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99">
        <v>0</v>
      </c>
      <c r="BB32" s="99">
        <v>0</v>
      </c>
      <c r="BC32" s="99">
        <v>0</v>
      </c>
      <c r="BD32" s="99">
        <v>1</v>
      </c>
      <c r="BE32" s="99">
        <v>0</v>
      </c>
      <c r="BF32" s="99">
        <v>0</v>
      </c>
      <c r="BG32" s="99">
        <v>0</v>
      </c>
      <c r="BH32" s="99">
        <v>0</v>
      </c>
      <c r="BI32" s="99">
        <v>1</v>
      </c>
    </row>
    <row r="33" s="4" customFormat="1" ht="45" customHeight="1" spans="1:62">
      <c r="A33" s="19"/>
      <c r="B33" s="20"/>
      <c r="C33" s="20"/>
      <c r="D33" s="20"/>
      <c r="E33" s="20"/>
      <c r="F33" s="20"/>
      <c r="G33" s="21"/>
      <c r="H33" s="22"/>
      <c r="I33" s="42" t="s">
        <v>310</v>
      </c>
      <c r="J33" s="42" t="s">
        <v>311</v>
      </c>
      <c r="K33" s="43" t="s">
        <v>312</v>
      </c>
      <c r="L33" s="217"/>
      <c r="M33" s="45"/>
      <c r="N33" s="19"/>
      <c r="O33" s="218"/>
      <c r="P33" s="47" t="s">
        <v>142</v>
      </c>
      <c r="Q33" s="42"/>
      <c r="R33" s="47" t="s">
        <v>143</v>
      </c>
      <c r="S33" s="68" t="s">
        <v>144</v>
      </c>
      <c r="T33" s="68" t="s">
        <v>145</v>
      </c>
      <c r="U33" s="69" t="s">
        <v>148</v>
      </c>
      <c r="V33" s="70" t="s">
        <v>173</v>
      </c>
      <c r="W33" s="69" t="s">
        <v>148</v>
      </c>
      <c r="X33" s="69" t="s">
        <v>148</v>
      </c>
      <c r="Y33" s="69" t="s">
        <v>148</v>
      </c>
      <c r="Z33" s="69" t="s">
        <v>148</v>
      </c>
      <c r="AA33" s="83">
        <v>0.03</v>
      </c>
      <c r="AB33" s="69"/>
      <c r="AC33" s="69"/>
      <c r="AD33" s="69"/>
      <c r="AE33" s="69" t="s">
        <v>148</v>
      </c>
      <c r="AF33" s="45"/>
      <c r="AG33" s="45"/>
      <c r="AH33" s="45"/>
      <c r="AI33" s="45"/>
      <c r="AJ33" s="45"/>
      <c r="AK33" s="246"/>
      <c r="AL33" s="98"/>
      <c r="AM33" s="45"/>
      <c r="AN33" s="45"/>
      <c r="AO33" s="45" t="s">
        <v>175</v>
      </c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99">
        <v>0</v>
      </c>
      <c r="BB33" s="99">
        <v>0</v>
      </c>
      <c r="BC33" s="99">
        <v>0</v>
      </c>
      <c r="BD33" s="99">
        <v>0</v>
      </c>
      <c r="BE33" s="99">
        <v>1</v>
      </c>
      <c r="BF33" s="99">
        <v>0</v>
      </c>
      <c r="BG33" s="99">
        <v>0</v>
      </c>
      <c r="BH33" s="99">
        <v>0</v>
      </c>
      <c r="BI33" s="99">
        <v>0</v>
      </c>
      <c r="BJ33" s="4" t="s">
        <v>313</v>
      </c>
    </row>
    <row r="34" s="4" customFormat="1" ht="45" customHeight="1" spans="1:62">
      <c r="A34" s="19"/>
      <c r="B34" s="20"/>
      <c r="C34" s="20"/>
      <c r="D34" s="20"/>
      <c r="E34" s="20"/>
      <c r="F34" s="20"/>
      <c r="G34" s="21"/>
      <c r="H34" s="22"/>
      <c r="I34" s="42" t="s">
        <v>310</v>
      </c>
      <c r="J34" s="42" t="s">
        <v>314</v>
      </c>
      <c r="K34" s="43" t="s">
        <v>315</v>
      </c>
      <c r="L34" s="217"/>
      <c r="M34" s="45"/>
      <c r="N34" s="19"/>
      <c r="O34" s="218"/>
      <c r="P34" s="47" t="s">
        <v>142</v>
      </c>
      <c r="Q34" s="42"/>
      <c r="R34" s="47" t="s">
        <v>143</v>
      </c>
      <c r="S34" s="68" t="s">
        <v>144</v>
      </c>
      <c r="T34" s="68" t="s">
        <v>145</v>
      </c>
      <c r="U34" s="69" t="s">
        <v>148</v>
      </c>
      <c r="V34" s="70" t="s">
        <v>316</v>
      </c>
      <c r="W34" s="69" t="s">
        <v>148</v>
      </c>
      <c r="X34" s="69" t="s">
        <v>148</v>
      </c>
      <c r="Y34" s="69" t="s">
        <v>148</v>
      </c>
      <c r="Z34" s="69" t="s">
        <v>148</v>
      </c>
      <c r="AA34" s="83">
        <v>0.022</v>
      </c>
      <c r="AB34" s="69"/>
      <c r="AC34" s="69"/>
      <c r="AD34" s="69"/>
      <c r="AE34" s="69" t="s">
        <v>148</v>
      </c>
      <c r="AF34" s="45"/>
      <c r="AG34" s="45"/>
      <c r="AH34" s="45"/>
      <c r="AI34" s="45"/>
      <c r="AJ34" s="45"/>
      <c r="AK34" s="246"/>
      <c r="AL34" s="98"/>
      <c r="AM34" s="45"/>
      <c r="AN34" s="45"/>
      <c r="AO34" s="45" t="s">
        <v>175</v>
      </c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99">
        <v>0</v>
      </c>
      <c r="BB34" s="99">
        <v>0</v>
      </c>
      <c r="BC34" s="99">
        <v>0</v>
      </c>
      <c r="BD34" s="99">
        <v>0</v>
      </c>
      <c r="BE34" s="99">
        <v>2</v>
      </c>
      <c r="BF34" s="99">
        <v>0</v>
      </c>
      <c r="BG34" s="99">
        <v>0</v>
      </c>
      <c r="BH34" s="99">
        <v>0</v>
      </c>
      <c r="BI34" s="99">
        <v>0</v>
      </c>
      <c r="BJ34" s="4" t="s">
        <v>313</v>
      </c>
    </row>
    <row r="35" s="4" customFormat="1" ht="45" customHeight="1" spans="1:61">
      <c r="A35" s="19">
        <f>ROW()-9</f>
        <v>26</v>
      </c>
      <c r="B35" s="20"/>
      <c r="C35" s="20">
        <v>1</v>
      </c>
      <c r="D35" s="20"/>
      <c r="E35" s="20"/>
      <c r="F35" s="20"/>
      <c r="G35" s="21"/>
      <c r="H35" s="22"/>
      <c r="I35" s="42" t="s">
        <v>317</v>
      </c>
      <c r="J35" s="42" t="s">
        <v>318</v>
      </c>
      <c r="K35" s="43" t="s">
        <v>319</v>
      </c>
      <c r="L35" s="44" t="s">
        <v>320</v>
      </c>
      <c r="M35" s="45" t="s">
        <v>172</v>
      </c>
      <c r="N35" s="19" t="s">
        <v>141</v>
      </c>
      <c r="O35" s="46"/>
      <c r="P35" s="47" t="s">
        <v>142</v>
      </c>
      <c r="Q35" s="42"/>
      <c r="R35" s="47" t="s">
        <v>143</v>
      </c>
      <c r="S35" s="68" t="s">
        <v>144</v>
      </c>
      <c r="T35" s="68" t="s">
        <v>145</v>
      </c>
      <c r="U35" s="69" t="s">
        <v>148</v>
      </c>
      <c r="V35" s="236" t="s">
        <v>321</v>
      </c>
      <c r="W35" s="69" t="s">
        <v>148</v>
      </c>
      <c r="X35" s="45" t="s">
        <v>322</v>
      </c>
      <c r="Y35" s="69" t="s">
        <v>148</v>
      </c>
      <c r="Z35" s="69" t="s">
        <v>148</v>
      </c>
      <c r="AA35" s="83">
        <v>0.056</v>
      </c>
      <c r="AB35" s="69" t="s">
        <v>148</v>
      </c>
      <c r="AC35" s="69" t="s">
        <v>148</v>
      </c>
      <c r="AD35" s="69" t="s">
        <v>148</v>
      </c>
      <c r="AE35" s="69" t="s">
        <v>148</v>
      </c>
      <c r="AF35" s="45"/>
      <c r="AG35" s="45"/>
      <c r="AH35" s="45"/>
      <c r="AI35" s="45"/>
      <c r="AJ35" s="45"/>
      <c r="AK35" s="246"/>
      <c r="AL35" s="98"/>
      <c r="AM35" s="45"/>
      <c r="AN35" s="45"/>
      <c r="AO35" s="45" t="s">
        <v>175</v>
      </c>
      <c r="AP35" s="45" t="s">
        <v>176</v>
      </c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99">
        <v>0</v>
      </c>
      <c r="BB35" s="99">
        <v>0</v>
      </c>
      <c r="BC35" s="99">
        <v>0</v>
      </c>
      <c r="BD35" s="99">
        <v>0</v>
      </c>
      <c r="BE35" s="99">
        <v>0</v>
      </c>
      <c r="BF35" s="99">
        <v>1</v>
      </c>
      <c r="BG35" s="100">
        <v>0</v>
      </c>
      <c r="BH35" s="99">
        <v>0</v>
      </c>
      <c r="BI35" s="99">
        <v>0</v>
      </c>
    </row>
    <row r="36" s="4" customFormat="1" ht="45" customHeight="1" spans="1:62">
      <c r="A36" s="19"/>
      <c r="B36" s="20"/>
      <c r="C36" s="20"/>
      <c r="D36" s="20"/>
      <c r="E36" s="20"/>
      <c r="F36" s="20"/>
      <c r="G36" s="21"/>
      <c r="H36" s="22"/>
      <c r="I36" s="42" t="s">
        <v>310</v>
      </c>
      <c r="J36" s="42" t="s">
        <v>323</v>
      </c>
      <c r="K36" s="43" t="s">
        <v>324</v>
      </c>
      <c r="L36" s="44"/>
      <c r="M36" s="45"/>
      <c r="N36" s="19"/>
      <c r="O36" s="46"/>
      <c r="P36" s="47" t="s">
        <v>142</v>
      </c>
      <c r="Q36" s="42"/>
      <c r="R36" s="47" t="s">
        <v>143</v>
      </c>
      <c r="S36" s="68" t="s">
        <v>144</v>
      </c>
      <c r="T36" s="68" t="s">
        <v>145</v>
      </c>
      <c r="U36" s="69" t="s">
        <v>148</v>
      </c>
      <c r="V36" s="236" t="s">
        <v>305</v>
      </c>
      <c r="W36" s="69" t="s">
        <v>148</v>
      </c>
      <c r="X36" s="45" t="s">
        <v>322</v>
      </c>
      <c r="Y36" s="69" t="s">
        <v>148</v>
      </c>
      <c r="Z36" s="69" t="s">
        <v>148</v>
      </c>
      <c r="AA36" s="83">
        <v>0.056</v>
      </c>
      <c r="AB36" s="69"/>
      <c r="AC36" s="69"/>
      <c r="AD36" s="69"/>
      <c r="AE36" s="69"/>
      <c r="AF36" s="45"/>
      <c r="AG36" s="45"/>
      <c r="AH36" s="45"/>
      <c r="AI36" s="45"/>
      <c r="AJ36" s="45"/>
      <c r="AK36" s="246"/>
      <c r="AL36" s="98"/>
      <c r="AM36" s="45"/>
      <c r="AN36" s="45"/>
      <c r="AO36" s="45" t="s">
        <v>175</v>
      </c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99">
        <v>0</v>
      </c>
      <c r="BB36" s="99">
        <v>0</v>
      </c>
      <c r="BC36" s="99">
        <v>0</v>
      </c>
      <c r="BD36" s="99">
        <v>0</v>
      </c>
      <c r="BE36" s="99">
        <v>0</v>
      </c>
      <c r="BF36" s="99">
        <v>0</v>
      </c>
      <c r="BG36" s="99">
        <v>1</v>
      </c>
      <c r="BH36" s="99">
        <v>1</v>
      </c>
      <c r="BI36" s="99">
        <v>0</v>
      </c>
      <c r="BJ36" s="4" t="s">
        <v>313</v>
      </c>
    </row>
    <row r="37" s="4" customFormat="1" ht="45" customHeight="1" spans="1:61">
      <c r="A37" s="19">
        <f>ROW()-9</f>
        <v>28</v>
      </c>
      <c r="B37" s="20"/>
      <c r="C37" s="20">
        <v>1</v>
      </c>
      <c r="D37" s="20"/>
      <c r="E37" s="20"/>
      <c r="F37" s="20"/>
      <c r="G37" s="21"/>
      <c r="H37" s="22"/>
      <c r="I37" s="42" t="s">
        <v>325</v>
      </c>
      <c r="J37" s="42" t="s">
        <v>326</v>
      </c>
      <c r="K37" s="43" t="s">
        <v>327</v>
      </c>
      <c r="L37" s="44" t="s">
        <v>328</v>
      </c>
      <c r="M37" s="45" t="s">
        <v>172</v>
      </c>
      <c r="N37" s="19" t="s">
        <v>141</v>
      </c>
      <c r="O37" s="46"/>
      <c r="P37" s="47" t="s">
        <v>142</v>
      </c>
      <c r="Q37" s="42"/>
      <c r="R37" s="47" t="s">
        <v>143</v>
      </c>
      <c r="S37" s="68" t="s">
        <v>144</v>
      </c>
      <c r="T37" s="68" t="s">
        <v>145</v>
      </c>
      <c r="U37" s="69" t="s">
        <v>205</v>
      </c>
      <c r="V37" s="69" t="s">
        <v>148</v>
      </c>
      <c r="W37" s="69" t="s">
        <v>148</v>
      </c>
      <c r="X37" s="45" t="s">
        <v>206</v>
      </c>
      <c r="Y37" s="69" t="s">
        <v>148</v>
      </c>
      <c r="Z37" s="69" t="s">
        <v>148</v>
      </c>
      <c r="AA37" s="83">
        <v>0.047</v>
      </c>
      <c r="AB37" s="69" t="s">
        <v>148</v>
      </c>
      <c r="AC37" s="69" t="s">
        <v>148</v>
      </c>
      <c r="AD37" s="69" t="s">
        <v>148</v>
      </c>
      <c r="AE37" s="69" t="s">
        <v>148</v>
      </c>
      <c r="AF37" s="45" t="s">
        <v>207</v>
      </c>
      <c r="AG37" s="45"/>
      <c r="AH37" s="45">
        <f t="shared" ref="AH37:AH40" si="4">AA37/0.025*1000</f>
        <v>1880</v>
      </c>
      <c r="AI37" s="45"/>
      <c r="AJ37" s="45"/>
      <c r="AK37" s="45">
        <f t="shared" ref="AK37:AK40" si="5">AH37*0.025/1000</f>
        <v>0.047</v>
      </c>
      <c r="AL37" s="98">
        <f t="shared" ref="AL37:AL40" si="6">AA37/AK37</f>
        <v>1</v>
      </c>
      <c r="AM37" s="45"/>
      <c r="AN37" s="45"/>
      <c r="AO37" s="45" t="s">
        <v>175</v>
      </c>
      <c r="AP37" s="45" t="s">
        <v>176</v>
      </c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99">
        <v>1</v>
      </c>
      <c r="BB37" s="99">
        <v>1</v>
      </c>
      <c r="BC37" s="99">
        <v>1</v>
      </c>
      <c r="BD37" s="99">
        <v>1</v>
      </c>
      <c r="BE37" s="99">
        <v>1</v>
      </c>
      <c r="BF37" s="99">
        <v>0</v>
      </c>
      <c r="BG37" s="99">
        <v>0</v>
      </c>
      <c r="BH37" s="99">
        <v>0</v>
      </c>
      <c r="BI37" s="99">
        <v>1</v>
      </c>
    </row>
    <row r="38" s="4" customFormat="1" ht="45" customHeight="1" spans="1:61">
      <c r="A38" s="19">
        <f>ROW()-9</f>
        <v>29</v>
      </c>
      <c r="B38" s="20"/>
      <c r="C38" s="20">
        <v>1</v>
      </c>
      <c r="D38" s="20"/>
      <c r="E38" s="20"/>
      <c r="F38" s="20"/>
      <c r="G38" s="21"/>
      <c r="H38" s="22"/>
      <c r="I38" s="42" t="s">
        <v>329</v>
      </c>
      <c r="J38" s="42" t="s">
        <v>330</v>
      </c>
      <c r="K38" s="43" t="s">
        <v>331</v>
      </c>
      <c r="L38" s="44" t="s">
        <v>332</v>
      </c>
      <c r="M38" s="45" t="s">
        <v>172</v>
      </c>
      <c r="N38" s="19" t="s">
        <v>141</v>
      </c>
      <c r="O38" s="46"/>
      <c r="P38" s="47" t="s">
        <v>142</v>
      </c>
      <c r="Q38" s="42"/>
      <c r="R38" s="47" t="s">
        <v>143</v>
      </c>
      <c r="S38" s="68" t="s">
        <v>144</v>
      </c>
      <c r="T38" s="68" t="s">
        <v>145</v>
      </c>
      <c r="U38" s="69" t="s">
        <v>205</v>
      </c>
      <c r="V38" s="69" t="s">
        <v>148</v>
      </c>
      <c r="W38" s="69" t="s">
        <v>148</v>
      </c>
      <c r="X38" s="45" t="s">
        <v>206</v>
      </c>
      <c r="Y38" s="69" t="s">
        <v>148</v>
      </c>
      <c r="Z38" s="69" t="s">
        <v>148</v>
      </c>
      <c r="AA38" s="83">
        <v>0.047</v>
      </c>
      <c r="AB38" s="69" t="s">
        <v>148</v>
      </c>
      <c r="AC38" s="69" t="s">
        <v>148</v>
      </c>
      <c r="AD38" s="69" t="s">
        <v>148</v>
      </c>
      <c r="AE38" s="69" t="s">
        <v>148</v>
      </c>
      <c r="AF38" s="45" t="s">
        <v>207</v>
      </c>
      <c r="AG38" s="45"/>
      <c r="AH38" s="45">
        <f t="shared" si="4"/>
        <v>1880</v>
      </c>
      <c r="AI38" s="45"/>
      <c r="AJ38" s="45"/>
      <c r="AK38" s="45">
        <f t="shared" si="5"/>
        <v>0.047</v>
      </c>
      <c r="AL38" s="98">
        <f t="shared" si="6"/>
        <v>1</v>
      </c>
      <c r="AM38" s="45"/>
      <c r="AN38" s="45"/>
      <c r="AO38" s="45" t="s">
        <v>175</v>
      </c>
      <c r="AP38" s="45" t="s">
        <v>176</v>
      </c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99">
        <v>1</v>
      </c>
      <c r="BB38" s="99">
        <v>1</v>
      </c>
      <c r="BC38" s="99">
        <v>1</v>
      </c>
      <c r="BD38" s="99">
        <v>1</v>
      </c>
      <c r="BE38" s="99">
        <v>1</v>
      </c>
      <c r="BF38" s="99">
        <v>0</v>
      </c>
      <c r="BG38" s="99">
        <v>0</v>
      </c>
      <c r="BH38" s="99">
        <v>0</v>
      </c>
      <c r="BI38" s="99">
        <v>1</v>
      </c>
    </row>
    <row r="39" s="4" customFormat="1" ht="45" customHeight="1" spans="1:61">
      <c r="A39" s="19">
        <f>ROW()-9</f>
        <v>30</v>
      </c>
      <c r="B39" s="20"/>
      <c r="C39" s="20">
        <v>1</v>
      </c>
      <c r="D39" s="20"/>
      <c r="E39" s="20"/>
      <c r="F39" s="20"/>
      <c r="G39" s="21"/>
      <c r="H39" s="22"/>
      <c r="I39" s="42" t="s">
        <v>333</v>
      </c>
      <c r="J39" s="42" t="s">
        <v>334</v>
      </c>
      <c r="K39" s="43" t="s">
        <v>335</v>
      </c>
      <c r="L39" s="44" t="s">
        <v>328</v>
      </c>
      <c r="M39" s="45" t="s">
        <v>172</v>
      </c>
      <c r="N39" s="19" t="s">
        <v>141</v>
      </c>
      <c r="O39" s="46"/>
      <c r="P39" s="47" t="s">
        <v>142</v>
      </c>
      <c r="Q39" s="42"/>
      <c r="R39" s="47" t="s">
        <v>143</v>
      </c>
      <c r="S39" s="68" t="s">
        <v>144</v>
      </c>
      <c r="T39" s="68" t="s">
        <v>145</v>
      </c>
      <c r="U39" s="69" t="s">
        <v>205</v>
      </c>
      <c r="V39" s="69" t="s">
        <v>148</v>
      </c>
      <c r="W39" s="69" t="s">
        <v>148</v>
      </c>
      <c r="X39" s="45" t="s">
        <v>206</v>
      </c>
      <c r="Y39" s="69" t="s">
        <v>148</v>
      </c>
      <c r="Z39" s="69" t="s">
        <v>148</v>
      </c>
      <c r="AA39" s="83">
        <v>0.018</v>
      </c>
      <c r="AB39" s="69" t="s">
        <v>148</v>
      </c>
      <c r="AC39" s="69" t="s">
        <v>148</v>
      </c>
      <c r="AD39" s="69" t="s">
        <v>148</v>
      </c>
      <c r="AE39" s="69" t="s">
        <v>148</v>
      </c>
      <c r="AF39" s="45" t="s">
        <v>207</v>
      </c>
      <c r="AG39" s="45"/>
      <c r="AH39" s="45">
        <f t="shared" si="4"/>
        <v>720</v>
      </c>
      <c r="AI39" s="45"/>
      <c r="AJ39" s="45"/>
      <c r="AK39" s="45">
        <f t="shared" si="5"/>
        <v>0.018</v>
      </c>
      <c r="AL39" s="98">
        <f t="shared" si="6"/>
        <v>1</v>
      </c>
      <c r="AM39" s="45"/>
      <c r="AN39" s="45"/>
      <c r="AO39" s="45" t="s">
        <v>175</v>
      </c>
      <c r="AP39" s="45" t="s">
        <v>176</v>
      </c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99">
        <v>0</v>
      </c>
      <c r="BB39" s="99">
        <v>0</v>
      </c>
      <c r="BC39" s="99">
        <v>0</v>
      </c>
      <c r="BD39" s="99">
        <v>0</v>
      </c>
      <c r="BE39" s="99">
        <v>0</v>
      </c>
      <c r="BF39" s="99">
        <v>1</v>
      </c>
      <c r="BG39" s="99">
        <v>1</v>
      </c>
      <c r="BH39" s="99">
        <v>1</v>
      </c>
      <c r="BI39" s="99">
        <v>0</v>
      </c>
    </row>
    <row r="40" s="4" customFormat="1" ht="45" customHeight="1" spans="1:61">
      <c r="A40" s="19">
        <f>ROW()-9</f>
        <v>31</v>
      </c>
      <c r="B40" s="20"/>
      <c r="C40" s="20">
        <v>1</v>
      </c>
      <c r="D40" s="20"/>
      <c r="E40" s="20"/>
      <c r="F40" s="20"/>
      <c r="G40" s="21"/>
      <c r="H40" s="22"/>
      <c r="I40" s="42" t="s">
        <v>336</v>
      </c>
      <c r="J40" s="42" t="s">
        <v>337</v>
      </c>
      <c r="K40" s="43" t="s">
        <v>338</v>
      </c>
      <c r="L40" s="44" t="s">
        <v>332</v>
      </c>
      <c r="M40" s="45" t="s">
        <v>172</v>
      </c>
      <c r="N40" s="19" t="s">
        <v>141</v>
      </c>
      <c r="O40" s="46"/>
      <c r="P40" s="47" t="s">
        <v>142</v>
      </c>
      <c r="Q40" s="42"/>
      <c r="R40" s="47" t="s">
        <v>143</v>
      </c>
      <c r="S40" s="68" t="s">
        <v>144</v>
      </c>
      <c r="T40" s="68" t="s">
        <v>145</v>
      </c>
      <c r="U40" s="69" t="s">
        <v>205</v>
      </c>
      <c r="V40" s="69" t="s">
        <v>148</v>
      </c>
      <c r="W40" s="69" t="s">
        <v>148</v>
      </c>
      <c r="X40" s="45" t="s">
        <v>206</v>
      </c>
      <c r="Y40" s="69" t="s">
        <v>148</v>
      </c>
      <c r="Z40" s="69" t="s">
        <v>148</v>
      </c>
      <c r="AA40" s="83">
        <v>0.018</v>
      </c>
      <c r="AB40" s="69" t="s">
        <v>148</v>
      </c>
      <c r="AC40" s="69" t="s">
        <v>148</v>
      </c>
      <c r="AD40" s="69" t="s">
        <v>148</v>
      </c>
      <c r="AE40" s="69" t="s">
        <v>148</v>
      </c>
      <c r="AF40" s="45" t="s">
        <v>207</v>
      </c>
      <c r="AG40" s="45"/>
      <c r="AH40" s="45">
        <f t="shared" si="4"/>
        <v>720</v>
      </c>
      <c r="AI40" s="45"/>
      <c r="AJ40" s="45"/>
      <c r="AK40" s="45">
        <f t="shared" si="5"/>
        <v>0.018</v>
      </c>
      <c r="AL40" s="98">
        <f t="shared" si="6"/>
        <v>1</v>
      </c>
      <c r="AM40" s="45"/>
      <c r="AN40" s="45"/>
      <c r="AO40" s="45" t="s">
        <v>175</v>
      </c>
      <c r="AP40" s="45" t="s">
        <v>176</v>
      </c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99">
        <v>0</v>
      </c>
      <c r="BB40" s="99">
        <v>0</v>
      </c>
      <c r="BC40" s="99">
        <v>0</v>
      </c>
      <c r="BD40" s="99">
        <v>0</v>
      </c>
      <c r="BE40" s="99">
        <v>0</v>
      </c>
      <c r="BF40" s="99">
        <v>1</v>
      </c>
      <c r="BG40" s="99">
        <v>1</v>
      </c>
      <c r="BH40" s="99">
        <v>1</v>
      </c>
      <c r="BI40" s="99">
        <v>0</v>
      </c>
    </row>
    <row r="41" s="4" customFormat="1" ht="45" customHeight="1" spans="1:61">
      <c r="A41" s="19">
        <f>ROW()-9</f>
        <v>32</v>
      </c>
      <c r="B41" s="20"/>
      <c r="C41" s="20">
        <v>1</v>
      </c>
      <c r="D41" s="20"/>
      <c r="E41" s="20"/>
      <c r="F41" s="20"/>
      <c r="G41" s="21"/>
      <c r="H41" s="22"/>
      <c r="I41" s="42" t="s">
        <v>339</v>
      </c>
      <c r="J41" s="42" t="s">
        <v>340</v>
      </c>
      <c r="K41" s="43" t="s">
        <v>341</v>
      </c>
      <c r="L41" s="44" t="s">
        <v>342</v>
      </c>
      <c r="M41" s="45" t="s">
        <v>172</v>
      </c>
      <c r="N41" s="19" t="s">
        <v>141</v>
      </c>
      <c r="O41" s="46"/>
      <c r="P41" s="47" t="s">
        <v>142</v>
      </c>
      <c r="Q41" s="42"/>
      <c r="R41" s="47" t="s">
        <v>143</v>
      </c>
      <c r="S41" s="68" t="s">
        <v>144</v>
      </c>
      <c r="T41" s="68" t="s">
        <v>145</v>
      </c>
      <c r="U41" s="69" t="s">
        <v>148</v>
      </c>
      <c r="V41" s="236" t="s">
        <v>195</v>
      </c>
      <c r="W41" s="69" t="s">
        <v>148</v>
      </c>
      <c r="X41" s="45" t="s">
        <v>343</v>
      </c>
      <c r="Y41" s="69" t="s">
        <v>148</v>
      </c>
      <c r="Z41" s="69" t="s">
        <v>148</v>
      </c>
      <c r="AA41" s="83">
        <v>0.006</v>
      </c>
      <c r="AB41" s="69" t="s">
        <v>148</v>
      </c>
      <c r="AC41" s="69" t="s">
        <v>148</v>
      </c>
      <c r="AD41" s="69" t="s">
        <v>148</v>
      </c>
      <c r="AE41" s="69" t="s">
        <v>148</v>
      </c>
      <c r="AF41" s="45"/>
      <c r="AG41" s="45"/>
      <c r="AH41" s="45"/>
      <c r="AI41" s="45"/>
      <c r="AJ41" s="45"/>
      <c r="AK41" s="246"/>
      <c r="AL41" s="98"/>
      <c r="AM41" s="45"/>
      <c r="AN41" s="45"/>
      <c r="AO41" s="45" t="s">
        <v>175</v>
      </c>
      <c r="AP41" s="45" t="s">
        <v>176</v>
      </c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99">
        <v>2</v>
      </c>
      <c r="BB41" s="99">
        <v>2</v>
      </c>
      <c r="BC41" s="99">
        <v>2</v>
      </c>
      <c r="BD41" s="99">
        <v>2</v>
      </c>
      <c r="BE41" s="99">
        <v>2</v>
      </c>
      <c r="BF41" s="99">
        <v>0</v>
      </c>
      <c r="BG41" s="99">
        <v>0</v>
      </c>
      <c r="BH41" s="99">
        <v>0</v>
      </c>
      <c r="BI41" s="99">
        <v>2</v>
      </c>
    </row>
    <row r="42" s="4" customFormat="1" ht="45" customHeight="1" spans="1:61">
      <c r="A42" s="19">
        <f>ROW()-9</f>
        <v>33</v>
      </c>
      <c r="B42" s="20"/>
      <c r="C42" s="20">
        <v>1</v>
      </c>
      <c r="D42" s="20"/>
      <c r="E42" s="20"/>
      <c r="F42" s="20"/>
      <c r="G42" s="21"/>
      <c r="H42" s="22"/>
      <c r="I42" s="42" t="s">
        <v>344</v>
      </c>
      <c r="J42" s="42" t="s">
        <v>345</v>
      </c>
      <c r="K42" s="43" t="s">
        <v>346</v>
      </c>
      <c r="L42" s="44" t="s">
        <v>315</v>
      </c>
      <c r="M42" s="45" t="s">
        <v>172</v>
      </c>
      <c r="N42" s="19" t="s">
        <v>141</v>
      </c>
      <c r="O42" s="46"/>
      <c r="P42" s="47" t="s">
        <v>142</v>
      </c>
      <c r="Q42" s="42"/>
      <c r="R42" s="47" t="s">
        <v>143</v>
      </c>
      <c r="S42" s="68" t="s">
        <v>144</v>
      </c>
      <c r="T42" s="68" t="s">
        <v>145</v>
      </c>
      <c r="U42" s="69" t="s">
        <v>148</v>
      </c>
      <c r="V42" s="236" t="s">
        <v>316</v>
      </c>
      <c r="W42" s="69" t="s">
        <v>148</v>
      </c>
      <c r="X42" s="45" t="s">
        <v>347</v>
      </c>
      <c r="Y42" s="69" t="s">
        <v>148</v>
      </c>
      <c r="Z42" s="69" t="s">
        <v>148</v>
      </c>
      <c r="AA42" s="83">
        <v>0.022</v>
      </c>
      <c r="AB42" s="69" t="s">
        <v>148</v>
      </c>
      <c r="AC42" s="69" t="s">
        <v>148</v>
      </c>
      <c r="AD42" s="69" t="s">
        <v>148</v>
      </c>
      <c r="AE42" s="69" t="s">
        <v>148</v>
      </c>
      <c r="AF42" s="45"/>
      <c r="AG42" s="45"/>
      <c r="AH42" s="45"/>
      <c r="AI42" s="45"/>
      <c r="AJ42" s="45"/>
      <c r="AK42" s="246"/>
      <c r="AL42" s="98"/>
      <c r="AM42" s="45"/>
      <c r="AN42" s="45"/>
      <c r="AO42" s="45" t="s">
        <v>175</v>
      </c>
      <c r="AP42" s="45" t="s">
        <v>176</v>
      </c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99">
        <v>0</v>
      </c>
      <c r="BB42" s="99">
        <v>1</v>
      </c>
      <c r="BC42" s="99">
        <v>1</v>
      </c>
      <c r="BD42" s="99">
        <v>0</v>
      </c>
      <c r="BE42" s="99">
        <v>0</v>
      </c>
      <c r="BF42" s="99">
        <v>0</v>
      </c>
      <c r="BG42" s="99">
        <v>0</v>
      </c>
      <c r="BH42" s="99">
        <v>0</v>
      </c>
      <c r="BI42" s="99">
        <v>1</v>
      </c>
    </row>
    <row r="43" s="4" customFormat="1" ht="45" customHeight="1" spans="1:61">
      <c r="A43" s="19">
        <f>ROW()-9</f>
        <v>34</v>
      </c>
      <c r="B43" s="20"/>
      <c r="C43" s="20">
        <v>1</v>
      </c>
      <c r="D43" s="20"/>
      <c r="E43" s="20"/>
      <c r="F43" s="20"/>
      <c r="G43" s="21"/>
      <c r="H43" s="22"/>
      <c r="I43" s="42" t="s">
        <v>348</v>
      </c>
      <c r="J43" s="42" t="s">
        <v>349</v>
      </c>
      <c r="K43" s="43" t="s">
        <v>350</v>
      </c>
      <c r="L43" s="44" t="s">
        <v>315</v>
      </c>
      <c r="M43" s="45" t="s">
        <v>172</v>
      </c>
      <c r="N43" s="19" t="s">
        <v>141</v>
      </c>
      <c r="O43" s="46"/>
      <c r="P43" s="47" t="s">
        <v>142</v>
      </c>
      <c r="Q43" s="42"/>
      <c r="R43" s="47" t="s">
        <v>143</v>
      </c>
      <c r="S43" s="68" t="s">
        <v>144</v>
      </c>
      <c r="T43" s="68" t="s">
        <v>145</v>
      </c>
      <c r="U43" s="69" t="s">
        <v>148</v>
      </c>
      <c r="V43" s="236" t="s">
        <v>316</v>
      </c>
      <c r="W43" s="69" t="s">
        <v>148</v>
      </c>
      <c r="X43" s="45" t="s">
        <v>347</v>
      </c>
      <c r="Y43" s="69" t="s">
        <v>148</v>
      </c>
      <c r="Z43" s="69" t="s">
        <v>148</v>
      </c>
      <c r="AA43" s="83">
        <v>0.022</v>
      </c>
      <c r="AB43" s="69" t="s">
        <v>148</v>
      </c>
      <c r="AC43" s="69" t="s">
        <v>148</v>
      </c>
      <c r="AD43" s="69" t="s">
        <v>148</v>
      </c>
      <c r="AE43" s="69" t="s">
        <v>148</v>
      </c>
      <c r="AF43" s="45"/>
      <c r="AG43" s="45"/>
      <c r="AH43" s="45"/>
      <c r="AI43" s="45"/>
      <c r="AJ43" s="45"/>
      <c r="AK43" s="246"/>
      <c r="AL43" s="98"/>
      <c r="AM43" s="45"/>
      <c r="AN43" s="45"/>
      <c r="AO43" s="45" t="s">
        <v>175</v>
      </c>
      <c r="AP43" s="45" t="s">
        <v>176</v>
      </c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99">
        <v>0</v>
      </c>
      <c r="BB43" s="99">
        <v>1</v>
      </c>
      <c r="BC43" s="99">
        <v>1</v>
      </c>
      <c r="BD43" s="99">
        <v>0</v>
      </c>
      <c r="BE43" s="99">
        <v>0</v>
      </c>
      <c r="BF43" s="99">
        <v>0</v>
      </c>
      <c r="BG43" s="99">
        <v>0</v>
      </c>
      <c r="BH43" s="99">
        <v>0</v>
      </c>
      <c r="BI43" s="99">
        <v>1</v>
      </c>
    </row>
    <row r="44" s="4" customFormat="1" ht="45" customHeight="1" spans="1:61">
      <c r="A44" s="19">
        <f>ROW()-9</f>
        <v>35</v>
      </c>
      <c r="B44" s="20"/>
      <c r="C44" s="20">
        <v>1</v>
      </c>
      <c r="D44" s="20"/>
      <c r="E44" s="20"/>
      <c r="F44" s="20"/>
      <c r="G44" s="21"/>
      <c r="H44" s="22"/>
      <c r="I44" s="42" t="s">
        <v>351</v>
      </c>
      <c r="J44" s="42" t="s">
        <v>352</v>
      </c>
      <c r="K44" s="43" t="s">
        <v>353</v>
      </c>
      <c r="L44" s="44" t="s">
        <v>354</v>
      </c>
      <c r="M44" s="45" t="s">
        <v>172</v>
      </c>
      <c r="N44" s="19" t="s">
        <v>141</v>
      </c>
      <c r="O44" s="46"/>
      <c r="P44" s="47" t="s">
        <v>142</v>
      </c>
      <c r="Q44" s="42"/>
      <c r="R44" s="47" t="s">
        <v>143</v>
      </c>
      <c r="S44" s="68" t="s">
        <v>144</v>
      </c>
      <c r="T44" s="68" t="s">
        <v>145</v>
      </c>
      <c r="U44" s="69" t="s">
        <v>148</v>
      </c>
      <c r="V44" s="236" t="s">
        <v>316</v>
      </c>
      <c r="W44" s="69" t="s">
        <v>148</v>
      </c>
      <c r="X44" s="45" t="s">
        <v>347</v>
      </c>
      <c r="Y44" s="69" t="s">
        <v>148</v>
      </c>
      <c r="Z44" s="69" t="s">
        <v>148</v>
      </c>
      <c r="AA44" s="83">
        <v>0.09</v>
      </c>
      <c r="AB44" s="69" t="s">
        <v>148</v>
      </c>
      <c r="AC44" s="69" t="s">
        <v>148</v>
      </c>
      <c r="AD44" s="69" t="s">
        <v>148</v>
      </c>
      <c r="AE44" s="69" t="s">
        <v>148</v>
      </c>
      <c r="AF44" s="45"/>
      <c r="AG44" s="45"/>
      <c r="AH44" s="45"/>
      <c r="AI44" s="45"/>
      <c r="AJ44" s="45"/>
      <c r="AK44" s="246"/>
      <c r="AL44" s="98"/>
      <c r="AM44" s="45"/>
      <c r="AN44" s="45"/>
      <c r="AO44" s="45" t="s">
        <v>175</v>
      </c>
      <c r="AP44" s="45" t="s">
        <v>176</v>
      </c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99">
        <v>1</v>
      </c>
      <c r="BB44" s="99">
        <v>1</v>
      </c>
      <c r="BC44" s="99">
        <v>1</v>
      </c>
      <c r="BD44" s="99">
        <v>1</v>
      </c>
      <c r="BE44" s="99">
        <v>1</v>
      </c>
      <c r="BF44" s="99">
        <v>0</v>
      </c>
      <c r="BG44" s="99">
        <v>0</v>
      </c>
      <c r="BH44" s="99">
        <v>0</v>
      </c>
      <c r="BI44" s="99">
        <v>1</v>
      </c>
    </row>
    <row r="45" s="4" customFormat="1" ht="45" customHeight="1" spans="1:62">
      <c r="A45" s="19">
        <f t="shared" ref="A45:A55" si="7">ROW()-9</f>
        <v>36</v>
      </c>
      <c r="B45" s="20"/>
      <c r="C45" s="20">
        <v>1</v>
      </c>
      <c r="D45" s="20"/>
      <c r="E45" s="20"/>
      <c r="F45" s="20"/>
      <c r="G45" s="21"/>
      <c r="H45" s="22"/>
      <c r="I45" s="42" t="s">
        <v>310</v>
      </c>
      <c r="J45" s="42" t="s">
        <v>355</v>
      </c>
      <c r="K45" s="43" t="s">
        <v>315</v>
      </c>
      <c r="L45" s="44"/>
      <c r="M45" s="45"/>
      <c r="N45" s="19"/>
      <c r="O45" s="46"/>
      <c r="P45" s="47" t="s">
        <v>142</v>
      </c>
      <c r="Q45" s="42"/>
      <c r="R45" s="47" t="s">
        <v>143</v>
      </c>
      <c r="S45" s="68" t="s">
        <v>144</v>
      </c>
      <c r="T45" s="68" t="s">
        <v>145</v>
      </c>
      <c r="U45" s="69" t="s">
        <v>148</v>
      </c>
      <c r="V45" s="70" t="s">
        <v>316</v>
      </c>
      <c r="W45" s="69" t="s">
        <v>148</v>
      </c>
      <c r="X45" s="69" t="s">
        <v>148</v>
      </c>
      <c r="Y45" s="69" t="s">
        <v>148</v>
      </c>
      <c r="Z45" s="69" t="s">
        <v>148</v>
      </c>
      <c r="AA45" s="83">
        <v>0.022</v>
      </c>
      <c r="AB45" s="69"/>
      <c r="AC45" s="69"/>
      <c r="AD45" s="69"/>
      <c r="AE45" s="69" t="s">
        <v>148</v>
      </c>
      <c r="AF45" s="45"/>
      <c r="AG45" s="45"/>
      <c r="AH45" s="45"/>
      <c r="AI45" s="45"/>
      <c r="AJ45" s="45"/>
      <c r="AK45" s="246"/>
      <c r="AL45" s="98"/>
      <c r="AM45" s="45"/>
      <c r="AN45" s="45"/>
      <c r="AO45" s="45" t="s">
        <v>175</v>
      </c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99">
        <v>1</v>
      </c>
      <c r="BB45" s="99">
        <v>0</v>
      </c>
      <c r="BC45" s="99">
        <v>0</v>
      </c>
      <c r="BD45" s="99">
        <v>2</v>
      </c>
      <c r="BE45" s="99">
        <v>0</v>
      </c>
      <c r="BF45" s="99">
        <v>0</v>
      </c>
      <c r="BG45" s="99">
        <v>0</v>
      </c>
      <c r="BH45" s="99">
        <v>0</v>
      </c>
      <c r="BI45" s="99">
        <v>0</v>
      </c>
      <c r="BJ45" s="4" t="s">
        <v>313</v>
      </c>
    </row>
    <row r="46" s="4" customFormat="1" ht="45" customHeight="1" spans="1:62">
      <c r="A46" s="19">
        <f t="shared" si="7"/>
        <v>37</v>
      </c>
      <c r="B46" s="20"/>
      <c r="C46" s="20">
        <v>1</v>
      </c>
      <c r="D46" s="20"/>
      <c r="E46" s="20"/>
      <c r="F46" s="20"/>
      <c r="G46" s="21"/>
      <c r="H46" s="22"/>
      <c r="I46" s="42" t="s">
        <v>310</v>
      </c>
      <c r="J46" s="42" t="s">
        <v>356</v>
      </c>
      <c r="K46" s="43" t="s">
        <v>315</v>
      </c>
      <c r="L46" s="44"/>
      <c r="M46" s="45"/>
      <c r="N46" s="19"/>
      <c r="O46" s="46"/>
      <c r="P46" s="47" t="s">
        <v>142</v>
      </c>
      <c r="Q46" s="42"/>
      <c r="R46" s="47" t="s">
        <v>143</v>
      </c>
      <c r="S46" s="68" t="s">
        <v>144</v>
      </c>
      <c r="T46" s="68" t="s">
        <v>145</v>
      </c>
      <c r="U46" s="69" t="s">
        <v>148</v>
      </c>
      <c r="V46" s="70" t="s">
        <v>316</v>
      </c>
      <c r="W46" s="69" t="s">
        <v>148</v>
      </c>
      <c r="X46" s="69" t="s">
        <v>148</v>
      </c>
      <c r="Y46" s="69" t="s">
        <v>148</v>
      </c>
      <c r="Z46" s="69" t="s">
        <v>148</v>
      </c>
      <c r="AA46" s="83">
        <v>0.022</v>
      </c>
      <c r="AB46" s="69"/>
      <c r="AC46" s="69"/>
      <c r="AD46" s="69"/>
      <c r="AE46" s="69" t="s">
        <v>148</v>
      </c>
      <c r="AF46" s="45"/>
      <c r="AG46" s="45"/>
      <c r="AH46" s="45"/>
      <c r="AI46" s="45"/>
      <c r="AJ46" s="45"/>
      <c r="AK46" s="246"/>
      <c r="AL46" s="98"/>
      <c r="AM46" s="45"/>
      <c r="AN46" s="45"/>
      <c r="AO46" s="45" t="s">
        <v>175</v>
      </c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99">
        <v>1</v>
      </c>
      <c r="BB46" s="99">
        <v>0</v>
      </c>
      <c r="BC46" s="99">
        <v>0</v>
      </c>
      <c r="BD46" s="99">
        <v>0</v>
      </c>
      <c r="BE46" s="99">
        <v>0</v>
      </c>
      <c r="BF46" s="99">
        <v>0</v>
      </c>
      <c r="BG46" s="99">
        <v>0</v>
      </c>
      <c r="BH46" s="99">
        <v>0</v>
      </c>
      <c r="BI46" s="99">
        <v>0</v>
      </c>
      <c r="BJ46" s="4" t="s">
        <v>313</v>
      </c>
    </row>
    <row r="47" s="4" customFormat="1" ht="45" customHeight="1" spans="1:61">
      <c r="A47" s="19">
        <f t="shared" si="7"/>
        <v>38</v>
      </c>
      <c r="B47" s="20"/>
      <c r="C47" s="20">
        <v>1</v>
      </c>
      <c r="D47" s="20"/>
      <c r="E47" s="20"/>
      <c r="F47" s="20"/>
      <c r="G47" s="21"/>
      <c r="H47" s="22"/>
      <c r="I47" s="42" t="s">
        <v>357</v>
      </c>
      <c r="J47" s="42" t="s">
        <v>358</v>
      </c>
      <c r="K47" s="43" t="s">
        <v>341</v>
      </c>
      <c r="L47" s="44" t="s">
        <v>359</v>
      </c>
      <c r="M47" s="45" t="s">
        <v>172</v>
      </c>
      <c r="N47" s="19" t="s">
        <v>141</v>
      </c>
      <c r="O47" s="46"/>
      <c r="P47" s="47" t="s">
        <v>142</v>
      </c>
      <c r="Q47" s="42"/>
      <c r="R47" s="47" t="s">
        <v>143</v>
      </c>
      <c r="S47" s="68" t="s">
        <v>144</v>
      </c>
      <c r="T47" s="68" t="s">
        <v>145</v>
      </c>
      <c r="U47" s="69" t="s">
        <v>148</v>
      </c>
      <c r="V47" s="236" t="s">
        <v>195</v>
      </c>
      <c r="W47" s="69" t="s">
        <v>148</v>
      </c>
      <c r="X47" s="45" t="s">
        <v>343</v>
      </c>
      <c r="Y47" s="69" t="s">
        <v>148</v>
      </c>
      <c r="Z47" s="69" t="s">
        <v>148</v>
      </c>
      <c r="AA47" s="83">
        <v>0.009</v>
      </c>
      <c r="AB47" s="69" t="s">
        <v>148</v>
      </c>
      <c r="AC47" s="69" t="s">
        <v>148</v>
      </c>
      <c r="AD47" s="69" t="s">
        <v>148</v>
      </c>
      <c r="AE47" s="69" t="s">
        <v>148</v>
      </c>
      <c r="AF47" s="45"/>
      <c r="AG47" s="45"/>
      <c r="AH47" s="45"/>
      <c r="AI47" s="45"/>
      <c r="AJ47" s="45"/>
      <c r="AK47" s="246"/>
      <c r="AL47" s="98"/>
      <c r="AM47" s="45"/>
      <c r="AN47" s="45"/>
      <c r="AO47" s="45" t="s">
        <v>175</v>
      </c>
      <c r="AP47" s="45" t="s">
        <v>176</v>
      </c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99">
        <v>0</v>
      </c>
      <c r="BB47" s="99">
        <v>0</v>
      </c>
      <c r="BC47" s="99">
        <v>0</v>
      </c>
      <c r="BD47" s="99">
        <v>0</v>
      </c>
      <c r="BE47" s="99">
        <v>0</v>
      </c>
      <c r="BF47" s="99">
        <v>2</v>
      </c>
      <c r="BG47" s="99">
        <v>2</v>
      </c>
      <c r="BH47" s="99">
        <v>2</v>
      </c>
      <c r="BI47" s="99">
        <v>0</v>
      </c>
    </row>
    <row r="48" s="4" customFormat="1" ht="45" customHeight="1" spans="1:62">
      <c r="A48" s="19">
        <f t="shared" si="7"/>
        <v>39</v>
      </c>
      <c r="B48" s="20"/>
      <c r="C48" s="20">
        <v>1</v>
      </c>
      <c r="D48" s="20"/>
      <c r="E48" s="20"/>
      <c r="F48" s="20"/>
      <c r="G48" s="21"/>
      <c r="H48" s="22"/>
      <c r="I48" s="42" t="s">
        <v>310</v>
      </c>
      <c r="J48" s="42" t="s">
        <v>360</v>
      </c>
      <c r="K48" s="43" t="s">
        <v>361</v>
      </c>
      <c r="L48" s="44"/>
      <c r="M48" s="45"/>
      <c r="N48" s="19"/>
      <c r="O48" s="46"/>
      <c r="P48" s="47" t="s">
        <v>142</v>
      </c>
      <c r="Q48" s="42"/>
      <c r="R48" s="47" t="s">
        <v>143</v>
      </c>
      <c r="S48" s="68" t="s">
        <v>144</v>
      </c>
      <c r="T48" s="68" t="s">
        <v>145</v>
      </c>
      <c r="U48" s="69" t="s">
        <v>148</v>
      </c>
      <c r="V48" s="237" t="s">
        <v>316</v>
      </c>
      <c r="W48" s="69" t="s">
        <v>148</v>
      </c>
      <c r="X48" s="69" t="s">
        <v>148</v>
      </c>
      <c r="Y48" s="69" t="s">
        <v>148</v>
      </c>
      <c r="Z48" s="69" t="s">
        <v>148</v>
      </c>
      <c r="AA48" s="83">
        <v>0.014</v>
      </c>
      <c r="AB48" s="69"/>
      <c r="AC48" s="69"/>
      <c r="AD48" s="69"/>
      <c r="AE48" s="69" t="s">
        <v>148</v>
      </c>
      <c r="AF48" s="45"/>
      <c r="AG48" s="45"/>
      <c r="AH48" s="45"/>
      <c r="AI48" s="45"/>
      <c r="AJ48" s="45"/>
      <c r="AK48" s="246"/>
      <c r="AL48" s="98"/>
      <c r="AM48" s="45"/>
      <c r="AN48" s="45"/>
      <c r="AO48" s="45" t="s">
        <v>175</v>
      </c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99">
        <v>0</v>
      </c>
      <c r="BB48" s="99">
        <v>0</v>
      </c>
      <c r="BC48" s="99">
        <v>0</v>
      </c>
      <c r="BD48" s="99">
        <v>0</v>
      </c>
      <c r="BE48" s="99">
        <v>0</v>
      </c>
      <c r="BF48" s="99">
        <v>2</v>
      </c>
      <c r="BG48" s="99">
        <v>2</v>
      </c>
      <c r="BH48" s="99">
        <v>2</v>
      </c>
      <c r="BI48" s="99">
        <v>0</v>
      </c>
      <c r="BJ48" s="4" t="s">
        <v>313</v>
      </c>
    </row>
    <row r="49" s="4" customFormat="1" ht="45" customHeight="1" spans="1:61">
      <c r="A49" s="19">
        <f t="shared" si="7"/>
        <v>40</v>
      </c>
      <c r="B49" s="20"/>
      <c r="C49" s="20">
        <v>1</v>
      </c>
      <c r="D49" s="20"/>
      <c r="E49" s="20"/>
      <c r="F49" s="20"/>
      <c r="G49" s="21"/>
      <c r="H49" s="22"/>
      <c r="I49" s="42" t="s">
        <v>362</v>
      </c>
      <c r="J49" s="42" t="s">
        <v>363</v>
      </c>
      <c r="K49" s="43" t="s">
        <v>353</v>
      </c>
      <c r="L49" s="44" t="s">
        <v>364</v>
      </c>
      <c r="M49" s="45" t="s">
        <v>172</v>
      </c>
      <c r="N49" s="19" t="s">
        <v>141</v>
      </c>
      <c r="O49" s="46"/>
      <c r="P49" s="47" t="s">
        <v>142</v>
      </c>
      <c r="Q49" s="42"/>
      <c r="R49" s="47" t="s">
        <v>143</v>
      </c>
      <c r="S49" s="68" t="s">
        <v>144</v>
      </c>
      <c r="T49" s="68" t="s">
        <v>145</v>
      </c>
      <c r="U49" s="69" t="s">
        <v>148</v>
      </c>
      <c r="V49" s="236" t="s">
        <v>316</v>
      </c>
      <c r="W49" s="69" t="s">
        <v>148</v>
      </c>
      <c r="X49" s="45" t="s">
        <v>347</v>
      </c>
      <c r="Y49" s="69" t="s">
        <v>148</v>
      </c>
      <c r="Z49" s="69" t="s">
        <v>148</v>
      </c>
      <c r="AA49" s="83">
        <v>0.042</v>
      </c>
      <c r="AB49" s="69" t="s">
        <v>148</v>
      </c>
      <c r="AC49" s="69" t="s">
        <v>148</v>
      </c>
      <c r="AD49" s="69" t="s">
        <v>148</v>
      </c>
      <c r="AE49" s="69" t="s">
        <v>148</v>
      </c>
      <c r="AF49" s="45"/>
      <c r="AG49" s="45"/>
      <c r="AH49" s="45"/>
      <c r="AI49" s="45"/>
      <c r="AJ49" s="45"/>
      <c r="AK49" s="246"/>
      <c r="AL49" s="98"/>
      <c r="AM49" s="45"/>
      <c r="AN49" s="45"/>
      <c r="AO49" s="45" t="s">
        <v>175</v>
      </c>
      <c r="AP49" s="45" t="s">
        <v>176</v>
      </c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99">
        <v>0</v>
      </c>
      <c r="BB49" s="99">
        <v>0</v>
      </c>
      <c r="BC49" s="99">
        <v>0</v>
      </c>
      <c r="BD49" s="99">
        <v>0</v>
      </c>
      <c r="BE49" s="99">
        <v>0</v>
      </c>
      <c r="BF49" s="99">
        <v>1</v>
      </c>
      <c r="BG49" s="99">
        <v>1</v>
      </c>
      <c r="BH49" s="99">
        <v>1</v>
      </c>
      <c r="BI49" s="99">
        <v>0</v>
      </c>
    </row>
    <row r="50" s="4" customFormat="1" ht="45" customHeight="1" spans="1:61">
      <c r="A50" s="19">
        <f t="shared" si="7"/>
        <v>41</v>
      </c>
      <c r="B50" s="20"/>
      <c r="C50" s="20">
        <v>1</v>
      </c>
      <c r="D50" s="20"/>
      <c r="E50" s="20"/>
      <c r="F50" s="20"/>
      <c r="G50" s="21"/>
      <c r="H50" s="22"/>
      <c r="I50" s="42" t="s">
        <v>365</v>
      </c>
      <c r="J50" s="42" t="s">
        <v>366</v>
      </c>
      <c r="K50" s="43" t="s">
        <v>367</v>
      </c>
      <c r="L50" s="44" t="s">
        <v>368</v>
      </c>
      <c r="M50" s="45" t="s">
        <v>172</v>
      </c>
      <c r="N50" s="19" t="s">
        <v>141</v>
      </c>
      <c r="O50" s="46"/>
      <c r="P50" s="128" t="s">
        <v>142</v>
      </c>
      <c r="Q50" s="123"/>
      <c r="R50" s="128" t="s">
        <v>143</v>
      </c>
      <c r="S50" s="147" t="s">
        <v>144</v>
      </c>
      <c r="T50" s="147" t="s">
        <v>145</v>
      </c>
      <c r="U50" s="69" t="s">
        <v>148</v>
      </c>
      <c r="V50" s="150" t="s">
        <v>224</v>
      </c>
      <c r="W50" s="136" t="s">
        <v>148</v>
      </c>
      <c r="X50" s="136" t="s">
        <v>148</v>
      </c>
      <c r="Y50" s="136" t="s">
        <v>148</v>
      </c>
      <c r="Z50" s="136" t="s">
        <v>148</v>
      </c>
      <c r="AA50" s="83">
        <v>0.002</v>
      </c>
      <c r="AB50" s="136" t="s">
        <v>148</v>
      </c>
      <c r="AC50" s="136" t="s">
        <v>148</v>
      </c>
      <c r="AD50" s="136" t="s">
        <v>148</v>
      </c>
      <c r="AE50" s="69" t="s">
        <v>148</v>
      </c>
      <c r="AF50" s="126"/>
      <c r="AG50" s="126"/>
      <c r="AH50" s="126"/>
      <c r="AI50" s="126"/>
      <c r="AJ50" s="126"/>
      <c r="AK50" s="164"/>
      <c r="AL50" s="165"/>
      <c r="AM50" s="126"/>
      <c r="AN50" s="126"/>
      <c r="AO50" s="45" t="s">
        <v>175</v>
      </c>
      <c r="AP50" s="45" t="s">
        <v>225</v>
      </c>
      <c r="AQ50" s="126"/>
      <c r="AR50" s="126"/>
      <c r="AS50" s="126"/>
      <c r="AT50" s="126"/>
      <c r="AU50" s="126"/>
      <c r="AV50" s="126"/>
      <c r="AW50" s="126"/>
      <c r="AX50" s="126"/>
      <c r="AY50" s="126"/>
      <c r="AZ50" s="45"/>
      <c r="BA50" s="99">
        <v>2</v>
      </c>
      <c r="BB50" s="99">
        <v>2</v>
      </c>
      <c r="BC50" s="251">
        <v>2</v>
      </c>
      <c r="BD50" s="100">
        <v>0</v>
      </c>
      <c r="BE50" s="100">
        <v>0</v>
      </c>
      <c r="BF50" s="99">
        <v>0</v>
      </c>
      <c r="BG50" s="99">
        <v>0</v>
      </c>
      <c r="BH50" s="99">
        <v>0</v>
      </c>
      <c r="BI50" s="251">
        <v>2</v>
      </c>
    </row>
    <row r="51" s="4" customFormat="1" ht="45" customHeight="1" spans="1:61">
      <c r="A51" s="19">
        <f t="shared" si="7"/>
        <v>42</v>
      </c>
      <c r="B51" s="20"/>
      <c r="C51" s="20">
        <v>1</v>
      </c>
      <c r="D51" s="20"/>
      <c r="E51" s="20"/>
      <c r="F51" s="20"/>
      <c r="G51" s="21"/>
      <c r="H51" s="22"/>
      <c r="I51" s="42" t="s">
        <v>369</v>
      </c>
      <c r="J51" s="42" t="s">
        <v>370</v>
      </c>
      <c r="K51" s="43" t="s">
        <v>371</v>
      </c>
      <c r="L51" s="44"/>
      <c r="M51" s="45"/>
      <c r="N51" s="19"/>
      <c r="O51" s="46"/>
      <c r="P51" s="47" t="s">
        <v>142</v>
      </c>
      <c r="Q51" s="42"/>
      <c r="R51" s="47" t="s">
        <v>143</v>
      </c>
      <c r="S51" s="68" t="s">
        <v>144</v>
      </c>
      <c r="T51" s="68" t="s">
        <v>145</v>
      </c>
      <c r="U51" s="69" t="s">
        <v>148</v>
      </c>
      <c r="V51" s="238" t="s">
        <v>372</v>
      </c>
      <c r="W51" s="69" t="s">
        <v>148</v>
      </c>
      <c r="X51" s="69" t="s">
        <v>148</v>
      </c>
      <c r="Y51" s="69" t="s">
        <v>148</v>
      </c>
      <c r="Z51" s="69" t="s">
        <v>148</v>
      </c>
      <c r="AA51" s="75">
        <v>0.001</v>
      </c>
      <c r="AB51" s="69"/>
      <c r="AC51" s="69"/>
      <c r="AD51" s="69"/>
      <c r="AE51" s="69" t="s">
        <v>148</v>
      </c>
      <c r="AF51" s="45"/>
      <c r="AG51" s="45"/>
      <c r="AH51" s="45"/>
      <c r="AI51" s="45"/>
      <c r="AJ51" s="45"/>
      <c r="AK51" s="246"/>
      <c r="AL51" s="98"/>
      <c r="AM51" s="45"/>
      <c r="AN51" s="45"/>
      <c r="AO51" s="45" t="s">
        <v>175</v>
      </c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99">
        <v>0</v>
      </c>
      <c r="BB51" s="99">
        <v>0</v>
      </c>
      <c r="BC51" s="251">
        <v>0</v>
      </c>
      <c r="BD51" s="99">
        <v>2</v>
      </c>
      <c r="BE51" s="99">
        <v>2</v>
      </c>
      <c r="BF51" s="99">
        <v>0</v>
      </c>
      <c r="BG51" s="99">
        <v>0</v>
      </c>
      <c r="BH51" s="99">
        <v>0</v>
      </c>
      <c r="BI51" s="251">
        <v>0</v>
      </c>
    </row>
    <row r="52" s="4" customFormat="1" ht="45" customHeight="1" spans="1:61">
      <c r="A52" s="19">
        <f t="shared" si="7"/>
        <v>43</v>
      </c>
      <c r="B52" s="20"/>
      <c r="C52" s="20">
        <v>1</v>
      </c>
      <c r="D52" s="20"/>
      <c r="E52" s="20"/>
      <c r="F52" s="20"/>
      <c r="G52" s="21"/>
      <c r="H52" s="22"/>
      <c r="I52" s="42" t="s">
        <v>373</v>
      </c>
      <c r="J52" s="42" t="s">
        <v>374</v>
      </c>
      <c r="K52" s="43" t="s">
        <v>375</v>
      </c>
      <c r="L52" s="44" t="s">
        <v>376</v>
      </c>
      <c r="M52" s="45" t="s">
        <v>172</v>
      </c>
      <c r="N52" s="19" t="s">
        <v>141</v>
      </c>
      <c r="O52" s="46"/>
      <c r="P52" s="47" t="s">
        <v>142</v>
      </c>
      <c r="Q52" s="42"/>
      <c r="R52" s="47" t="s">
        <v>143</v>
      </c>
      <c r="S52" s="68" t="s">
        <v>144</v>
      </c>
      <c r="T52" s="68" t="s">
        <v>145</v>
      </c>
      <c r="U52" s="69" t="s">
        <v>205</v>
      </c>
      <c r="V52" s="69" t="s">
        <v>148</v>
      </c>
      <c r="W52" s="69" t="s">
        <v>148</v>
      </c>
      <c r="X52" s="45" t="s">
        <v>206</v>
      </c>
      <c r="Y52" s="69" t="s">
        <v>148</v>
      </c>
      <c r="Z52" s="69" t="s">
        <v>148</v>
      </c>
      <c r="AA52" s="83">
        <v>0.003</v>
      </c>
      <c r="AB52" s="69" t="s">
        <v>148</v>
      </c>
      <c r="AC52" s="69" t="s">
        <v>148</v>
      </c>
      <c r="AD52" s="69" t="s">
        <v>148</v>
      </c>
      <c r="AE52" s="69" t="s">
        <v>148</v>
      </c>
      <c r="AF52" s="45" t="s">
        <v>207</v>
      </c>
      <c r="AG52" s="45"/>
      <c r="AH52" s="45">
        <f>AA52/0.025*1000</f>
        <v>120</v>
      </c>
      <c r="AI52" s="45"/>
      <c r="AJ52" s="45"/>
      <c r="AK52" s="45">
        <f>AH52*0.025/1000</f>
        <v>0.003</v>
      </c>
      <c r="AL52" s="98">
        <f>AA52/AK52</f>
        <v>1</v>
      </c>
      <c r="AM52" s="45"/>
      <c r="AN52" s="45"/>
      <c r="AO52" s="45" t="s">
        <v>175</v>
      </c>
      <c r="AP52" s="45" t="s">
        <v>176</v>
      </c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99">
        <v>0</v>
      </c>
      <c r="BB52" s="99">
        <v>0</v>
      </c>
      <c r="BC52" s="99">
        <v>0</v>
      </c>
      <c r="BD52" s="99">
        <v>0</v>
      </c>
      <c r="BE52" s="99">
        <v>0</v>
      </c>
      <c r="BF52" s="99">
        <v>2</v>
      </c>
      <c r="BG52" s="99">
        <v>2</v>
      </c>
      <c r="BH52" s="99">
        <v>2</v>
      </c>
      <c r="BI52" s="99">
        <v>0</v>
      </c>
    </row>
    <row r="53" s="4" customFormat="1" ht="45" customHeight="1" spans="1:61">
      <c r="A53" s="19">
        <f t="shared" si="7"/>
        <v>44</v>
      </c>
      <c r="B53" s="20"/>
      <c r="C53" s="20">
        <v>1</v>
      </c>
      <c r="D53" s="20"/>
      <c r="E53" s="20"/>
      <c r="F53" s="20"/>
      <c r="G53" s="21"/>
      <c r="H53" s="22"/>
      <c r="I53" s="42" t="s">
        <v>377</v>
      </c>
      <c r="J53" s="42" t="s">
        <v>378</v>
      </c>
      <c r="K53" s="43" t="s">
        <v>379</v>
      </c>
      <c r="L53" s="44" t="s">
        <v>380</v>
      </c>
      <c r="M53" s="45" t="s">
        <v>172</v>
      </c>
      <c r="N53" s="19" t="s">
        <v>141</v>
      </c>
      <c r="O53" s="46"/>
      <c r="P53" s="47" t="s">
        <v>142</v>
      </c>
      <c r="Q53" s="42"/>
      <c r="R53" s="47" t="s">
        <v>143</v>
      </c>
      <c r="S53" s="68" t="s">
        <v>144</v>
      </c>
      <c r="T53" s="68" t="s">
        <v>145</v>
      </c>
      <c r="U53" s="69" t="s">
        <v>205</v>
      </c>
      <c r="V53" s="69" t="s">
        <v>148</v>
      </c>
      <c r="W53" s="69" t="s">
        <v>148</v>
      </c>
      <c r="X53" s="45" t="s">
        <v>206</v>
      </c>
      <c r="Y53" s="69" t="s">
        <v>148</v>
      </c>
      <c r="Z53" s="69" t="s">
        <v>148</v>
      </c>
      <c r="AA53" s="83">
        <v>0.009</v>
      </c>
      <c r="AB53" s="69" t="s">
        <v>148</v>
      </c>
      <c r="AC53" s="69" t="s">
        <v>148</v>
      </c>
      <c r="AD53" s="69" t="s">
        <v>148</v>
      </c>
      <c r="AE53" s="69" t="s">
        <v>148</v>
      </c>
      <c r="AF53" s="45" t="s">
        <v>207</v>
      </c>
      <c r="AG53" s="45"/>
      <c r="AH53" s="45">
        <f>AA53/0.025*1000</f>
        <v>360</v>
      </c>
      <c r="AI53" s="45"/>
      <c r="AJ53" s="45"/>
      <c r="AK53" s="45">
        <f>AH53*0.025/1000</f>
        <v>0.009</v>
      </c>
      <c r="AL53" s="98">
        <f>AA53/AK53</f>
        <v>1</v>
      </c>
      <c r="AM53" s="45"/>
      <c r="AN53" s="45"/>
      <c r="AO53" s="45" t="s">
        <v>175</v>
      </c>
      <c r="AP53" s="45" t="s">
        <v>176</v>
      </c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99">
        <v>0</v>
      </c>
      <c r="BB53" s="99">
        <v>0</v>
      </c>
      <c r="BC53" s="99">
        <v>0</v>
      </c>
      <c r="BD53" s="99">
        <v>0</v>
      </c>
      <c r="BE53" s="99">
        <v>0</v>
      </c>
      <c r="BF53" s="99">
        <v>1</v>
      </c>
      <c r="BG53" s="99">
        <v>1</v>
      </c>
      <c r="BH53" s="99">
        <v>1</v>
      </c>
      <c r="BI53" s="99">
        <v>0</v>
      </c>
    </row>
    <row r="54" s="5" customFormat="1" ht="45" customHeight="1" spans="1:62">
      <c r="A54" s="23">
        <f t="shared" si="7"/>
        <v>45</v>
      </c>
      <c r="B54" s="24"/>
      <c r="C54" s="24">
        <v>1</v>
      </c>
      <c r="D54" s="24"/>
      <c r="E54" s="24"/>
      <c r="F54" s="24"/>
      <c r="G54" s="25"/>
      <c r="H54" s="26"/>
      <c r="I54" s="52" t="s">
        <v>381</v>
      </c>
      <c r="J54" s="52" t="s">
        <v>382</v>
      </c>
      <c r="K54" s="227" t="s">
        <v>298</v>
      </c>
      <c r="L54" s="228"/>
      <c r="M54" s="56"/>
      <c r="N54" s="23"/>
      <c r="O54" s="229"/>
      <c r="P54" s="58" t="s">
        <v>142</v>
      </c>
      <c r="Q54" s="52"/>
      <c r="R54" s="58" t="s">
        <v>143</v>
      </c>
      <c r="S54" s="73" t="s">
        <v>144</v>
      </c>
      <c r="T54" s="73" t="s">
        <v>145</v>
      </c>
      <c r="U54" s="72" t="s">
        <v>148</v>
      </c>
      <c r="V54" s="239" t="s">
        <v>299</v>
      </c>
      <c r="W54" s="72" t="s">
        <v>148</v>
      </c>
      <c r="X54" s="72" t="s">
        <v>148</v>
      </c>
      <c r="Y54" s="72" t="s">
        <v>148</v>
      </c>
      <c r="Z54" s="72" t="s">
        <v>148</v>
      </c>
      <c r="AA54" s="245">
        <v>0.061</v>
      </c>
      <c r="AB54" s="72"/>
      <c r="AC54" s="72"/>
      <c r="AD54" s="72"/>
      <c r="AE54" s="72" t="s">
        <v>148</v>
      </c>
      <c r="AF54" s="56"/>
      <c r="AG54" s="56"/>
      <c r="AH54" s="56"/>
      <c r="AI54" s="56"/>
      <c r="AJ54" s="56"/>
      <c r="AK54" s="56"/>
      <c r="AL54" s="249"/>
      <c r="AM54" s="56"/>
      <c r="AN54" s="56"/>
      <c r="AO54" s="56" t="s">
        <v>175</v>
      </c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100">
        <v>0</v>
      </c>
      <c r="BB54" s="100">
        <v>0</v>
      </c>
      <c r="BC54" s="100">
        <v>0</v>
      </c>
      <c r="BD54" s="100">
        <v>0</v>
      </c>
      <c r="BE54" s="100">
        <v>0</v>
      </c>
      <c r="BF54" s="100">
        <v>0</v>
      </c>
      <c r="BG54" s="100">
        <v>0</v>
      </c>
      <c r="BH54" s="100">
        <v>0</v>
      </c>
      <c r="BI54" s="100">
        <v>0</v>
      </c>
      <c r="BJ54" s="5" t="s">
        <v>313</v>
      </c>
    </row>
    <row r="55" s="5" customFormat="1" ht="45" customHeight="1" spans="1:62">
      <c r="A55" s="23">
        <f t="shared" si="7"/>
        <v>46</v>
      </c>
      <c r="B55" s="24"/>
      <c r="C55" s="24">
        <v>1</v>
      </c>
      <c r="D55" s="24"/>
      <c r="E55" s="24"/>
      <c r="F55" s="24"/>
      <c r="G55" s="25"/>
      <c r="H55" s="26"/>
      <c r="I55" s="52" t="s">
        <v>383</v>
      </c>
      <c r="J55" s="52" t="s">
        <v>384</v>
      </c>
      <c r="K55" s="227" t="s">
        <v>385</v>
      </c>
      <c r="L55" s="228"/>
      <c r="M55" s="56"/>
      <c r="N55" s="23"/>
      <c r="O55" s="229"/>
      <c r="P55" s="58" t="s">
        <v>142</v>
      </c>
      <c r="Q55" s="52"/>
      <c r="R55" s="58" t="s">
        <v>143</v>
      </c>
      <c r="S55" s="73" t="s">
        <v>144</v>
      </c>
      <c r="T55" s="73" t="s">
        <v>145</v>
      </c>
      <c r="U55" s="72" t="s">
        <v>148</v>
      </c>
      <c r="V55" s="239" t="s">
        <v>386</v>
      </c>
      <c r="W55" s="72" t="s">
        <v>148</v>
      </c>
      <c r="X55" s="72" t="s">
        <v>148</v>
      </c>
      <c r="Y55" s="72" t="s">
        <v>148</v>
      </c>
      <c r="Z55" s="72" t="s">
        <v>148</v>
      </c>
      <c r="AA55" s="245">
        <v>0.025</v>
      </c>
      <c r="AB55" s="72"/>
      <c r="AC55" s="72"/>
      <c r="AD55" s="72"/>
      <c r="AE55" s="72" t="s">
        <v>148</v>
      </c>
      <c r="AF55" s="56"/>
      <c r="AG55" s="56"/>
      <c r="AH55" s="56"/>
      <c r="AI55" s="56"/>
      <c r="AJ55" s="56"/>
      <c r="AK55" s="56"/>
      <c r="AL55" s="249"/>
      <c r="AM55" s="56"/>
      <c r="AN55" s="56"/>
      <c r="AO55" s="56" t="s">
        <v>175</v>
      </c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100">
        <v>1</v>
      </c>
      <c r="BB55" s="100">
        <v>0</v>
      </c>
      <c r="BC55" s="100">
        <v>0</v>
      </c>
      <c r="BD55" s="100">
        <v>1</v>
      </c>
      <c r="BE55" s="100">
        <v>0</v>
      </c>
      <c r="BF55" s="100">
        <v>0</v>
      </c>
      <c r="BG55" s="100">
        <v>0</v>
      </c>
      <c r="BH55" s="100">
        <v>0</v>
      </c>
      <c r="BI55" s="100">
        <v>0</v>
      </c>
      <c r="BJ55" s="5" t="s">
        <v>313</v>
      </c>
    </row>
  </sheetData>
  <autoFilter ref="A9:BJ55">
    <extLst/>
  </autoFilter>
  <mergeCells count="68">
    <mergeCell ref="A1:BB1"/>
    <mergeCell ref="A4:K4"/>
    <mergeCell ref="A5:H5"/>
    <mergeCell ref="J5:K5"/>
    <mergeCell ref="A6:K6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BA8:BA9"/>
    <mergeCell ref="BB8:BB9"/>
    <mergeCell ref="BC8:BC9"/>
    <mergeCell ref="BD8:BD9"/>
    <mergeCell ref="BE8:BE9"/>
    <mergeCell ref="BF8:BF9"/>
    <mergeCell ref="BG8:BG9"/>
    <mergeCell ref="BH8:BH9"/>
    <mergeCell ref="BI8:BI9"/>
    <mergeCell ref="A2:G3"/>
    <mergeCell ref="H2:K3"/>
    <mergeCell ref="L2:AY7"/>
  </mergeCells>
  <conditionalFormatting sqref="BA2">
    <cfRule type="duplicateValues" dxfId="0" priority="1900"/>
    <cfRule type="duplicateValues" dxfId="0" priority="1899"/>
    <cfRule type="duplicateValues" dxfId="0" priority="1898"/>
    <cfRule type="duplicateValues" dxfId="0" priority="1897"/>
    <cfRule type="duplicateValues" dxfId="0" priority="1896"/>
    <cfRule type="duplicateValues" dxfId="0" priority="1895"/>
  </conditionalFormatting>
  <conditionalFormatting sqref="BB2">
    <cfRule type="duplicateValues" dxfId="0" priority="1881"/>
    <cfRule type="duplicateValues" dxfId="0" priority="1880"/>
    <cfRule type="duplicateValues" dxfId="0" priority="1879"/>
    <cfRule type="duplicateValues" dxfId="0" priority="1878"/>
    <cfRule type="duplicateValues" dxfId="0" priority="1877"/>
    <cfRule type="duplicateValues" dxfId="0" priority="1876"/>
    <cfRule type="duplicateValues" dxfId="0" priority="1875"/>
    <cfRule type="duplicateValues" dxfId="0" priority="1874"/>
    <cfRule type="duplicateValues" dxfId="0" priority="1873"/>
    <cfRule type="duplicateValues" dxfId="0" priority="1872"/>
  </conditionalFormatting>
  <conditionalFormatting sqref="BC2">
    <cfRule type="duplicateValues" dxfId="0" priority="1871"/>
    <cfRule type="duplicateValues" dxfId="0" priority="1870"/>
    <cfRule type="duplicateValues" dxfId="0" priority="1869"/>
    <cfRule type="duplicateValues" dxfId="0" priority="1868"/>
    <cfRule type="duplicateValues" dxfId="0" priority="1867"/>
    <cfRule type="duplicateValues" dxfId="0" priority="1866"/>
    <cfRule type="duplicateValues" dxfId="0" priority="1865"/>
    <cfRule type="duplicateValues" dxfId="0" priority="1864"/>
    <cfRule type="duplicateValues" dxfId="0" priority="1863"/>
    <cfRule type="duplicateValues" dxfId="0" priority="1862"/>
  </conditionalFormatting>
  <conditionalFormatting sqref="BD2">
    <cfRule type="duplicateValues" dxfId="0" priority="1837"/>
    <cfRule type="duplicateValues" dxfId="0" priority="1836"/>
    <cfRule type="duplicateValues" dxfId="0" priority="1835"/>
    <cfRule type="duplicateValues" dxfId="0" priority="1834"/>
    <cfRule type="duplicateValues" dxfId="0" priority="1833"/>
    <cfRule type="duplicateValues" dxfId="0" priority="1832"/>
    <cfRule type="duplicateValues" dxfId="0" priority="1831"/>
    <cfRule type="duplicateValues" dxfId="0" priority="1830"/>
    <cfRule type="duplicateValues" dxfId="0" priority="1829"/>
    <cfRule type="duplicateValues" dxfId="0" priority="1828"/>
    <cfRule type="duplicateValues" dxfId="0" priority="1827"/>
    <cfRule type="duplicateValues" dxfId="0" priority="1826"/>
    <cfRule type="duplicateValues" dxfId="0" priority="1825"/>
    <cfRule type="duplicateValues" dxfId="0" priority="1824"/>
  </conditionalFormatting>
  <conditionalFormatting sqref="BE2">
    <cfRule type="duplicateValues" dxfId="0" priority="1790"/>
    <cfRule type="duplicateValues" dxfId="0" priority="1789"/>
    <cfRule type="duplicateValues" dxfId="0" priority="1788"/>
    <cfRule type="duplicateValues" dxfId="0" priority="1787"/>
    <cfRule type="duplicateValues" dxfId="0" priority="1786"/>
    <cfRule type="duplicateValues" dxfId="0" priority="1785"/>
    <cfRule type="duplicateValues" dxfId="0" priority="1784"/>
    <cfRule type="duplicateValues" dxfId="0" priority="1783"/>
    <cfRule type="duplicateValues" dxfId="0" priority="1782"/>
    <cfRule type="duplicateValues" dxfId="0" priority="1781"/>
    <cfRule type="duplicateValues" dxfId="0" priority="1780"/>
    <cfRule type="duplicateValues" dxfId="0" priority="1779"/>
    <cfRule type="duplicateValues" dxfId="0" priority="1778"/>
    <cfRule type="duplicateValues" dxfId="0" priority="1777"/>
    <cfRule type="duplicateValues" dxfId="0" priority="1776"/>
    <cfRule type="duplicateValues" dxfId="0" priority="1775"/>
  </conditionalFormatting>
  <conditionalFormatting sqref="BF2">
    <cfRule type="duplicateValues" dxfId="0" priority="1691"/>
    <cfRule type="duplicateValues" dxfId="0" priority="1690"/>
    <cfRule type="duplicateValues" dxfId="0" priority="1689"/>
    <cfRule type="duplicateValues" dxfId="0" priority="1688"/>
    <cfRule type="duplicateValues" dxfId="0" priority="1687"/>
    <cfRule type="duplicateValues" dxfId="0" priority="1686"/>
    <cfRule type="duplicateValues" dxfId="0" priority="1685"/>
    <cfRule type="duplicateValues" dxfId="0" priority="1684"/>
    <cfRule type="duplicateValues" dxfId="0" priority="1683"/>
    <cfRule type="duplicateValues" dxfId="0" priority="1682"/>
    <cfRule type="duplicateValues" dxfId="0" priority="1681"/>
    <cfRule type="duplicateValues" dxfId="0" priority="1680"/>
    <cfRule type="duplicateValues" dxfId="0" priority="1679"/>
    <cfRule type="duplicateValues" dxfId="0" priority="1678"/>
    <cfRule type="duplicateValues" dxfId="0" priority="1677"/>
    <cfRule type="duplicateValues" dxfId="0" priority="1676"/>
    <cfRule type="duplicateValues" dxfId="0" priority="1675"/>
    <cfRule type="duplicateValues" dxfId="0" priority="1674"/>
    <cfRule type="duplicateValues" dxfId="0" priority="1673"/>
    <cfRule type="duplicateValues" dxfId="0" priority="1672"/>
    <cfRule type="duplicateValues" dxfId="0" priority="1671"/>
    <cfRule type="duplicateValues" dxfId="0" priority="1670"/>
    <cfRule type="duplicateValues" dxfId="0" priority="1669"/>
  </conditionalFormatting>
  <conditionalFormatting sqref="BG2:BH2">
    <cfRule type="duplicateValues" dxfId="0" priority="933"/>
    <cfRule type="duplicateValues" dxfId="0" priority="934"/>
    <cfRule type="duplicateValues" dxfId="0" priority="935"/>
    <cfRule type="duplicateValues" dxfId="0" priority="936"/>
    <cfRule type="duplicateValues" dxfId="0" priority="937"/>
    <cfRule type="duplicateValues" dxfId="0" priority="938"/>
    <cfRule type="duplicateValues" dxfId="0" priority="939"/>
    <cfRule type="duplicateValues" dxfId="0" priority="940"/>
    <cfRule type="duplicateValues" dxfId="0" priority="941"/>
    <cfRule type="duplicateValues" dxfId="0" priority="942"/>
    <cfRule type="duplicateValues" dxfId="0" priority="943"/>
    <cfRule type="duplicateValues" dxfId="0" priority="944"/>
    <cfRule type="duplicateValues" dxfId="0" priority="945"/>
    <cfRule type="duplicateValues" dxfId="0" priority="946"/>
    <cfRule type="duplicateValues" dxfId="0" priority="947"/>
    <cfRule type="duplicateValues" dxfId="0" priority="948"/>
    <cfRule type="duplicateValues" dxfId="0" priority="949"/>
    <cfRule type="duplicateValues" dxfId="0" priority="950"/>
    <cfRule type="duplicateValues" dxfId="0" priority="951"/>
    <cfRule type="duplicateValues" dxfId="0" priority="952"/>
    <cfRule type="duplicateValues" dxfId="0" priority="953"/>
    <cfRule type="duplicateValues" dxfId="0" priority="954"/>
    <cfRule type="duplicateValues" dxfId="0" priority="955"/>
  </conditionalFormatting>
  <conditionalFormatting sqref="BI2">
    <cfRule type="duplicateValues" dxfId="0" priority="901"/>
    <cfRule type="duplicateValues" dxfId="0" priority="900"/>
    <cfRule type="duplicateValues" dxfId="0" priority="899"/>
    <cfRule type="duplicateValues" dxfId="0" priority="898"/>
    <cfRule type="duplicateValues" dxfId="0" priority="897"/>
    <cfRule type="duplicateValues" dxfId="0" priority="896"/>
    <cfRule type="duplicateValues" dxfId="0" priority="895"/>
    <cfRule type="duplicateValues" dxfId="0" priority="894"/>
    <cfRule type="duplicateValues" dxfId="0" priority="893"/>
    <cfRule type="duplicateValues" dxfId="0" priority="892"/>
    <cfRule type="duplicateValues" dxfId="0" priority="891"/>
    <cfRule type="duplicateValues" dxfId="0" priority="890"/>
    <cfRule type="duplicateValues" dxfId="0" priority="889"/>
    <cfRule type="duplicateValues" dxfId="0" priority="888"/>
    <cfRule type="duplicateValues" dxfId="0" priority="887"/>
    <cfRule type="duplicateValues" dxfId="0" priority="886"/>
    <cfRule type="duplicateValues" dxfId="0" priority="885"/>
    <cfRule type="duplicateValues" dxfId="0" priority="884"/>
    <cfRule type="duplicateValues" dxfId="0" priority="883"/>
    <cfRule type="duplicateValues" dxfId="0" priority="882"/>
    <cfRule type="duplicateValues" dxfId="0" priority="881"/>
    <cfRule type="duplicateValues" dxfId="0" priority="880"/>
    <cfRule type="duplicateValues" dxfId="0" priority="879"/>
    <cfRule type="duplicateValues" dxfId="0" priority="878"/>
    <cfRule type="duplicateValues" dxfId="0" priority="877"/>
    <cfRule type="duplicateValues" dxfId="0" priority="876"/>
  </conditionalFormatting>
  <conditionalFormatting sqref="J20">
    <cfRule type="duplicateValues" dxfId="0" priority="1892"/>
  </conditionalFormatting>
  <conditionalFormatting sqref="J21">
    <cfRule type="duplicateValues" dxfId="0" priority="1858"/>
    <cfRule type="duplicateValues" dxfId="0" priority="1859"/>
  </conditionalFormatting>
  <conditionalFormatting sqref="J22">
    <cfRule type="duplicateValues" dxfId="0" priority="1820"/>
    <cfRule type="duplicateValues" dxfId="0" priority="1821"/>
  </conditionalFormatting>
  <conditionalFormatting sqref="J23">
    <cfRule type="duplicateValues" dxfId="0" priority="1771"/>
    <cfRule type="duplicateValues" dxfId="0" priority="1772"/>
  </conditionalFormatting>
  <conditionalFormatting sqref="J24">
    <cfRule type="duplicateValues" dxfId="0" priority="986"/>
    <cfRule type="duplicateValues" dxfId="0" priority="1017"/>
    <cfRule type="duplicateValues" dxfId="0" priority="1048"/>
    <cfRule type="duplicateValues" dxfId="0" priority="1079"/>
    <cfRule type="duplicateValues" dxfId="0" priority="1110"/>
    <cfRule type="duplicateValues" dxfId="0" priority="1141"/>
    <cfRule type="duplicateValues" dxfId="0" priority="1172"/>
    <cfRule type="duplicateValues" dxfId="0" priority="1203"/>
    <cfRule type="duplicateValues" dxfId="0" priority="1234"/>
    <cfRule type="duplicateValues" dxfId="0" priority="1265"/>
    <cfRule type="duplicateValues" dxfId="0" priority="1296"/>
    <cfRule type="duplicateValues" dxfId="0" priority="1327"/>
    <cfRule type="duplicateValues" dxfId="0" priority="1358"/>
    <cfRule type="duplicateValues" dxfId="0" priority="1389"/>
    <cfRule type="duplicateValues" dxfId="0" priority="1420"/>
    <cfRule type="duplicateValues" dxfId="0" priority="1451"/>
    <cfRule type="duplicateValues" dxfId="0" priority="1482"/>
    <cfRule type="duplicateValues" dxfId="0" priority="1513"/>
    <cfRule type="duplicateValues" dxfId="0" priority="1544"/>
    <cfRule type="duplicateValues" dxfId="0" priority="1575"/>
    <cfRule type="duplicateValues" dxfId="0" priority="1606"/>
    <cfRule type="duplicateValues" dxfId="0" priority="1637"/>
    <cfRule type="duplicateValues" dxfId="0" priority="1668"/>
  </conditionalFormatting>
  <conditionalFormatting sqref="J25">
    <cfRule type="duplicateValues" dxfId="0" priority="907"/>
    <cfRule type="duplicateValues" dxfId="0" priority="908"/>
    <cfRule type="duplicateValues" dxfId="0" priority="909"/>
    <cfRule type="duplicateValues" dxfId="0" priority="910"/>
    <cfRule type="duplicateValues" dxfId="0" priority="911"/>
    <cfRule type="duplicateValues" dxfId="0" priority="912"/>
    <cfRule type="duplicateValues" dxfId="0" priority="913"/>
    <cfRule type="duplicateValues" dxfId="0" priority="914"/>
    <cfRule type="duplicateValues" dxfId="0" priority="915"/>
    <cfRule type="duplicateValues" dxfId="0" priority="916"/>
    <cfRule type="duplicateValues" dxfId="0" priority="917"/>
    <cfRule type="duplicateValues" dxfId="0" priority="918"/>
    <cfRule type="duplicateValues" dxfId="0" priority="919"/>
    <cfRule type="duplicateValues" dxfId="0" priority="920"/>
    <cfRule type="duplicateValues" dxfId="0" priority="921"/>
    <cfRule type="duplicateValues" dxfId="0" priority="922"/>
    <cfRule type="duplicateValues" dxfId="0" priority="923"/>
    <cfRule type="duplicateValues" dxfId="0" priority="924"/>
    <cfRule type="duplicateValues" dxfId="0" priority="925"/>
    <cfRule type="duplicateValues" dxfId="0" priority="926"/>
    <cfRule type="duplicateValues" dxfId="0" priority="927"/>
    <cfRule type="duplicateValues" dxfId="0" priority="928"/>
    <cfRule type="duplicateValues" dxfId="0" priority="929"/>
    <cfRule type="duplicateValues" dxfId="0" priority="930"/>
  </conditionalFormatting>
  <conditionalFormatting sqref="J26">
    <cfRule type="duplicateValues" dxfId="0" priority="819"/>
    <cfRule type="duplicateValues" dxfId="0" priority="817"/>
    <cfRule type="duplicateValues" dxfId="0" priority="815"/>
    <cfRule type="duplicateValues" dxfId="0" priority="813"/>
    <cfRule type="duplicateValues" dxfId="0" priority="811"/>
    <cfRule type="duplicateValues" dxfId="0" priority="809"/>
    <cfRule type="duplicateValues" dxfId="0" priority="807"/>
    <cfRule type="duplicateValues" dxfId="0" priority="805"/>
    <cfRule type="duplicateValues" dxfId="0" priority="803"/>
    <cfRule type="duplicateValues" dxfId="0" priority="801"/>
    <cfRule type="duplicateValues" dxfId="0" priority="799"/>
    <cfRule type="duplicateValues" dxfId="0" priority="797"/>
    <cfRule type="duplicateValues" dxfId="0" priority="795"/>
    <cfRule type="duplicateValues" dxfId="0" priority="793"/>
    <cfRule type="duplicateValues" dxfId="0" priority="791"/>
    <cfRule type="duplicateValues" dxfId="0" priority="789"/>
    <cfRule type="duplicateValues" dxfId="0" priority="787"/>
    <cfRule type="duplicateValues" dxfId="0" priority="785"/>
    <cfRule type="duplicateValues" dxfId="0" priority="783"/>
    <cfRule type="duplicateValues" dxfId="0" priority="781"/>
    <cfRule type="duplicateValues" dxfId="0" priority="779"/>
    <cfRule type="duplicateValues" dxfId="0" priority="777"/>
    <cfRule type="duplicateValues" dxfId="0" priority="775"/>
    <cfRule type="duplicateValues" dxfId="0" priority="773"/>
    <cfRule type="duplicateValues" dxfId="0" priority="771"/>
    <cfRule type="duplicateValues" dxfId="0" priority="769"/>
    <cfRule type="duplicateValues" dxfId="0" priority="767"/>
  </conditionalFormatting>
  <conditionalFormatting sqref="J27">
    <cfRule type="duplicateValues" dxfId="0" priority="818"/>
    <cfRule type="duplicateValues" dxfId="0" priority="816"/>
    <cfRule type="duplicateValues" dxfId="0" priority="814"/>
    <cfRule type="duplicateValues" dxfId="0" priority="812"/>
    <cfRule type="duplicateValues" dxfId="0" priority="810"/>
    <cfRule type="duplicateValues" dxfId="0" priority="808"/>
    <cfRule type="duplicateValues" dxfId="0" priority="806"/>
    <cfRule type="duplicateValues" dxfId="0" priority="804"/>
    <cfRule type="duplicateValues" dxfId="0" priority="802"/>
    <cfRule type="duplicateValues" dxfId="0" priority="800"/>
    <cfRule type="duplicateValues" dxfId="0" priority="798"/>
    <cfRule type="duplicateValues" dxfId="0" priority="796"/>
    <cfRule type="duplicateValues" dxfId="0" priority="794"/>
    <cfRule type="duplicateValues" dxfId="0" priority="792"/>
    <cfRule type="duplicateValues" dxfId="0" priority="790"/>
    <cfRule type="duplicateValues" dxfId="0" priority="788"/>
    <cfRule type="duplicateValues" dxfId="0" priority="786"/>
    <cfRule type="duplicateValues" dxfId="0" priority="784"/>
    <cfRule type="duplicateValues" dxfId="0" priority="782"/>
    <cfRule type="duplicateValues" dxfId="0" priority="780"/>
    <cfRule type="duplicateValues" dxfId="0" priority="778"/>
    <cfRule type="duplicateValues" dxfId="0" priority="776"/>
    <cfRule type="duplicateValues" dxfId="0" priority="774"/>
    <cfRule type="duplicateValues" dxfId="0" priority="772"/>
    <cfRule type="duplicateValues" dxfId="0" priority="770"/>
    <cfRule type="duplicateValues" dxfId="0" priority="768"/>
    <cfRule type="duplicateValues" dxfId="0" priority="766"/>
  </conditionalFormatting>
  <conditionalFormatting sqref="J28">
    <cfRule type="duplicateValues" dxfId="0" priority="985"/>
    <cfRule type="duplicateValues" dxfId="0" priority="1016"/>
    <cfRule type="duplicateValues" dxfId="0" priority="1047"/>
    <cfRule type="duplicateValues" dxfId="0" priority="1078"/>
    <cfRule type="duplicateValues" dxfId="0" priority="1109"/>
    <cfRule type="duplicateValues" dxfId="0" priority="1140"/>
    <cfRule type="duplicateValues" dxfId="0" priority="1171"/>
    <cfRule type="duplicateValues" dxfId="0" priority="1202"/>
    <cfRule type="duplicateValues" dxfId="0" priority="1233"/>
    <cfRule type="duplicateValues" dxfId="0" priority="1264"/>
    <cfRule type="duplicateValues" dxfId="0" priority="1295"/>
    <cfRule type="duplicateValues" dxfId="0" priority="1326"/>
    <cfRule type="duplicateValues" dxfId="0" priority="1357"/>
    <cfRule type="duplicateValues" dxfId="0" priority="1388"/>
    <cfRule type="duplicateValues" dxfId="0" priority="1419"/>
    <cfRule type="duplicateValues" dxfId="0" priority="1450"/>
    <cfRule type="duplicateValues" dxfId="0" priority="1481"/>
    <cfRule type="duplicateValues" dxfId="0" priority="1512"/>
    <cfRule type="duplicateValues" dxfId="0" priority="1543"/>
    <cfRule type="duplicateValues" dxfId="0" priority="1574"/>
    <cfRule type="duplicateValues" dxfId="0" priority="1605"/>
    <cfRule type="duplicateValues" dxfId="0" priority="1636"/>
    <cfRule type="duplicateValues" dxfId="0" priority="1667"/>
  </conditionalFormatting>
  <conditionalFormatting sqref="J29">
    <cfRule type="duplicateValues" dxfId="0" priority="984"/>
    <cfRule type="duplicateValues" dxfId="0" priority="1015"/>
    <cfRule type="duplicateValues" dxfId="0" priority="1046"/>
    <cfRule type="duplicateValues" dxfId="0" priority="1077"/>
    <cfRule type="duplicateValues" dxfId="0" priority="1108"/>
    <cfRule type="duplicateValues" dxfId="0" priority="1139"/>
    <cfRule type="duplicateValues" dxfId="0" priority="1170"/>
    <cfRule type="duplicateValues" dxfId="0" priority="1201"/>
    <cfRule type="duplicateValues" dxfId="0" priority="1232"/>
    <cfRule type="duplicateValues" dxfId="0" priority="1263"/>
    <cfRule type="duplicateValues" dxfId="0" priority="1294"/>
    <cfRule type="duplicateValues" dxfId="0" priority="1325"/>
    <cfRule type="duplicateValues" dxfId="0" priority="1356"/>
    <cfRule type="duplicateValues" dxfId="0" priority="1387"/>
    <cfRule type="duplicateValues" dxfId="0" priority="1418"/>
    <cfRule type="duplicateValues" dxfId="0" priority="1449"/>
    <cfRule type="duplicateValues" dxfId="0" priority="1480"/>
    <cfRule type="duplicateValues" dxfId="0" priority="1511"/>
    <cfRule type="duplicateValues" dxfId="0" priority="1542"/>
    <cfRule type="duplicateValues" dxfId="0" priority="1573"/>
    <cfRule type="duplicateValues" dxfId="0" priority="1604"/>
    <cfRule type="duplicateValues" dxfId="0" priority="1635"/>
    <cfRule type="duplicateValues" dxfId="0" priority="1666"/>
  </conditionalFormatting>
  <conditionalFormatting sqref="J30">
    <cfRule type="duplicateValues" dxfId="0" priority="983"/>
    <cfRule type="duplicateValues" dxfId="0" priority="1014"/>
    <cfRule type="duplicateValues" dxfId="0" priority="1045"/>
    <cfRule type="duplicateValues" dxfId="0" priority="1076"/>
    <cfRule type="duplicateValues" dxfId="0" priority="1107"/>
    <cfRule type="duplicateValues" dxfId="0" priority="1138"/>
    <cfRule type="duplicateValues" dxfId="0" priority="1169"/>
    <cfRule type="duplicateValues" dxfId="0" priority="1200"/>
    <cfRule type="duplicateValues" dxfId="0" priority="1231"/>
    <cfRule type="duplicateValues" dxfId="0" priority="1262"/>
    <cfRule type="duplicateValues" dxfId="0" priority="1293"/>
    <cfRule type="duplicateValues" dxfId="0" priority="1324"/>
    <cfRule type="duplicateValues" dxfId="0" priority="1355"/>
    <cfRule type="duplicateValues" dxfId="0" priority="1386"/>
    <cfRule type="duplicateValues" dxfId="0" priority="1417"/>
    <cfRule type="duplicateValues" dxfId="0" priority="1448"/>
    <cfRule type="duplicateValues" dxfId="0" priority="1479"/>
    <cfRule type="duplicateValues" dxfId="0" priority="1510"/>
    <cfRule type="duplicateValues" dxfId="0" priority="1541"/>
    <cfRule type="duplicateValues" dxfId="0" priority="1572"/>
    <cfRule type="duplicateValues" dxfId="0" priority="1603"/>
    <cfRule type="duplicateValues" dxfId="0" priority="1634"/>
    <cfRule type="duplicateValues" dxfId="0" priority="1665"/>
  </conditionalFormatting>
  <conditionalFormatting sqref="J31">
    <cfRule type="duplicateValues" dxfId="0" priority="982"/>
    <cfRule type="duplicateValues" dxfId="0" priority="1013"/>
    <cfRule type="duplicateValues" dxfId="0" priority="1044"/>
    <cfRule type="duplicateValues" dxfId="0" priority="1075"/>
    <cfRule type="duplicateValues" dxfId="0" priority="1106"/>
    <cfRule type="duplicateValues" dxfId="0" priority="1137"/>
    <cfRule type="duplicateValues" dxfId="0" priority="1168"/>
    <cfRule type="duplicateValues" dxfId="0" priority="1199"/>
    <cfRule type="duplicateValues" dxfId="0" priority="1230"/>
    <cfRule type="duplicateValues" dxfId="0" priority="1261"/>
    <cfRule type="duplicateValues" dxfId="0" priority="1292"/>
    <cfRule type="duplicateValues" dxfId="0" priority="1323"/>
    <cfRule type="duplicateValues" dxfId="0" priority="1354"/>
    <cfRule type="duplicateValues" dxfId="0" priority="1385"/>
    <cfRule type="duplicateValues" dxfId="0" priority="1416"/>
    <cfRule type="duplicateValues" dxfId="0" priority="1447"/>
    <cfRule type="duplicateValues" dxfId="0" priority="1478"/>
    <cfRule type="duplicateValues" dxfId="0" priority="1509"/>
    <cfRule type="duplicateValues" dxfId="0" priority="1540"/>
    <cfRule type="duplicateValues" dxfId="0" priority="1571"/>
    <cfRule type="duplicateValues" dxfId="0" priority="1602"/>
    <cfRule type="duplicateValues" dxfId="0" priority="1633"/>
    <cfRule type="duplicateValues" dxfId="0" priority="1664"/>
  </conditionalFormatting>
  <conditionalFormatting sqref="J32">
    <cfRule type="duplicateValues" dxfId="0" priority="980"/>
    <cfRule type="duplicateValues" dxfId="0" priority="1011"/>
    <cfRule type="duplicateValues" dxfId="0" priority="1042"/>
    <cfRule type="duplicateValues" dxfId="0" priority="1073"/>
    <cfRule type="duplicateValues" dxfId="0" priority="1104"/>
    <cfRule type="duplicateValues" dxfId="0" priority="1135"/>
    <cfRule type="duplicateValues" dxfId="0" priority="1166"/>
    <cfRule type="duplicateValues" dxfId="0" priority="1197"/>
    <cfRule type="duplicateValues" dxfId="0" priority="1228"/>
    <cfRule type="duplicateValues" dxfId="0" priority="1259"/>
    <cfRule type="duplicateValues" dxfId="0" priority="1290"/>
    <cfRule type="duplicateValues" dxfId="0" priority="1321"/>
    <cfRule type="duplicateValues" dxfId="0" priority="1352"/>
    <cfRule type="duplicateValues" dxfId="0" priority="1383"/>
    <cfRule type="duplicateValues" dxfId="0" priority="1414"/>
    <cfRule type="duplicateValues" dxfId="0" priority="1445"/>
    <cfRule type="duplicateValues" dxfId="0" priority="1476"/>
    <cfRule type="duplicateValues" dxfId="0" priority="1507"/>
    <cfRule type="duplicateValues" dxfId="0" priority="1538"/>
    <cfRule type="duplicateValues" dxfId="0" priority="1569"/>
    <cfRule type="duplicateValues" dxfId="0" priority="1600"/>
    <cfRule type="duplicateValues" dxfId="0" priority="1631"/>
    <cfRule type="duplicateValues" dxfId="0" priority="1662"/>
  </conditionalFormatting>
  <conditionalFormatting sqref="J37">
    <cfRule type="duplicateValues" dxfId="0" priority="140"/>
    <cfRule type="duplicateValues" dxfId="0" priority="164"/>
    <cfRule type="duplicateValues" dxfId="0" priority="188"/>
    <cfRule type="duplicateValues" dxfId="0" priority="212"/>
    <cfRule type="duplicateValues" dxfId="0" priority="236"/>
    <cfRule type="duplicateValues" dxfId="0" priority="260"/>
    <cfRule type="duplicateValues" dxfId="0" priority="284"/>
    <cfRule type="duplicateValues" dxfId="0" priority="308"/>
    <cfRule type="duplicateValues" dxfId="0" priority="332"/>
    <cfRule type="duplicateValues" dxfId="0" priority="356"/>
    <cfRule type="duplicateValues" dxfId="0" priority="380"/>
    <cfRule type="duplicateValues" dxfId="0" priority="404"/>
    <cfRule type="duplicateValues" dxfId="0" priority="428"/>
    <cfRule type="duplicateValues" dxfId="0" priority="452"/>
    <cfRule type="duplicateValues" dxfId="0" priority="476"/>
    <cfRule type="duplicateValues" dxfId="0" priority="500"/>
    <cfRule type="duplicateValues" dxfId="0" priority="524"/>
    <cfRule type="duplicateValues" dxfId="0" priority="548"/>
    <cfRule type="duplicateValues" dxfId="0" priority="572"/>
    <cfRule type="duplicateValues" dxfId="0" priority="596"/>
    <cfRule type="duplicateValues" dxfId="0" priority="620"/>
    <cfRule type="duplicateValues" dxfId="0" priority="644"/>
    <cfRule type="duplicateValues" dxfId="0" priority="668"/>
    <cfRule type="duplicateValues" dxfId="0" priority="692"/>
    <cfRule type="duplicateValues" dxfId="0" priority="716"/>
    <cfRule type="duplicateValues" dxfId="0" priority="740"/>
    <cfRule type="duplicateValues" dxfId="0" priority="764"/>
  </conditionalFormatting>
  <conditionalFormatting sqref="J38">
    <cfRule type="duplicateValues" dxfId="0" priority="139"/>
    <cfRule type="duplicateValues" dxfId="0" priority="163"/>
    <cfRule type="duplicateValues" dxfId="0" priority="187"/>
    <cfRule type="duplicateValues" dxfId="0" priority="211"/>
    <cfRule type="duplicateValues" dxfId="0" priority="235"/>
    <cfRule type="duplicateValues" dxfId="0" priority="259"/>
    <cfRule type="duplicateValues" dxfId="0" priority="283"/>
    <cfRule type="duplicateValues" dxfId="0" priority="307"/>
    <cfRule type="duplicateValues" dxfId="0" priority="331"/>
    <cfRule type="duplicateValues" dxfId="0" priority="355"/>
    <cfRule type="duplicateValues" dxfId="0" priority="379"/>
    <cfRule type="duplicateValues" dxfId="0" priority="403"/>
    <cfRule type="duplicateValues" dxfId="0" priority="427"/>
    <cfRule type="duplicateValues" dxfId="0" priority="451"/>
    <cfRule type="duplicateValues" dxfId="0" priority="475"/>
    <cfRule type="duplicateValues" dxfId="0" priority="499"/>
    <cfRule type="duplicateValues" dxfId="0" priority="523"/>
    <cfRule type="duplicateValues" dxfId="0" priority="547"/>
    <cfRule type="duplicateValues" dxfId="0" priority="571"/>
    <cfRule type="duplicateValues" dxfId="0" priority="595"/>
    <cfRule type="duplicateValues" dxfId="0" priority="619"/>
    <cfRule type="duplicateValues" dxfId="0" priority="643"/>
    <cfRule type="duplicateValues" dxfId="0" priority="667"/>
    <cfRule type="duplicateValues" dxfId="0" priority="691"/>
    <cfRule type="duplicateValues" dxfId="0" priority="715"/>
    <cfRule type="duplicateValues" dxfId="0" priority="739"/>
    <cfRule type="duplicateValues" dxfId="0" priority="763"/>
  </conditionalFormatting>
  <conditionalFormatting sqref="J39">
    <cfRule type="duplicateValues" dxfId="0" priority="138"/>
    <cfRule type="duplicateValues" dxfId="0" priority="162"/>
    <cfRule type="duplicateValues" dxfId="0" priority="186"/>
    <cfRule type="duplicateValues" dxfId="0" priority="210"/>
    <cfRule type="duplicateValues" dxfId="0" priority="234"/>
    <cfRule type="duplicateValues" dxfId="0" priority="258"/>
    <cfRule type="duplicateValues" dxfId="0" priority="282"/>
    <cfRule type="duplicateValues" dxfId="0" priority="306"/>
    <cfRule type="duplicateValues" dxfId="0" priority="330"/>
    <cfRule type="duplicateValues" dxfId="0" priority="354"/>
    <cfRule type="duplicateValues" dxfId="0" priority="378"/>
    <cfRule type="duplicateValues" dxfId="0" priority="402"/>
    <cfRule type="duplicateValues" dxfId="0" priority="426"/>
    <cfRule type="duplicateValues" dxfId="0" priority="450"/>
    <cfRule type="duplicateValues" dxfId="0" priority="474"/>
    <cfRule type="duplicateValues" dxfId="0" priority="498"/>
    <cfRule type="duplicateValues" dxfId="0" priority="522"/>
    <cfRule type="duplicateValues" dxfId="0" priority="546"/>
    <cfRule type="duplicateValues" dxfId="0" priority="570"/>
    <cfRule type="duplicateValues" dxfId="0" priority="594"/>
    <cfRule type="duplicateValues" dxfId="0" priority="618"/>
    <cfRule type="duplicateValues" dxfId="0" priority="642"/>
    <cfRule type="duplicateValues" dxfId="0" priority="666"/>
    <cfRule type="duplicateValues" dxfId="0" priority="690"/>
    <cfRule type="duplicateValues" dxfId="0" priority="714"/>
    <cfRule type="duplicateValues" dxfId="0" priority="738"/>
    <cfRule type="duplicateValues" dxfId="0" priority="762"/>
  </conditionalFormatting>
  <conditionalFormatting sqref="J40">
    <cfRule type="duplicateValues" dxfId="0" priority="137"/>
    <cfRule type="duplicateValues" dxfId="0" priority="161"/>
    <cfRule type="duplicateValues" dxfId="0" priority="185"/>
    <cfRule type="duplicateValues" dxfId="0" priority="209"/>
    <cfRule type="duplicateValues" dxfId="0" priority="233"/>
    <cfRule type="duplicateValues" dxfId="0" priority="257"/>
    <cfRule type="duplicateValues" dxfId="0" priority="281"/>
    <cfRule type="duplicateValues" dxfId="0" priority="305"/>
    <cfRule type="duplicateValues" dxfId="0" priority="329"/>
    <cfRule type="duplicateValues" dxfId="0" priority="353"/>
    <cfRule type="duplicateValues" dxfId="0" priority="377"/>
    <cfRule type="duplicateValues" dxfId="0" priority="401"/>
    <cfRule type="duplicateValues" dxfId="0" priority="425"/>
    <cfRule type="duplicateValues" dxfId="0" priority="449"/>
    <cfRule type="duplicateValues" dxfId="0" priority="473"/>
    <cfRule type="duplicateValues" dxfId="0" priority="497"/>
    <cfRule type="duplicateValues" dxfId="0" priority="521"/>
    <cfRule type="duplicateValues" dxfId="0" priority="545"/>
    <cfRule type="duplicateValues" dxfId="0" priority="569"/>
    <cfRule type="duplicateValues" dxfId="0" priority="593"/>
    <cfRule type="duplicateValues" dxfId="0" priority="617"/>
    <cfRule type="duplicateValues" dxfId="0" priority="641"/>
    <cfRule type="duplicateValues" dxfId="0" priority="665"/>
    <cfRule type="duplicateValues" dxfId="0" priority="689"/>
    <cfRule type="duplicateValues" dxfId="0" priority="713"/>
    <cfRule type="duplicateValues" dxfId="0" priority="737"/>
    <cfRule type="duplicateValues" dxfId="0" priority="761"/>
  </conditionalFormatting>
  <conditionalFormatting sqref="J41">
    <cfRule type="duplicateValues" dxfId="0" priority="136"/>
    <cfRule type="duplicateValues" dxfId="0" priority="160"/>
    <cfRule type="duplicateValues" dxfId="0" priority="184"/>
    <cfRule type="duplicateValues" dxfId="0" priority="208"/>
    <cfRule type="duplicateValues" dxfId="0" priority="232"/>
    <cfRule type="duplicateValues" dxfId="0" priority="256"/>
    <cfRule type="duplicateValues" dxfId="0" priority="280"/>
    <cfRule type="duplicateValues" dxfId="0" priority="304"/>
    <cfRule type="duplicateValues" dxfId="0" priority="328"/>
    <cfRule type="duplicateValues" dxfId="0" priority="352"/>
    <cfRule type="duplicateValues" dxfId="0" priority="376"/>
    <cfRule type="duplicateValues" dxfId="0" priority="400"/>
    <cfRule type="duplicateValues" dxfId="0" priority="424"/>
    <cfRule type="duplicateValues" dxfId="0" priority="448"/>
    <cfRule type="duplicateValues" dxfId="0" priority="472"/>
    <cfRule type="duplicateValues" dxfId="0" priority="496"/>
    <cfRule type="duplicateValues" dxfId="0" priority="520"/>
    <cfRule type="duplicateValues" dxfId="0" priority="544"/>
    <cfRule type="duplicateValues" dxfId="0" priority="568"/>
    <cfRule type="duplicateValues" dxfId="0" priority="592"/>
    <cfRule type="duplicateValues" dxfId="0" priority="616"/>
    <cfRule type="duplicateValues" dxfId="0" priority="640"/>
    <cfRule type="duplicateValues" dxfId="0" priority="664"/>
    <cfRule type="duplicateValues" dxfId="0" priority="688"/>
    <cfRule type="duplicateValues" dxfId="0" priority="712"/>
    <cfRule type="duplicateValues" dxfId="0" priority="736"/>
    <cfRule type="duplicateValues" dxfId="0" priority="760"/>
  </conditionalFormatting>
  <conditionalFormatting sqref="J42">
    <cfRule type="duplicateValues" dxfId="0" priority="132"/>
    <cfRule type="duplicateValues" dxfId="0" priority="156"/>
    <cfRule type="duplicateValues" dxfId="0" priority="180"/>
    <cfRule type="duplicateValues" dxfId="0" priority="204"/>
    <cfRule type="duplicateValues" dxfId="0" priority="228"/>
    <cfRule type="duplicateValues" dxfId="0" priority="252"/>
    <cfRule type="duplicateValues" dxfId="0" priority="276"/>
    <cfRule type="duplicateValues" dxfId="0" priority="300"/>
    <cfRule type="duplicateValues" dxfId="0" priority="324"/>
    <cfRule type="duplicateValues" dxfId="0" priority="348"/>
    <cfRule type="duplicateValues" dxfId="0" priority="372"/>
    <cfRule type="duplicateValues" dxfId="0" priority="396"/>
    <cfRule type="duplicateValues" dxfId="0" priority="420"/>
    <cfRule type="duplicateValues" dxfId="0" priority="444"/>
    <cfRule type="duplicateValues" dxfId="0" priority="468"/>
    <cfRule type="duplicateValues" dxfId="0" priority="492"/>
    <cfRule type="duplicateValues" dxfId="0" priority="516"/>
    <cfRule type="duplicateValues" dxfId="0" priority="540"/>
    <cfRule type="duplicateValues" dxfId="0" priority="564"/>
    <cfRule type="duplicateValues" dxfId="0" priority="588"/>
    <cfRule type="duplicateValues" dxfId="0" priority="612"/>
    <cfRule type="duplicateValues" dxfId="0" priority="636"/>
    <cfRule type="duplicateValues" dxfId="0" priority="660"/>
    <cfRule type="duplicateValues" dxfId="0" priority="684"/>
    <cfRule type="duplicateValues" dxfId="0" priority="708"/>
    <cfRule type="duplicateValues" dxfId="0" priority="732"/>
    <cfRule type="duplicateValues" dxfId="0" priority="756"/>
  </conditionalFormatting>
  <conditionalFormatting sqref="J43">
    <cfRule type="duplicateValues" dxfId="0" priority="131"/>
    <cfRule type="duplicateValues" dxfId="0" priority="155"/>
    <cfRule type="duplicateValues" dxfId="0" priority="179"/>
    <cfRule type="duplicateValues" dxfId="0" priority="203"/>
    <cfRule type="duplicateValues" dxfId="0" priority="227"/>
    <cfRule type="duplicateValues" dxfId="0" priority="251"/>
    <cfRule type="duplicateValues" dxfId="0" priority="275"/>
    <cfRule type="duplicateValues" dxfId="0" priority="299"/>
    <cfRule type="duplicateValues" dxfId="0" priority="323"/>
    <cfRule type="duplicateValues" dxfId="0" priority="347"/>
    <cfRule type="duplicateValues" dxfId="0" priority="371"/>
    <cfRule type="duplicateValues" dxfId="0" priority="395"/>
    <cfRule type="duplicateValues" dxfId="0" priority="419"/>
    <cfRule type="duplicateValues" dxfId="0" priority="443"/>
    <cfRule type="duplicateValues" dxfId="0" priority="467"/>
    <cfRule type="duplicateValues" dxfId="0" priority="491"/>
    <cfRule type="duplicateValues" dxfId="0" priority="515"/>
    <cfRule type="duplicateValues" dxfId="0" priority="539"/>
    <cfRule type="duplicateValues" dxfId="0" priority="563"/>
    <cfRule type="duplicateValues" dxfId="0" priority="587"/>
    <cfRule type="duplicateValues" dxfId="0" priority="611"/>
    <cfRule type="duplicateValues" dxfId="0" priority="635"/>
    <cfRule type="duplicateValues" dxfId="0" priority="659"/>
    <cfRule type="duplicateValues" dxfId="0" priority="683"/>
    <cfRule type="duplicateValues" dxfId="0" priority="707"/>
    <cfRule type="duplicateValues" dxfId="0" priority="731"/>
    <cfRule type="duplicateValues" dxfId="0" priority="755"/>
  </conditionalFormatting>
  <conditionalFormatting sqref="J44">
    <cfRule type="duplicateValues" dxfId="0" priority="130"/>
    <cfRule type="duplicateValues" dxfId="0" priority="154"/>
    <cfRule type="duplicateValues" dxfId="0" priority="178"/>
    <cfRule type="duplicateValues" dxfId="0" priority="202"/>
    <cfRule type="duplicateValues" dxfId="0" priority="226"/>
    <cfRule type="duplicateValues" dxfId="0" priority="250"/>
    <cfRule type="duplicateValues" dxfId="0" priority="274"/>
    <cfRule type="duplicateValues" dxfId="0" priority="298"/>
    <cfRule type="duplicateValues" dxfId="0" priority="322"/>
    <cfRule type="duplicateValues" dxfId="0" priority="346"/>
    <cfRule type="duplicateValues" dxfId="0" priority="370"/>
    <cfRule type="duplicateValues" dxfId="0" priority="394"/>
    <cfRule type="duplicateValues" dxfId="0" priority="418"/>
    <cfRule type="duplicateValues" dxfId="0" priority="442"/>
    <cfRule type="duplicateValues" dxfId="0" priority="466"/>
    <cfRule type="duplicateValues" dxfId="0" priority="490"/>
    <cfRule type="duplicateValues" dxfId="0" priority="514"/>
    <cfRule type="duplicateValues" dxfId="0" priority="538"/>
    <cfRule type="duplicateValues" dxfId="0" priority="562"/>
    <cfRule type="duplicateValues" dxfId="0" priority="586"/>
    <cfRule type="duplicateValues" dxfId="0" priority="610"/>
    <cfRule type="duplicateValues" dxfId="0" priority="634"/>
    <cfRule type="duplicateValues" dxfId="0" priority="658"/>
    <cfRule type="duplicateValues" dxfId="0" priority="682"/>
    <cfRule type="duplicateValues" dxfId="0" priority="706"/>
    <cfRule type="duplicateValues" dxfId="0" priority="730"/>
    <cfRule type="duplicateValues" dxfId="0" priority="754"/>
  </conditionalFormatting>
  <conditionalFormatting sqref="J47">
    <cfRule type="duplicateValues" dxfId="0" priority="125"/>
    <cfRule type="duplicateValues" dxfId="0" priority="149"/>
    <cfRule type="duplicateValues" dxfId="0" priority="173"/>
    <cfRule type="duplicateValues" dxfId="0" priority="197"/>
    <cfRule type="duplicateValues" dxfId="0" priority="221"/>
    <cfRule type="duplicateValues" dxfId="0" priority="245"/>
    <cfRule type="duplicateValues" dxfId="0" priority="269"/>
    <cfRule type="duplicateValues" dxfId="0" priority="293"/>
    <cfRule type="duplicateValues" dxfId="0" priority="317"/>
    <cfRule type="duplicateValues" dxfId="0" priority="341"/>
    <cfRule type="duplicateValues" dxfId="0" priority="365"/>
    <cfRule type="duplicateValues" dxfId="0" priority="389"/>
    <cfRule type="duplicateValues" dxfId="0" priority="413"/>
    <cfRule type="duplicateValues" dxfId="0" priority="437"/>
    <cfRule type="duplicateValues" dxfId="0" priority="461"/>
    <cfRule type="duplicateValues" dxfId="0" priority="485"/>
    <cfRule type="duplicateValues" dxfId="0" priority="509"/>
    <cfRule type="duplicateValues" dxfId="0" priority="533"/>
    <cfRule type="duplicateValues" dxfId="0" priority="557"/>
    <cfRule type="duplicateValues" dxfId="0" priority="581"/>
    <cfRule type="duplicateValues" dxfId="0" priority="605"/>
    <cfRule type="duplicateValues" dxfId="0" priority="629"/>
    <cfRule type="duplicateValues" dxfId="0" priority="653"/>
    <cfRule type="duplicateValues" dxfId="0" priority="677"/>
    <cfRule type="duplicateValues" dxfId="0" priority="701"/>
    <cfRule type="duplicateValues" dxfId="0" priority="725"/>
    <cfRule type="duplicateValues" dxfId="0" priority="749"/>
  </conditionalFormatting>
  <conditionalFormatting sqref="J48">
    <cfRule type="duplicateValues" dxfId="0" priority="123"/>
    <cfRule type="duplicateValues" dxfId="0" priority="147"/>
    <cfRule type="duplicateValues" dxfId="0" priority="171"/>
    <cfRule type="duplicateValues" dxfId="0" priority="195"/>
    <cfRule type="duplicateValues" dxfId="0" priority="219"/>
    <cfRule type="duplicateValues" dxfId="0" priority="243"/>
    <cfRule type="duplicateValues" dxfId="0" priority="267"/>
    <cfRule type="duplicateValues" dxfId="0" priority="291"/>
    <cfRule type="duplicateValues" dxfId="0" priority="315"/>
    <cfRule type="duplicateValues" dxfId="0" priority="339"/>
    <cfRule type="duplicateValues" dxfId="0" priority="363"/>
    <cfRule type="duplicateValues" dxfId="0" priority="387"/>
    <cfRule type="duplicateValues" dxfId="0" priority="411"/>
    <cfRule type="duplicateValues" dxfId="0" priority="435"/>
    <cfRule type="duplicateValues" dxfId="0" priority="459"/>
    <cfRule type="duplicateValues" dxfId="0" priority="483"/>
    <cfRule type="duplicateValues" dxfId="0" priority="507"/>
    <cfRule type="duplicateValues" dxfId="0" priority="531"/>
    <cfRule type="duplicateValues" dxfId="0" priority="555"/>
    <cfRule type="duplicateValues" dxfId="0" priority="579"/>
    <cfRule type="duplicateValues" dxfId="0" priority="603"/>
    <cfRule type="duplicateValues" dxfId="0" priority="627"/>
    <cfRule type="duplicateValues" dxfId="0" priority="651"/>
    <cfRule type="duplicateValues" dxfId="0" priority="675"/>
    <cfRule type="duplicateValues" dxfId="0" priority="699"/>
    <cfRule type="duplicateValues" dxfId="0" priority="723"/>
    <cfRule type="duplicateValues" dxfId="0" priority="747"/>
  </conditionalFormatting>
  <conditionalFormatting sqref="J49">
    <cfRule type="duplicateValues" dxfId="0" priority="122"/>
    <cfRule type="duplicateValues" dxfId="0" priority="146"/>
    <cfRule type="duplicateValues" dxfId="0" priority="170"/>
    <cfRule type="duplicateValues" dxfId="0" priority="194"/>
    <cfRule type="duplicateValues" dxfId="0" priority="218"/>
    <cfRule type="duplicateValues" dxfId="0" priority="242"/>
    <cfRule type="duplicateValues" dxfId="0" priority="266"/>
    <cfRule type="duplicateValues" dxfId="0" priority="290"/>
    <cfRule type="duplicateValues" dxfId="0" priority="314"/>
    <cfRule type="duplicateValues" dxfId="0" priority="338"/>
    <cfRule type="duplicateValues" dxfId="0" priority="362"/>
    <cfRule type="duplicateValues" dxfId="0" priority="386"/>
    <cfRule type="duplicateValues" dxfId="0" priority="410"/>
    <cfRule type="duplicateValues" dxfId="0" priority="434"/>
    <cfRule type="duplicateValues" dxfId="0" priority="458"/>
    <cfRule type="duplicateValues" dxfId="0" priority="482"/>
    <cfRule type="duplicateValues" dxfId="0" priority="506"/>
    <cfRule type="duplicateValues" dxfId="0" priority="530"/>
    <cfRule type="duplicateValues" dxfId="0" priority="554"/>
    <cfRule type="duplicateValues" dxfId="0" priority="578"/>
    <cfRule type="duplicateValues" dxfId="0" priority="602"/>
    <cfRule type="duplicateValues" dxfId="0" priority="626"/>
    <cfRule type="duplicateValues" dxfId="0" priority="650"/>
    <cfRule type="duplicateValues" dxfId="0" priority="674"/>
    <cfRule type="duplicateValues" dxfId="0" priority="698"/>
    <cfRule type="duplicateValues" dxfId="0" priority="722"/>
    <cfRule type="duplicateValues" dxfId="0" priority="746"/>
  </conditionalFormatting>
  <conditionalFormatting sqref="J50">
    <cfRule type="duplicateValues" dxfId="0" priority="120"/>
    <cfRule type="duplicateValues" dxfId="0" priority="144"/>
    <cfRule type="duplicateValues" dxfId="0" priority="168"/>
    <cfRule type="duplicateValues" dxfId="0" priority="192"/>
    <cfRule type="duplicateValues" dxfId="0" priority="216"/>
    <cfRule type="duplicateValues" dxfId="0" priority="240"/>
    <cfRule type="duplicateValues" dxfId="0" priority="264"/>
    <cfRule type="duplicateValues" dxfId="0" priority="288"/>
    <cfRule type="duplicateValues" dxfId="0" priority="312"/>
    <cfRule type="duplicateValues" dxfId="0" priority="336"/>
    <cfRule type="duplicateValues" dxfId="0" priority="360"/>
    <cfRule type="duplicateValues" dxfId="0" priority="384"/>
    <cfRule type="duplicateValues" dxfId="0" priority="408"/>
    <cfRule type="duplicateValues" dxfId="0" priority="432"/>
    <cfRule type="duplicateValues" dxfId="0" priority="456"/>
    <cfRule type="duplicateValues" dxfId="0" priority="480"/>
    <cfRule type="duplicateValues" dxfId="0" priority="504"/>
    <cfRule type="duplicateValues" dxfId="0" priority="528"/>
    <cfRule type="duplicateValues" dxfId="0" priority="552"/>
    <cfRule type="duplicateValues" dxfId="0" priority="576"/>
    <cfRule type="duplicateValues" dxfId="0" priority="600"/>
    <cfRule type="duplicateValues" dxfId="0" priority="624"/>
    <cfRule type="duplicateValues" dxfId="0" priority="648"/>
    <cfRule type="duplicateValues" dxfId="0" priority="672"/>
    <cfRule type="duplicateValues" dxfId="0" priority="696"/>
    <cfRule type="duplicateValues" dxfId="0" priority="720"/>
    <cfRule type="duplicateValues" dxfId="0" priority="744"/>
  </conditionalFormatting>
  <conditionalFormatting sqref="J51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J52">
    <cfRule type="duplicateValues" dxfId="0" priority="119"/>
    <cfRule type="duplicateValues" dxfId="0" priority="143"/>
    <cfRule type="duplicateValues" dxfId="0" priority="167"/>
    <cfRule type="duplicateValues" dxfId="0" priority="191"/>
    <cfRule type="duplicateValues" dxfId="0" priority="215"/>
    <cfRule type="duplicateValues" dxfId="0" priority="239"/>
    <cfRule type="duplicateValues" dxfId="0" priority="263"/>
    <cfRule type="duplicateValues" dxfId="0" priority="287"/>
    <cfRule type="duplicateValues" dxfId="0" priority="311"/>
    <cfRule type="duplicateValues" dxfId="0" priority="335"/>
    <cfRule type="duplicateValues" dxfId="0" priority="359"/>
    <cfRule type="duplicateValues" dxfId="0" priority="383"/>
    <cfRule type="duplicateValues" dxfId="0" priority="407"/>
    <cfRule type="duplicateValues" dxfId="0" priority="431"/>
    <cfRule type="duplicateValues" dxfId="0" priority="455"/>
    <cfRule type="duplicateValues" dxfId="0" priority="479"/>
    <cfRule type="duplicateValues" dxfId="0" priority="503"/>
    <cfRule type="duplicateValues" dxfId="0" priority="527"/>
    <cfRule type="duplicateValues" dxfId="0" priority="551"/>
    <cfRule type="duplicateValues" dxfId="0" priority="575"/>
    <cfRule type="duplicateValues" dxfId="0" priority="599"/>
    <cfRule type="duplicateValues" dxfId="0" priority="623"/>
    <cfRule type="duplicateValues" dxfId="0" priority="647"/>
    <cfRule type="duplicateValues" dxfId="0" priority="671"/>
    <cfRule type="duplicateValues" dxfId="0" priority="695"/>
    <cfRule type="duplicateValues" dxfId="0" priority="719"/>
    <cfRule type="duplicateValues" dxfId="0" priority="743"/>
  </conditionalFormatting>
  <conditionalFormatting sqref="J53">
    <cfRule type="duplicateValues" dxfId="0" priority="118"/>
    <cfRule type="duplicateValues" dxfId="0" priority="142"/>
    <cfRule type="duplicateValues" dxfId="0" priority="166"/>
    <cfRule type="duplicateValues" dxfId="0" priority="190"/>
    <cfRule type="duplicateValues" dxfId="0" priority="214"/>
    <cfRule type="duplicateValues" dxfId="0" priority="238"/>
    <cfRule type="duplicateValues" dxfId="0" priority="262"/>
    <cfRule type="duplicateValues" dxfId="0" priority="286"/>
    <cfRule type="duplicateValues" dxfId="0" priority="310"/>
    <cfRule type="duplicateValues" dxfId="0" priority="334"/>
    <cfRule type="duplicateValues" dxfId="0" priority="358"/>
    <cfRule type="duplicateValues" dxfId="0" priority="382"/>
    <cfRule type="duplicateValues" dxfId="0" priority="406"/>
    <cfRule type="duplicateValues" dxfId="0" priority="430"/>
    <cfRule type="duplicateValues" dxfId="0" priority="454"/>
    <cfRule type="duplicateValues" dxfId="0" priority="478"/>
    <cfRule type="duplicateValues" dxfId="0" priority="502"/>
    <cfRule type="duplicateValues" dxfId="0" priority="526"/>
    <cfRule type="duplicateValues" dxfId="0" priority="550"/>
    <cfRule type="duplicateValues" dxfId="0" priority="574"/>
    <cfRule type="duplicateValues" dxfId="0" priority="598"/>
    <cfRule type="duplicateValues" dxfId="0" priority="622"/>
    <cfRule type="duplicateValues" dxfId="0" priority="646"/>
    <cfRule type="duplicateValues" dxfId="0" priority="670"/>
    <cfRule type="duplicateValues" dxfId="0" priority="694"/>
    <cfRule type="duplicateValues" dxfId="0" priority="718"/>
    <cfRule type="duplicateValues" dxfId="0" priority="742"/>
  </conditionalFormatting>
  <conditionalFormatting sqref="J54"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  <cfRule type="duplicateValues" dxfId="0" priority="47"/>
    <cfRule type="duplicateValues" dxfId="0" priority="49"/>
    <cfRule type="duplicateValues" dxfId="0" priority="51"/>
    <cfRule type="duplicateValues" dxfId="0" priority="53"/>
    <cfRule type="duplicateValues" dxfId="0" priority="55"/>
    <cfRule type="duplicateValues" dxfId="0" priority="57"/>
    <cfRule type="duplicateValues" dxfId="0" priority="59"/>
    <cfRule type="duplicateValues" dxfId="0" priority="61"/>
    <cfRule type="duplicateValues" dxfId="0" priority="63"/>
    <cfRule type="duplicateValues" dxfId="0" priority="65"/>
    <cfRule type="duplicateValues" dxfId="0" priority="67"/>
    <cfRule type="duplicateValues" dxfId="0" priority="69"/>
    <cfRule type="duplicateValues" dxfId="0" priority="71"/>
    <cfRule type="duplicateValues" dxfId="0" priority="73"/>
    <cfRule type="duplicateValues" dxfId="0" priority="75"/>
    <cfRule type="duplicateValues" dxfId="0" priority="77"/>
    <cfRule type="duplicateValues" dxfId="0" priority="79"/>
    <cfRule type="duplicateValues" dxfId="0" priority="81"/>
    <cfRule type="duplicateValues" dxfId="0" priority="83"/>
    <cfRule type="duplicateValues" dxfId="0" priority="85"/>
    <cfRule type="duplicateValues" dxfId="0" priority="87"/>
    <cfRule type="duplicateValues" dxfId="0" priority="89"/>
    <cfRule type="duplicateValues" dxfId="0" priority="91"/>
    <cfRule type="duplicateValues" dxfId="0" priority="93"/>
    <cfRule type="duplicateValues" dxfId="0" priority="95"/>
    <cfRule type="duplicateValues" dxfId="0" priority="97"/>
    <cfRule type="duplicateValues" dxfId="0" priority="99"/>
  </conditionalFormatting>
  <conditionalFormatting sqref="J55"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  <cfRule type="duplicateValues" dxfId="0" priority="46"/>
    <cfRule type="duplicateValues" dxfId="0" priority="48"/>
    <cfRule type="duplicateValues" dxfId="0" priority="50"/>
    <cfRule type="duplicateValues" dxfId="0" priority="52"/>
    <cfRule type="duplicateValues" dxfId="0" priority="54"/>
    <cfRule type="duplicateValues" dxfId="0" priority="56"/>
    <cfRule type="duplicateValues" dxfId="0" priority="58"/>
    <cfRule type="duplicateValues" dxfId="0" priority="60"/>
    <cfRule type="duplicateValues" dxfId="0" priority="62"/>
    <cfRule type="duplicateValues" dxfId="0" priority="64"/>
    <cfRule type="duplicateValues" dxfId="0" priority="66"/>
    <cfRule type="duplicateValues" dxfId="0" priority="68"/>
    <cfRule type="duplicateValues" dxfId="0" priority="70"/>
    <cfRule type="duplicateValues" dxfId="0" priority="72"/>
    <cfRule type="duplicateValues" dxfId="0" priority="74"/>
    <cfRule type="duplicateValues" dxfId="0" priority="76"/>
    <cfRule type="duplicateValues" dxfId="0" priority="78"/>
    <cfRule type="duplicateValues" dxfId="0" priority="80"/>
    <cfRule type="duplicateValues" dxfId="0" priority="82"/>
    <cfRule type="duplicateValues" dxfId="0" priority="84"/>
    <cfRule type="duplicateValues" dxfId="0" priority="86"/>
    <cfRule type="duplicateValues" dxfId="0" priority="88"/>
    <cfRule type="duplicateValues" dxfId="0" priority="90"/>
    <cfRule type="duplicateValues" dxfId="0" priority="92"/>
    <cfRule type="duplicateValues" dxfId="0" priority="94"/>
    <cfRule type="duplicateValues" dxfId="0" priority="96"/>
    <cfRule type="duplicateValues" dxfId="0" priority="98"/>
  </conditionalFormatting>
  <conditionalFormatting sqref="J$1:J$1048576">
    <cfRule type="duplicateValues" dxfId="0" priority="1"/>
    <cfRule type="duplicateValues" dxfId="0" priority="2"/>
  </conditionalFormatting>
  <conditionalFormatting sqref="J33:J34">
    <cfRule type="duplicateValues" dxfId="0" priority="979"/>
    <cfRule type="duplicateValues" dxfId="0" priority="1010"/>
    <cfRule type="duplicateValues" dxfId="0" priority="1041"/>
    <cfRule type="duplicateValues" dxfId="0" priority="1072"/>
    <cfRule type="duplicateValues" dxfId="0" priority="1103"/>
    <cfRule type="duplicateValues" dxfId="0" priority="1134"/>
    <cfRule type="duplicateValues" dxfId="0" priority="1165"/>
    <cfRule type="duplicateValues" dxfId="0" priority="1196"/>
    <cfRule type="duplicateValues" dxfId="0" priority="1227"/>
    <cfRule type="duplicateValues" dxfId="0" priority="1258"/>
    <cfRule type="duplicateValues" dxfId="0" priority="1289"/>
    <cfRule type="duplicateValues" dxfId="0" priority="1320"/>
    <cfRule type="duplicateValues" dxfId="0" priority="1351"/>
    <cfRule type="duplicateValues" dxfId="0" priority="1382"/>
    <cfRule type="duplicateValues" dxfId="0" priority="1413"/>
    <cfRule type="duplicateValues" dxfId="0" priority="1444"/>
    <cfRule type="duplicateValues" dxfId="0" priority="1475"/>
    <cfRule type="duplicateValues" dxfId="0" priority="1506"/>
    <cfRule type="duplicateValues" dxfId="0" priority="1537"/>
    <cfRule type="duplicateValues" dxfId="0" priority="1568"/>
    <cfRule type="duplicateValues" dxfId="0" priority="1599"/>
    <cfRule type="duplicateValues" dxfId="0" priority="1630"/>
    <cfRule type="duplicateValues" dxfId="0" priority="1661"/>
  </conditionalFormatting>
  <conditionalFormatting sqref="J35:J36">
    <cfRule type="duplicateValues" dxfId="0" priority="978"/>
    <cfRule type="duplicateValues" dxfId="0" priority="1009"/>
    <cfRule type="duplicateValues" dxfId="0" priority="1040"/>
    <cfRule type="duplicateValues" dxfId="0" priority="1071"/>
    <cfRule type="duplicateValues" dxfId="0" priority="1102"/>
    <cfRule type="duplicateValues" dxfId="0" priority="1133"/>
    <cfRule type="duplicateValues" dxfId="0" priority="1164"/>
    <cfRule type="duplicateValues" dxfId="0" priority="1195"/>
    <cfRule type="duplicateValues" dxfId="0" priority="1226"/>
    <cfRule type="duplicateValues" dxfId="0" priority="1257"/>
    <cfRule type="duplicateValues" dxfId="0" priority="1288"/>
    <cfRule type="duplicateValues" dxfId="0" priority="1319"/>
    <cfRule type="duplicateValues" dxfId="0" priority="1350"/>
    <cfRule type="duplicateValues" dxfId="0" priority="1381"/>
    <cfRule type="duplicateValues" dxfId="0" priority="1412"/>
    <cfRule type="duplicateValues" dxfId="0" priority="1443"/>
    <cfRule type="duplicateValues" dxfId="0" priority="1474"/>
    <cfRule type="duplicateValues" dxfId="0" priority="1505"/>
    <cfRule type="duplicateValues" dxfId="0" priority="1536"/>
    <cfRule type="duplicateValues" dxfId="0" priority="1567"/>
    <cfRule type="duplicateValues" dxfId="0" priority="1598"/>
    <cfRule type="duplicateValues" dxfId="0" priority="1629"/>
    <cfRule type="duplicateValues" dxfId="0" priority="1660"/>
  </conditionalFormatting>
  <conditionalFormatting sqref="J45:J46">
    <cfRule type="duplicateValues" dxfId="0" priority="126"/>
    <cfRule type="duplicateValues" dxfId="0" priority="150"/>
    <cfRule type="duplicateValues" dxfId="0" priority="174"/>
    <cfRule type="duplicateValues" dxfId="0" priority="198"/>
    <cfRule type="duplicateValues" dxfId="0" priority="222"/>
    <cfRule type="duplicateValues" dxfId="0" priority="246"/>
    <cfRule type="duplicateValues" dxfId="0" priority="270"/>
    <cfRule type="duplicateValues" dxfId="0" priority="294"/>
    <cfRule type="duplicateValues" dxfId="0" priority="318"/>
    <cfRule type="duplicateValues" dxfId="0" priority="342"/>
    <cfRule type="duplicateValues" dxfId="0" priority="366"/>
    <cfRule type="duplicateValues" dxfId="0" priority="390"/>
    <cfRule type="duplicateValues" dxfId="0" priority="414"/>
    <cfRule type="duplicateValues" dxfId="0" priority="438"/>
    <cfRule type="duplicateValues" dxfId="0" priority="462"/>
    <cfRule type="duplicateValues" dxfId="0" priority="486"/>
    <cfRule type="duplicateValues" dxfId="0" priority="510"/>
    <cfRule type="duplicateValues" dxfId="0" priority="534"/>
    <cfRule type="duplicateValues" dxfId="0" priority="558"/>
    <cfRule type="duplicateValues" dxfId="0" priority="582"/>
    <cfRule type="duplicateValues" dxfId="0" priority="606"/>
    <cfRule type="duplicateValues" dxfId="0" priority="630"/>
    <cfRule type="duplicateValues" dxfId="0" priority="654"/>
    <cfRule type="duplicateValues" dxfId="0" priority="678"/>
    <cfRule type="duplicateValues" dxfId="0" priority="702"/>
    <cfRule type="duplicateValues" dxfId="0" priority="726"/>
    <cfRule type="duplicateValues" dxfId="0" priority="750"/>
  </conditionalFormatting>
  <conditionalFormatting sqref="J1:J19 J56:J1048576">
    <cfRule type="duplicateValues" dxfId="0" priority="1893"/>
    <cfRule type="duplicateValues" dxfId="0" priority="1901"/>
    <cfRule type="duplicateValues" dxfId="0" priority="1902"/>
    <cfRule type="duplicateValues" dxfId="0" priority="1915"/>
    <cfRule type="duplicateValues" dxfId="0" priority="1922"/>
    <cfRule type="duplicateValues" dxfId="0" priority="1941"/>
    <cfRule type="duplicateValues" dxfId="0" priority="1982"/>
  </conditionalFormatting>
  <conditionalFormatting sqref="J1:J23 J56:J1048576">
    <cfRule type="duplicateValues" dxfId="0" priority="1692"/>
    <cfRule type="duplicateValues" dxfId="0" priority="1742"/>
    <cfRule type="duplicateValues" dxfId="0" priority="1743"/>
    <cfRule type="duplicateValues" dxfId="0" priority="1744"/>
    <cfRule type="duplicateValues" dxfId="0" priority="1745"/>
    <cfRule type="duplicateValues" dxfId="0" priority="1768"/>
  </conditionalFormatting>
  <conditionalFormatting sqref="J1:J21 J56:J1048576">
    <cfRule type="duplicateValues" dxfId="0" priority="1822"/>
    <cfRule type="duplicateValues" dxfId="0" priority="1848"/>
    <cfRule type="duplicateValues" dxfId="0" priority="1853"/>
    <cfRule type="duplicateValues" dxfId="0" priority="1857"/>
  </conditionalFormatting>
  <conditionalFormatting sqref="J1:J20 J56:J1048576">
    <cfRule type="duplicateValues" dxfId="0" priority="1860"/>
    <cfRule type="duplicateValues" dxfId="0" priority="1882"/>
    <cfRule type="duplicateValues" dxfId="0" priority="1887"/>
    <cfRule type="duplicateValues" dxfId="0" priority="1890"/>
  </conditionalFormatting>
  <conditionalFormatting sqref="J1:J24 J28:J36 J56:J1048576">
    <cfRule type="duplicateValues" dxfId="0" priority="931"/>
  </conditionalFormatting>
  <conditionalFormatting sqref="J1:J22 J56:J1048576">
    <cfRule type="duplicateValues" dxfId="0" priority="1773"/>
    <cfRule type="duplicateValues" dxfId="0" priority="1819"/>
  </conditionalFormatting>
  <conditionalFormatting sqref="J1:J25 J28:J36 J56:J1048576">
    <cfRule type="duplicateValues" dxfId="0" priority="874"/>
    <cfRule type="duplicateValues" dxfId="0" priority="902"/>
    <cfRule type="duplicateValues" dxfId="0" priority="905"/>
  </conditionalFormatting>
  <conditionalFormatting sqref="J1:J50 J52:J1048576"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</conditionalFormatting>
  <conditionalFormatting sqref="J1:J50 J56:J1048576 J52:J53">
    <cfRule type="duplicateValues" dxfId="0" priority="100"/>
    <cfRule type="duplicateValues" dxfId="0" priority="101"/>
    <cfRule type="duplicateValues" dxfId="0" priority="102"/>
    <cfRule type="duplicateValues" dxfId="0" priority="104"/>
    <cfRule type="duplicateValues" dxfId="0" priority="106"/>
    <cfRule type="duplicateValues" dxfId="0" priority="108"/>
    <cfRule type="duplicateValues" dxfId="0" priority="110"/>
    <cfRule type="duplicateValues" dxfId="0" priority="112"/>
    <cfRule type="duplicateValues" dxfId="0" priority="114"/>
    <cfRule type="duplicateValues" dxfId="0" priority="116"/>
  </conditionalFormatting>
  <dataValidations count="1">
    <dataValidation allowBlank="1" showErrorMessage="1" sqref="V10:V18"/>
  </dataValidations>
  <printOptions horizontalCentered="1"/>
  <pageMargins left="0.236220472440945" right="0.236220472440945" top="0.748031496062992" bottom="0.748031496062992" header="0.31496062992126" footer="0.31496062992126"/>
  <pageSetup paperSize="8" scale="22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E35"/>
  <sheetViews>
    <sheetView view="pageBreakPreview" zoomScale="40" zoomScaleNormal="100" workbookViewId="0">
      <pane xSplit="11" ySplit="9" topLeftCell="L28" activePane="bottomRight" state="frozen"/>
      <selection/>
      <selection pane="topRight"/>
      <selection pane="bottomLeft"/>
      <selection pane="bottomRight" activeCell="BC10" sqref="BC10"/>
    </sheetView>
  </sheetViews>
  <sheetFormatPr defaultColWidth="9" defaultRowHeight="14"/>
  <cols>
    <col min="1" max="1" width="5.87272727272727" style="1" customWidth="1"/>
    <col min="2" max="5" width="2.87272727272727" style="1" customWidth="1"/>
    <col min="6" max="7" width="2.37272727272727" style="1" customWidth="1"/>
    <col min="8" max="8" width="8" style="1" customWidth="1"/>
    <col min="9" max="9" width="21.3727272727273" style="1" customWidth="1"/>
    <col min="10" max="10" width="22.1272727272727" style="1" customWidth="1"/>
    <col min="11" max="11" width="28.3727272727273" style="1" customWidth="1"/>
    <col min="12" max="12" width="19.8727272727273" style="6" hidden="1" customWidth="1" outlineLevel="1"/>
    <col min="13" max="13" width="8.75454545454545" style="1" hidden="1" customWidth="1" outlineLevel="1"/>
    <col min="14" max="14" width="5.25454545454545" style="1" hidden="1" customWidth="1" outlineLevel="1"/>
    <col min="15" max="15" width="10.5" style="1" customWidth="1" collapsed="1"/>
    <col min="16" max="16" width="6.12727272727273" style="7" hidden="1" customWidth="1" outlineLevel="1"/>
    <col min="17" max="17" width="21.2545454545455" style="1" hidden="1" customWidth="1" outlineLevel="1"/>
    <col min="18" max="18" width="8.12727272727273" style="8" hidden="1" customWidth="1" outlineLevel="1"/>
    <col min="19" max="20" width="7.25454545454545" style="7" hidden="1" customWidth="1" outlineLevel="1"/>
    <col min="21" max="21" width="11.2545454545455" style="7" customWidth="1" collapsed="1"/>
    <col min="22" max="23" width="24.2545454545455" style="7" hidden="1" customWidth="1" outlineLevel="1"/>
    <col min="24" max="24" width="11.8727272727273" style="7" hidden="1" customWidth="1" outlineLevel="1"/>
    <col min="25" max="25" width="17.6272727272727" style="1" hidden="1" customWidth="1" outlineLevel="1"/>
    <col min="26" max="26" width="10.3727272727273" style="1" hidden="1" customWidth="1" outlineLevel="1"/>
    <col min="27" max="27" width="13.2545454545455" style="9" customWidth="1" collapsed="1"/>
    <col min="28" max="30" width="14.6272727272727" style="10" customWidth="1" outlineLevel="1"/>
    <col min="31" max="31" width="12.5" style="1" customWidth="1"/>
    <col min="32" max="37" width="12.5" style="1" hidden="1" customWidth="1" outlineLevel="1"/>
    <col min="38" max="38" width="12.5" style="12" hidden="1" customWidth="1" outlineLevel="1"/>
    <col min="39" max="40" width="12.5" style="1" hidden="1" customWidth="1" outlineLevel="1"/>
    <col min="41" max="41" width="12.5" style="1" customWidth="1" collapsed="1"/>
    <col min="42" max="42" width="15.1272727272727" style="1" customWidth="1"/>
    <col min="43" max="51" width="12.5" style="1" hidden="1" customWidth="1" outlineLevel="1"/>
    <col min="52" max="52" width="11.1272727272727" style="1" customWidth="1" collapsed="1"/>
    <col min="53" max="56" width="11.7545454545455" style="1" customWidth="1"/>
    <col min="57" max="57" width="9" style="1"/>
    <col min="58" max="58" width="9.36363636363636" style="1"/>
    <col min="59" max="16384" width="9" style="1"/>
  </cols>
  <sheetData>
    <row r="1" ht="20.25" customHeight="1" outlineLevel="1" spans="1:56">
      <c r="A1" s="13"/>
      <c r="B1" s="13"/>
      <c r="C1" s="13"/>
      <c r="D1" s="13"/>
      <c r="E1" s="13"/>
      <c r="F1" s="13"/>
      <c r="G1" s="13"/>
      <c r="H1" s="13"/>
      <c r="I1" s="13"/>
      <c r="J1" s="13"/>
      <c r="K1" s="31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87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</row>
    <row r="2" ht="56" customHeight="1" outlineLevel="1" spans="1:56">
      <c r="A2" s="14" t="s">
        <v>79</v>
      </c>
      <c r="B2" s="14"/>
      <c r="C2" s="14"/>
      <c r="D2" s="14"/>
      <c r="E2" s="14"/>
      <c r="F2" s="14"/>
      <c r="G2" s="14"/>
      <c r="H2" s="15" t="s">
        <v>80</v>
      </c>
      <c r="I2" s="15"/>
      <c r="J2" s="15"/>
      <c r="K2" s="19"/>
      <c r="L2" s="117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59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77" t="s">
        <v>35</v>
      </c>
      <c r="BA2" s="42" t="s">
        <v>387</v>
      </c>
      <c r="BB2" s="42" t="s">
        <v>388</v>
      </c>
      <c r="BC2" s="42" t="s">
        <v>389</v>
      </c>
      <c r="BD2" s="42" t="s">
        <v>390</v>
      </c>
    </row>
    <row r="3" ht="27.75" customHeight="1" outlineLevel="1" spans="1:56">
      <c r="A3" s="14"/>
      <c r="B3" s="14"/>
      <c r="C3" s="14"/>
      <c r="D3" s="14"/>
      <c r="E3" s="14"/>
      <c r="F3" s="14"/>
      <c r="G3" s="14"/>
      <c r="H3" s="15"/>
      <c r="I3" s="15"/>
      <c r="J3" s="15"/>
      <c r="K3" s="19"/>
      <c r="L3" s="119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61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0"/>
      <c r="AX3" s="120"/>
      <c r="AY3" s="120"/>
      <c r="AZ3" s="177" t="s">
        <v>83</v>
      </c>
      <c r="BA3" s="188"/>
      <c r="BB3" s="188"/>
      <c r="BC3" s="188"/>
      <c r="BD3" s="188"/>
    </row>
    <row r="4" ht="27" customHeight="1" outlineLevel="1" spans="1:56">
      <c r="A4" s="14" t="s">
        <v>84</v>
      </c>
      <c r="B4" s="14"/>
      <c r="C4" s="14"/>
      <c r="D4" s="14"/>
      <c r="E4" s="14"/>
      <c r="F4" s="14"/>
      <c r="G4" s="14"/>
      <c r="H4" s="14"/>
      <c r="I4" s="14"/>
      <c r="J4" s="14"/>
      <c r="K4" s="33"/>
      <c r="L4" s="119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161"/>
      <c r="AM4" s="120"/>
      <c r="AN4" s="120"/>
      <c r="AO4" s="120"/>
      <c r="AP4" s="120"/>
      <c r="AQ4" s="120"/>
      <c r="AR4" s="120"/>
      <c r="AS4" s="120"/>
      <c r="AT4" s="120"/>
      <c r="AU4" s="120"/>
      <c r="AV4" s="120"/>
      <c r="AW4" s="120"/>
      <c r="AX4" s="120"/>
      <c r="AY4" s="120"/>
      <c r="AZ4" s="177" t="s">
        <v>85</v>
      </c>
      <c r="BA4" s="177"/>
      <c r="BB4" s="177"/>
      <c r="BC4" s="177"/>
      <c r="BD4" s="177"/>
    </row>
    <row r="5" ht="31.5" customHeight="1" outlineLevel="1" spans="1:56">
      <c r="A5" s="15" t="s">
        <v>86</v>
      </c>
      <c r="B5" s="15"/>
      <c r="C5" s="15"/>
      <c r="D5" s="15"/>
      <c r="E5" s="15"/>
      <c r="F5" s="15"/>
      <c r="G5" s="15"/>
      <c r="H5" s="15"/>
      <c r="I5" s="15"/>
      <c r="J5" s="15" t="s">
        <v>87</v>
      </c>
      <c r="K5" s="19"/>
      <c r="L5" s="119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61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20"/>
      <c r="AX5" s="120"/>
      <c r="AY5" s="120"/>
      <c r="AZ5" s="177" t="s">
        <v>88</v>
      </c>
      <c r="BA5" s="177"/>
      <c r="BB5" s="177"/>
      <c r="BC5" s="177"/>
      <c r="BD5" s="177"/>
    </row>
    <row r="6" ht="28.5" customHeight="1" outlineLevel="1" spans="1:56">
      <c r="A6" s="15" t="s">
        <v>89</v>
      </c>
      <c r="B6" s="15"/>
      <c r="C6" s="15"/>
      <c r="D6" s="15"/>
      <c r="E6" s="15"/>
      <c r="F6" s="15"/>
      <c r="G6" s="15"/>
      <c r="H6" s="15"/>
      <c r="I6" s="15"/>
      <c r="J6" s="15"/>
      <c r="K6" s="19"/>
      <c r="L6" s="119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61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77" t="s">
        <v>22</v>
      </c>
      <c r="BA6" s="177"/>
      <c r="BB6" s="177"/>
      <c r="BC6" s="177"/>
      <c r="BD6" s="177"/>
    </row>
    <row r="7" ht="28.5" customHeight="1" outlineLevel="1" spans="1:56">
      <c r="A7" s="16" t="s">
        <v>90</v>
      </c>
      <c r="B7" s="16"/>
      <c r="C7" s="16"/>
      <c r="D7" s="16"/>
      <c r="E7" s="16"/>
      <c r="F7" s="16"/>
      <c r="G7" s="16"/>
      <c r="H7" s="16"/>
      <c r="I7" s="16"/>
      <c r="J7" s="16"/>
      <c r="K7" s="34"/>
      <c r="L7" s="121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63"/>
      <c r="AM7" s="122"/>
      <c r="AN7" s="122"/>
      <c r="AO7" s="122"/>
      <c r="AP7" s="122"/>
      <c r="AQ7" s="122"/>
      <c r="AR7" s="122"/>
      <c r="AS7" s="122"/>
      <c r="AT7" s="122"/>
      <c r="AU7" s="122"/>
      <c r="AV7" s="122"/>
      <c r="AW7" s="122"/>
      <c r="AX7" s="122"/>
      <c r="AY7" s="122"/>
      <c r="AZ7" s="178" t="s">
        <v>91</v>
      </c>
      <c r="BA7" s="189" t="s">
        <v>45</v>
      </c>
      <c r="BB7" s="189"/>
      <c r="BC7" s="189" t="s">
        <v>45</v>
      </c>
      <c r="BD7" s="189"/>
    </row>
    <row r="8" s="2" customFormat="1" ht="28.5" customHeight="1" outlineLevel="1" spans="1:56">
      <c r="A8" s="17" t="s">
        <v>92</v>
      </c>
      <c r="B8" s="17">
        <v>0</v>
      </c>
      <c r="C8" s="17">
        <v>1</v>
      </c>
      <c r="D8" s="17">
        <v>2</v>
      </c>
      <c r="E8" s="17">
        <v>3</v>
      </c>
      <c r="F8" s="17">
        <v>4</v>
      </c>
      <c r="G8" s="17">
        <v>5</v>
      </c>
      <c r="H8" s="18" t="s">
        <v>93</v>
      </c>
      <c r="I8" s="35" t="s">
        <v>94</v>
      </c>
      <c r="J8" s="36" t="s">
        <v>35</v>
      </c>
      <c r="K8" s="37" t="s">
        <v>85</v>
      </c>
      <c r="L8" s="37" t="s">
        <v>95</v>
      </c>
      <c r="M8" s="37" t="s">
        <v>96</v>
      </c>
      <c r="N8" s="37" t="s">
        <v>97</v>
      </c>
      <c r="O8" s="37" t="s">
        <v>16</v>
      </c>
      <c r="P8" s="38" t="s">
        <v>98</v>
      </c>
      <c r="Q8" s="37" t="s">
        <v>99</v>
      </c>
      <c r="R8" s="38" t="s">
        <v>100</v>
      </c>
      <c r="S8" s="38" t="s">
        <v>101</v>
      </c>
      <c r="T8" s="67" t="s">
        <v>102</v>
      </c>
      <c r="U8" s="67" t="s">
        <v>103</v>
      </c>
      <c r="V8" s="67" t="s">
        <v>104</v>
      </c>
      <c r="W8" s="67" t="s">
        <v>105</v>
      </c>
      <c r="X8" s="67" t="s">
        <v>106</v>
      </c>
      <c r="Y8" s="37" t="s">
        <v>107</v>
      </c>
      <c r="Z8" s="37" t="s">
        <v>108</v>
      </c>
      <c r="AA8" s="76" t="s">
        <v>109</v>
      </c>
      <c r="AB8" s="77" t="s">
        <v>110</v>
      </c>
      <c r="AC8" s="78" t="s">
        <v>111</v>
      </c>
      <c r="AD8" s="78" t="s">
        <v>112</v>
      </c>
      <c r="AE8" s="37" t="s">
        <v>113</v>
      </c>
      <c r="AF8" s="79" t="s">
        <v>114</v>
      </c>
      <c r="AG8" s="79" t="s">
        <v>115</v>
      </c>
      <c r="AH8" s="90" t="s">
        <v>116</v>
      </c>
      <c r="AI8" s="91"/>
      <c r="AJ8" s="92"/>
      <c r="AK8" s="187" t="s">
        <v>117</v>
      </c>
      <c r="AL8" s="94" t="s">
        <v>118</v>
      </c>
      <c r="AM8" s="95" t="s">
        <v>119</v>
      </c>
      <c r="AN8" s="96" t="s">
        <v>120</v>
      </c>
      <c r="AO8" s="102" t="s">
        <v>121</v>
      </c>
      <c r="AP8" s="102" t="s">
        <v>122</v>
      </c>
      <c r="AQ8" s="168" t="s">
        <v>123</v>
      </c>
      <c r="AR8" s="169" t="s">
        <v>124</v>
      </c>
      <c r="AS8" s="169" t="s">
        <v>125</v>
      </c>
      <c r="AT8" s="170" t="s">
        <v>126</v>
      </c>
      <c r="AU8" s="169" t="s">
        <v>127</v>
      </c>
      <c r="AV8" s="171" t="s">
        <v>128</v>
      </c>
      <c r="AW8" s="169" t="s">
        <v>129</v>
      </c>
      <c r="AX8" s="168" t="s">
        <v>130</v>
      </c>
      <c r="AY8" s="168" t="s">
        <v>131</v>
      </c>
      <c r="AZ8" s="179" t="s">
        <v>23</v>
      </c>
      <c r="BA8" s="37"/>
      <c r="BB8" s="37"/>
      <c r="BC8" s="37"/>
      <c r="BD8" s="37"/>
    </row>
    <row r="9" s="3" customFormat="1" ht="24.95" customHeight="1" spans="1:56">
      <c r="A9" s="17"/>
      <c r="B9" s="17"/>
      <c r="C9" s="17"/>
      <c r="D9" s="17"/>
      <c r="E9" s="17"/>
      <c r="F9" s="17"/>
      <c r="G9" s="17"/>
      <c r="H9" s="18"/>
      <c r="I9" s="35"/>
      <c r="J9" s="39"/>
      <c r="K9" s="40"/>
      <c r="L9" s="40"/>
      <c r="M9" s="40"/>
      <c r="N9" s="40"/>
      <c r="O9" s="40"/>
      <c r="P9" s="41"/>
      <c r="Q9" s="40"/>
      <c r="R9" s="41"/>
      <c r="S9" s="41"/>
      <c r="T9" s="67"/>
      <c r="U9" s="67"/>
      <c r="V9" s="67"/>
      <c r="W9" s="67"/>
      <c r="X9" s="67"/>
      <c r="Y9" s="40"/>
      <c r="Z9" s="40"/>
      <c r="AA9" s="80"/>
      <c r="AB9" s="81"/>
      <c r="AC9" s="82"/>
      <c r="AD9" s="82"/>
      <c r="AE9" s="40"/>
      <c r="AF9" s="79"/>
      <c r="AG9" s="79"/>
      <c r="AH9" s="97" t="s">
        <v>133</v>
      </c>
      <c r="AI9" s="95" t="s">
        <v>134</v>
      </c>
      <c r="AJ9" s="95" t="s">
        <v>135</v>
      </c>
      <c r="AK9" s="187"/>
      <c r="AL9" s="94"/>
      <c r="AM9" s="95"/>
      <c r="AN9" s="96"/>
      <c r="AO9" s="103"/>
      <c r="AP9" s="103"/>
      <c r="AQ9" s="172"/>
      <c r="AR9" s="173"/>
      <c r="AS9" s="173"/>
      <c r="AT9" s="174"/>
      <c r="AU9" s="173"/>
      <c r="AV9" s="175"/>
      <c r="AW9" s="173"/>
      <c r="AX9" s="172"/>
      <c r="AY9" s="172"/>
      <c r="AZ9" s="180"/>
      <c r="BA9" s="40"/>
      <c r="BB9" s="40"/>
      <c r="BC9" s="40"/>
      <c r="BD9" s="40"/>
    </row>
    <row r="10" s="4" customFormat="1" ht="45" customHeight="1" spans="1:56">
      <c r="A10" s="19">
        <f t="shared" ref="A10:A23" si="0">ROW()-9</f>
        <v>1</v>
      </c>
      <c r="B10" s="20">
        <v>0</v>
      </c>
      <c r="C10" s="20"/>
      <c r="D10" s="20"/>
      <c r="E10" s="20"/>
      <c r="F10" s="20"/>
      <c r="G10" s="21"/>
      <c r="H10" s="22" t="s">
        <v>136</v>
      </c>
      <c r="I10" s="42" t="s">
        <v>391</v>
      </c>
      <c r="J10" s="42" t="s">
        <v>387</v>
      </c>
      <c r="K10" s="43" t="s">
        <v>392</v>
      </c>
      <c r="L10" s="69"/>
      <c r="M10" s="45" t="s">
        <v>140</v>
      </c>
      <c r="N10" s="19" t="s">
        <v>141</v>
      </c>
      <c r="O10" s="193"/>
      <c r="P10" s="47" t="s">
        <v>142</v>
      </c>
      <c r="Q10" s="69" t="s">
        <v>148</v>
      </c>
      <c r="R10" s="47" t="s">
        <v>143</v>
      </c>
      <c r="S10" s="68" t="s">
        <v>144</v>
      </c>
      <c r="T10" s="68" t="s">
        <v>145</v>
      </c>
      <c r="U10" s="69" t="s">
        <v>146</v>
      </c>
      <c r="V10" s="210" t="s">
        <v>147</v>
      </c>
      <c r="W10" s="69" t="s">
        <v>148</v>
      </c>
      <c r="X10" s="99" t="s">
        <v>393</v>
      </c>
      <c r="Y10" s="69" t="s">
        <v>148</v>
      </c>
      <c r="Z10" s="69" t="s">
        <v>148</v>
      </c>
      <c r="AA10" s="75">
        <v>1.003</v>
      </c>
      <c r="AB10" s="69" t="s">
        <v>148</v>
      </c>
      <c r="AC10" s="69" t="s">
        <v>148</v>
      </c>
      <c r="AD10" s="69" t="s">
        <v>148</v>
      </c>
      <c r="AE10" s="69" t="s">
        <v>148</v>
      </c>
      <c r="AF10" s="45"/>
      <c r="AG10" s="45"/>
      <c r="AH10" s="45"/>
      <c r="AI10" s="45"/>
      <c r="AJ10" s="45"/>
      <c r="AK10" s="45"/>
      <c r="AL10" s="98"/>
      <c r="AM10" s="45"/>
      <c r="AN10" s="45"/>
      <c r="AO10" s="45" t="s">
        <v>150</v>
      </c>
      <c r="AP10" s="45" t="s">
        <v>151</v>
      </c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99">
        <v>1</v>
      </c>
      <c r="BB10" s="99">
        <v>0</v>
      </c>
      <c r="BC10" s="99">
        <v>0</v>
      </c>
      <c r="BD10" s="99">
        <v>0</v>
      </c>
    </row>
    <row r="11" s="4" customFormat="1" ht="45" customHeight="1" spans="1:56">
      <c r="A11" s="19">
        <f t="shared" si="0"/>
        <v>2</v>
      </c>
      <c r="B11" s="20">
        <v>0</v>
      </c>
      <c r="C11" s="20"/>
      <c r="D11" s="20"/>
      <c r="E11" s="20"/>
      <c r="F11" s="20"/>
      <c r="G11" s="21"/>
      <c r="H11" s="22"/>
      <c r="I11" s="42" t="s">
        <v>394</v>
      </c>
      <c r="J11" s="42" t="s">
        <v>388</v>
      </c>
      <c r="K11" s="43" t="s">
        <v>395</v>
      </c>
      <c r="L11" s="69"/>
      <c r="M11" s="45" t="s">
        <v>140</v>
      </c>
      <c r="N11" s="19" t="s">
        <v>141</v>
      </c>
      <c r="O11" s="193"/>
      <c r="P11" s="47" t="s">
        <v>142</v>
      </c>
      <c r="Q11" s="69" t="s">
        <v>148</v>
      </c>
      <c r="R11" s="47" t="s">
        <v>143</v>
      </c>
      <c r="S11" s="68" t="s">
        <v>144</v>
      </c>
      <c r="T11" s="68" t="s">
        <v>145</v>
      </c>
      <c r="U11" s="69" t="s">
        <v>146</v>
      </c>
      <c r="V11" s="210" t="s">
        <v>147</v>
      </c>
      <c r="W11" s="69" t="s">
        <v>148</v>
      </c>
      <c r="X11" s="99" t="s">
        <v>393</v>
      </c>
      <c r="Y11" s="69" t="s">
        <v>148</v>
      </c>
      <c r="Z11" s="69" t="s">
        <v>148</v>
      </c>
      <c r="AA11" s="203">
        <v>1.021</v>
      </c>
      <c r="AB11" s="69" t="s">
        <v>148</v>
      </c>
      <c r="AC11" s="69" t="s">
        <v>148</v>
      </c>
      <c r="AD11" s="69" t="s">
        <v>148</v>
      </c>
      <c r="AE11" s="69" t="s">
        <v>148</v>
      </c>
      <c r="AF11" s="45"/>
      <c r="AG11" s="45"/>
      <c r="AH11" s="45"/>
      <c r="AI11" s="45"/>
      <c r="AJ11" s="45"/>
      <c r="AK11" s="45"/>
      <c r="AL11" s="98"/>
      <c r="AM11" s="45"/>
      <c r="AN11" s="45"/>
      <c r="AO11" s="45" t="s">
        <v>150</v>
      </c>
      <c r="AP11" s="45" t="s">
        <v>151</v>
      </c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99">
        <v>0</v>
      </c>
      <c r="BB11" s="99">
        <v>1</v>
      </c>
      <c r="BC11" s="99">
        <v>0</v>
      </c>
      <c r="BD11" s="99">
        <v>0</v>
      </c>
    </row>
    <row r="12" s="4" customFormat="1" ht="45" customHeight="1" spans="1:56">
      <c r="A12" s="19">
        <f t="shared" si="0"/>
        <v>3</v>
      </c>
      <c r="B12" s="20">
        <v>0</v>
      </c>
      <c r="C12" s="20"/>
      <c r="D12" s="20"/>
      <c r="E12" s="20"/>
      <c r="F12" s="20"/>
      <c r="G12" s="21"/>
      <c r="H12" s="22"/>
      <c r="I12" s="42" t="s">
        <v>396</v>
      </c>
      <c r="J12" s="42" t="s">
        <v>389</v>
      </c>
      <c r="K12" s="43" t="s">
        <v>397</v>
      </c>
      <c r="L12" s="69"/>
      <c r="M12" s="45" t="s">
        <v>140</v>
      </c>
      <c r="N12" s="19" t="s">
        <v>141</v>
      </c>
      <c r="O12" s="193"/>
      <c r="P12" s="47" t="s">
        <v>142</v>
      </c>
      <c r="Q12" s="69" t="s">
        <v>148</v>
      </c>
      <c r="R12" s="47" t="s">
        <v>143</v>
      </c>
      <c r="S12" s="68" t="s">
        <v>144</v>
      </c>
      <c r="T12" s="68" t="s">
        <v>145</v>
      </c>
      <c r="U12" s="69" t="s">
        <v>146</v>
      </c>
      <c r="V12" s="210" t="s">
        <v>147</v>
      </c>
      <c r="W12" s="69" t="s">
        <v>148</v>
      </c>
      <c r="X12" s="99" t="s">
        <v>393</v>
      </c>
      <c r="Y12" s="69" t="s">
        <v>148</v>
      </c>
      <c r="Z12" s="69" t="s">
        <v>148</v>
      </c>
      <c r="AA12" s="203">
        <v>1.248</v>
      </c>
      <c r="AB12" s="69" t="s">
        <v>148</v>
      </c>
      <c r="AC12" s="69" t="s">
        <v>148</v>
      </c>
      <c r="AD12" s="69" t="s">
        <v>148</v>
      </c>
      <c r="AE12" s="69" t="s">
        <v>148</v>
      </c>
      <c r="AF12" s="45"/>
      <c r="AG12" s="45"/>
      <c r="AH12" s="45"/>
      <c r="AI12" s="45"/>
      <c r="AJ12" s="45"/>
      <c r="AK12" s="45"/>
      <c r="AL12" s="98"/>
      <c r="AM12" s="45"/>
      <c r="AN12" s="45"/>
      <c r="AO12" s="45" t="s">
        <v>150</v>
      </c>
      <c r="AP12" s="45" t="s">
        <v>151</v>
      </c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99">
        <v>0</v>
      </c>
      <c r="BB12" s="99">
        <v>0</v>
      </c>
      <c r="BC12" s="99">
        <v>1</v>
      </c>
      <c r="BD12" s="99">
        <v>0</v>
      </c>
    </row>
    <row r="13" s="4" customFormat="1" ht="45" customHeight="1" spans="1:56">
      <c r="A13" s="19">
        <f t="shared" si="0"/>
        <v>4</v>
      </c>
      <c r="B13" s="20">
        <v>0</v>
      </c>
      <c r="C13" s="20"/>
      <c r="D13" s="20"/>
      <c r="E13" s="20"/>
      <c r="F13" s="20"/>
      <c r="G13" s="21"/>
      <c r="H13" s="22"/>
      <c r="I13" s="42" t="s">
        <v>398</v>
      </c>
      <c r="J13" s="42" t="s">
        <v>390</v>
      </c>
      <c r="K13" s="43" t="s">
        <v>399</v>
      </c>
      <c r="L13" s="69"/>
      <c r="M13" s="45" t="s">
        <v>140</v>
      </c>
      <c r="N13" s="19" t="s">
        <v>141</v>
      </c>
      <c r="O13" s="193"/>
      <c r="P13" s="47" t="s">
        <v>142</v>
      </c>
      <c r="Q13" s="69" t="s">
        <v>148</v>
      </c>
      <c r="R13" s="47" t="s">
        <v>143</v>
      </c>
      <c r="S13" s="68" t="s">
        <v>144</v>
      </c>
      <c r="T13" s="68" t="s">
        <v>145</v>
      </c>
      <c r="U13" s="69" t="s">
        <v>146</v>
      </c>
      <c r="V13" s="210" t="s">
        <v>147</v>
      </c>
      <c r="W13" s="69" t="s">
        <v>148</v>
      </c>
      <c r="X13" s="99" t="s">
        <v>393</v>
      </c>
      <c r="Y13" s="69" t="s">
        <v>148</v>
      </c>
      <c r="Z13" s="69" t="s">
        <v>148</v>
      </c>
      <c r="AA13" s="203">
        <v>1.263</v>
      </c>
      <c r="AB13" s="69" t="s">
        <v>148</v>
      </c>
      <c r="AC13" s="69" t="s">
        <v>148</v>
      </c>
      <c r="AD13" s="69" t="s">
        <v>148</v>
      </c>
      <c r="AE13" s="69" t="s">
        <v>148</v>
      </c>
      <c r="AF13" s="45"/>
      <c r="AG13" s="45"/>
      <c r="AH13" s="45"/>
      <c r="AI13" s="45"/>
      <c r="AJ13" s="45"/>
      <c r="AK13" s="45"/>
      <c r="AL13" s="98"/>
      <c r="AM13" s="45"/>
      <c r="AN13" s="45"/>
      <c r="AO13" s="45" t="s">
        <v>150</v>
      </c>
      <c r="AP13" s="45" t="s">
        <v>151</v>
      </c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99">
        <v>0</v>
      </c>
      <c r="BB13" s="99">
        <v>0</v>
      </c>
      <c r="BC13" s="99">
        <v>0</v>
      </c>
      <c r="BD13" s="99">
        <v>1</v>
      </c>
    </row>
    <row r="14" s="4" customFormat="1" ht="45" customHeight="1" spans="1:56">
      <c r="A14" s="19">
        <f t="shared" si="0"/>
        <v>5</v>
      </c>
      <c r="B14" s="20"/>
      <c r="C14" s="20">
        <v>1</v>
      </c>
      <c r="D14" s="20"/>
      <c r="E14" s="20"/>
      <c r="F14" s="20"/>
      <c r="G14" s="21"/>
      <c r="H14" s="22"/>
      <c r="I14" s="42" t="s">
        <v>400</v>
      </c>
      <c r="J14" s="42" t="s">
        <v>401</v>
      </c>
      <c r="K14" s="43" t="s">
        <v>402</v>
      </c>
      <c r="L14" s="69"/>
      <c r="M14" s="45" t="s">
        <v>140</v>
      </c>
      <c r="N14" s="19" t="s">
        <v>141</v>
      </c>
      <c r="O14" s="51"/>
      <c r="P14" s="47" t="s">
        <v>142</v>
      </c>
      <c r="Q14" s="69" t="s">
        <v>148</v>
      </c>
      <c r="R14" s="47" t="s">
        <v>143</v>
      </c>
      <c r="S14" s="68" t="s">
        <v>144</v>
      </c>
      <c r="T14" s="68" t="s">
        <v>145</v>
      </c>
      <c r="U14" s="69" t="s">
        <v>146</v>
      </c>
      <c r="V14" s="184" t="s">
        <v>403</v>
      </c>
      <c r="W14" s="69" t="s">
        <v>148</v>
      </c>
      <c r="X14" s="99" t="s">
        <v>255</v>
      </c>
      <c r="Y14" s="69" t="s">
        <v>148</v>
      </c>
      <c r="Z14" s="69" t="s">
        <v>148</v>
      </c>
      <c r="AA14" s="203">
        <v>0.78</v>
      </c>
      <c r="AB14" s="69" t="s">
        <v>148</v>
      </c>
      <c r="AC14" s="69" t="s">
        <v>148</v>
      </c>
      <c r="AD14" s="69" t="s">
        <v>148</v>
      </c>
      <c r="AE14" s="69" t="s">
        <v>148</v>
      </c>
      <c r="AF14" s="45" t="s">
        <v>161</v>
      </c>
      <c r="AG14" s="45"/>
      <c r="AH14" s="45" t="s">
        <v>162</v>
      </c>
      <c r="AI14" s="45"/>
      <c r="AJ14" s="45"/>
      <c r="AK14" s="45">
        <f>AA14*1.08</f>
        <v>0.8424</v>
      </c>
      <c r="AL14" s="98">
        <f>AA14/AK14</f>
        <v>0.925925925925926</v>
      </c>
      <c r="AM14" s="45"/>
      <c r="AN14" s="45"/>
      <c r="AO14" s="45" t="s">
        <v>163</v>
      </c>
      <c r="AP14" s="51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99">
        <v>1</v>
      </c>
      <c r="BB14" s="99">
        <v>0</v>
      </c>
      <c r="BC14" s="99">
        <v>0</v>
      </c>
      <c r="BD14" s="99">
        <v>0</v>
      </c>
    </row>
    <row r="15" s="4" customFormat="1" ht="45" customHeight="1" spans="1:56">
      <c r="A15" s="19">
        <f t="shared" si="0"/>
        <v>6</v>
      </c>
      <c r="B15" s="20"/>
      <c r="C15" s="20">
        <v>1</v>
      </c>
      <c r="D15" s="20"/>
      <c r="E15" s="20"/>
      <c r="F15" s="20"/>
      <c r="G15" s="21"/>
      <c r="H15" s="22"/>
      <c r="I15" s="42" t="s">
        <v>404</v>
      </c>
      <c r="J15" s="42" t="s">
        <v>405</v>
      </c>
      <c r="K15" s="43" t="s">
        <v>406</v>
      </c>
      <c r="L15" s="69"/>
      <c r="M15" s="45" t="s">
        <v>140</v>
      </c>
      <c r="N15" s="19" t="s">
        <v>141</v>
      </c>
      <c r="O15" s="51"/>
      <c r="P15" s="47" t="s">
        <v>142</v>
      </c>
      <c r="Q15" s="69" t="s">
        <v>148</v>
      </c>
      <c r="R15" s="47" t="s">
        <v>143</v>
      </c>
      <c r="S15" s="68" t="s">
        <v>144</v>
      </c>
      <c r="T15" s="68" t="s">
        <v>145</v>
      </c>
      <c r="U15" s="69" t="s">
        <v>146</v>
      </c>
      <c r="V15" s="184" t="s">
        <v>403</v>
      </c>
      <c r="W15" s="69" t="s">
        <v>148</v>
      </c>
      <c r="X15" s="69" t="s">
        <v>148</v>
      </c>
      <c r="Y15" s="69" t="s">
        <v>148</v>
      </c>
      <c r="Z15" s="69" t="s">
        <v>148</v>
      </c>
      <c r="AA15" s="203">
        <v>0.737</v>
      </c>
      <c r="AB15" s="69" t="s">
        <v>148</v>
      </c>
      <c r="AC15" s="69" t="s">
        <v>148</v>
      </c>
      <c r="AD15" s="69" t="s">
        <v>148</v>
      </c>
      <c r="AE15" s="69" t="s">
        <v>148</v>
      </c>
      <c r="AF15" s="45" t="s">
        <v>161</v>
      </c>
      <c r="AG15" s="45"/>
      <c r="AH15" s="45" t="s">
        <v>162</v>
      </c>
      <c r="AI15" s="45"/>
      <c r="AJ15" s="45"/>
      <c r="AK15" s="45">
        <f>AA15*1.08</f>
        <v>0.79596</v>
      </c>
      <c r="AL15" s="98">
        <f>AA15/AK15</f>
        <v>0.925925925925926</v>
      </c>
      <c r="AM15" s="45"/>
      <c r="AN15" s="45"/>
      <c r="AO15" s="45" t="s">
        <v>163</v>
      </c>
      <c r="AP15" s="51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99">
        <v>0</v>
      </c>
      <c r="BB15" s="99">
        <v>1</v>
      </c>
      <c r="BC15" s="99">
        <v>0</v>
      </c>
      <c r="BD15" s="99">
        <v>0</v>
      </c>
    </row>
    <row r="16" s="4" customFormat="1" ht="45" customHeight="1" spans="1:56">
      <c r="A16" s="19">
        <f t="shared" si="0"/>
        <v>7</v>
      </c>
      <c r="B16" s="20"/>
      <c r="C16" s="20">
        <v>1</v>
      </c>
      <c r="D16" s="20"/>
      <c r="E16" s="20"/>
      <c r="F16" s="20"/>
      <c r="G16" s="21"/>
      <c r="H16" s="22"/>
      <c r="I16" s="42" t="s">
        <v>407</v>
      </c>
      <c r="J16" s="42" t="s">
        <v>408</v>
      </c>
      <c r="K16" s="43" t="s">
        <v>409</v>
      </c>
      <c r="L16" s="69"/>
      <c r="M16" s="45" t="s">
        <v>140</v>
      </c>
      <c r="N16" s="19" t="s">
        <v>141</v>
      </c>
      <c r="O16" s="51"/>
      <c r="P16" s="47" t="s">
        <v>142</v>
      </c>
      <c r="Q16" s="69" t="s">
        <v>148</v>
      </c>
      <c r="R16" s="47" t="s">
        <v>143</v>
      </c>
      <c r="S16" s="68" t="s">
        <v>144</v>
      </c>
      <c r="T16" s="68" t="s">
        <v>145</v>
      </c>
      <c r="U16" s="69" t="s">
        <v>146</v>
      </c>
      <c r="V16" s="184" t="s">
        <v>403</v>
      </c>
      <c r="W16" s="69" t="s">
        <v>148</v>
      </c>
      <c r="X16" s="69" t="s">
        <v>148</v>
      </c>
      <c r="Y16" s="69" t="s">
        <v>148</v>
      </c>
      <c r="Z16" s="69" t="s">
        <v>148</v>
      </c>
      <c r="AA16" s="203">
        <v>1.017</v>
      </c>
      <c r="AB16" s="69" t="s">
        <v>148</v>
      </c>
      <c r="AC16" s="69" t="s">
        <v>148</v>
      </c>
      <c r="AD16" s="69" t="s">
        <v>148</v>
      </c>
      <c r="AE16" s="69" t="s">
        <v>148</v>
      </c>
      <c r="AF16" s="45" t="s">
        <v>161</v>
      </c>
      <c r="AG16" s="45"/>
      <c r="AH16" s="45" t="s">
        <v>162</v>
      </c>
      <c r="AI16" s="45"/>
      <c r="AJ16" s="45"/>
      <c r="AK16" s="45">
        <f>AA16*1.08</f>
        <v>1.09836</v>
      </c>
      <c r="AL16" s="98">
        <f>AA16/AK16</f>
        <v>0.925925925925926</v>
      </c>
      <c r="AM16" s="45"/>
      <c r="AN16" s="45"/>
      <c r="AO16" s="45" t="s">
        <v>163</v>
      </c>
      <c r="AP16" s="51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99">
        <v>0</v>
      </c>
      <c r="BB16" s="99">
        <v>0</v>
      </c>
      <c r="BC16" s="99">
        <v>1</v>
      </c>
      <c r="BD16" s="99">
        <v>0</v>
      </c>
    </row>
    <row r="17" s="4" customFormat="1" ht="45" customHeight="1" spans="1:56">
      <c r="A17" s="19">
        <f t="shared" si="0"/>
        <v>8</v>
      </c>
      <c r="B17" s="20"/>
      <c r="C17" s="20">
        <v>1</v>
      </c>
      <c r="D17" s="20"/>
      <c r="E17" s="20"/>
      <c r="F17" s="20"/>
      <c r="G17" s="21"/>
      <c r="H17" s="22"/>
      <c r="I17" s="42" t="s">
        <v>410</v>
      </c>
      <c r="J17" s="42" t="s">
        <v>411</v>
      </c>
      <c r="K17" s="43" t="s">
        <v>412</v>
      </c>
      <c r="L17" s="69"/>
      <c r="M17" s="45" t="s">
        <v>140</v>
      </c>
      <c r="N17" s="19" t="s">
        <v>141</v>
      </c>
      <c r="O17" s="51"/>
      <c r="P17" s="47" t="s">
        <v>142</v>
      </c>
      <c r="Q17" s="69" t="s">
        <v>148</v>
      </c>
      <c r="R17" s="47" t="s">
        <v>143</v>
      </c>
      <c r="S17" s="68" t="s">
        <v>144</v>
      </c>
      <c r="T17" s="68" t="s">
        <v>145</v>
      </c>
      <c r="U17" s="69" t="s">
        <v>146</v>
      </c>
      <c r="V17" s="184" t="s">
        <v>403</v>
      </c>
      <c r="W17" s="69" t="s">
        <v>148</v>
      </c>
      <c r="X17" s="69" t="s">
        <v>148</v>
      </c>
      <c r="Y17" s="69" t="s">
        <v>148</v>
      </c>
      <c r="Z17" s="69" t="s">
        <v>148</v>
      </c>
      <c r="AA17" s="203">
        <v>0.972</v>
      </c>
      <c r="AB17" s="69" t="s">
        <v>148</v>
      </c>
      <c r="AC17" s="69" t="s">
        <v>148</v>
      </c>
      <c r="AD17" s="69" t="s">
        <v>148</v>
      </c>
      <c r="AE17" s="69" t="s">
        <v>148</v>
      </c>
      <c r="AF17" s="45" t="s">
        <v>161</v>
      </c>
      <c r="AG17" s="45"/>
      <c r="AH17" s="45" t="s">
        <v>162</v>
      </c>
      <c r="AI17" s="45"/>
      <c r="AJ17" s="45"/>
      <c r="AK17" s="45">
        <f>AA17*1.08</f>
        <v>1.04976</v>
      </c>
      <c r="AL17" s="98">
        <f>AA17/AK17</f>
        <v>0.925925925925926</v>
      </c>
      <c r="AM17" s="45"/>
      <c r="AN17" s="45"/>
      <c r="AO17" s="45" t="s">
        <v>163</v>
      </c>
      <c r="AP17" s="51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99">
        <v>0</v>
      </c>
      <c r="BB17" s="99">
        <v>0</v>
      </c>
      <c r="BC17" s="99">
        <v>0</v>
      </c>
      <c r="BD17" s="99">
        <v>1</v>
      </c>
    </row>
    <row r="18" s="4" customFormat="1" ht="45" customHeight="1" spans="1:56">
      <c r="A18" s="19">
        <f t="shared" si="0"/>
        <v>9</v>
      </c>
      <c r="B18" s="20"/>
      <c r="C18" s="20">
        <v>1</v>
      </c>
      <c r="D18" s="20"/>
      <c r="E18" s="20"/>
      <c r="F18" s="20"/>
      <c r="G18" s="21"/>
      <c r="H18" s="22"/>
      <c r="I18" s="42" t="s">
        <v>413</v>
      </c>
      <c r="J18" s="42" t="s">
        <v>414</v>
      </c>
      <c r="K18" s="208" t="s">
        <v>415</v>
      </c>
      <c r="L18" s="208" t="s">
        <v>416</v>
      </c>
      <c r="M18" s="45" t="s">
        <v>172</v>
      </c>
      <c r="N18" s="19" t="s">
        <v>141</v>
      </c>
      <c r="O18" s="51"/>
      <c r="P18" s="47" t="s">
        <v>142</v>
      </c>
      <c r="Q18" s="69" t="s">
        <v>148</v>
      </c>
      <c r="R18" s="47" t="s">
        <v>143</v>
      </c>
      <c r="S18" s="68" t="s">
        <v>144</v>
      </c>
      <c r="T18" s="68" t="s">
        <v>145</v>
      </c>
      <c r="U18" s="69" t="s">
        <v>148</v>
      </c>
      <c r="V18" s="71" t="s">
        <v>417</v>
      </c>
      <c r="W18" s="69" t="s">
        <v>148</v>
      </c>
      <c r="X18" s="99" t="s">
        <v>174</v>
      </c>
      <c r="Y18" s="69" t="s">
        <v>148</v>
      </c>
      <c r="Z18" s="69" t="s">
        <v>148</v>
      </c>
      <c r="AA18" s="71">
        <v>0.003</v>
      </c>
      <c r="AB18" s="69" t="s">
        <v>148</v>
      </c>
      <c r="AC18" s="69" t="s">
        <v>148</v>
      </c>
      <c r="AD18" s="69" t="s">
        <v>148</v>
      </c>
      <c r="AE18" s="69" t="s">
        <v>148</v>
      </c>
      <c r="AF18" s="45"/>
      <c r="AG18" s="45"/>
      <c r="AH18" s="45"/>
      <c r="AI18" s="45"/>
      <c r="AJ18" s="45"/>
      <c r="AK18" s="45"/>
      <c r="AL18" s="98"/>
      <c r="AM18" s="45"/>
      <c r="AN18" s="45"/>
      <c r="AO18" s="45" t="s">
        <v>175</v>
      </c>
      <c r="AP18" s="99" t="s">
        <v>176</v>
      </c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51">
        <v>1</v>
      </c>
      <c r="BB18" s="51">
        <v>1</v>
      </c>
      <c r="BC18" s="99">
        <v>0</v>
      </c>
      <c r="BD18" s="99">
        <v>0</v>
      </c>
    </row>
    <row r="19" s="4" customFormat="1" ht="45" customHeight="1" spans="1:57">
      <c r="A19" s="19">
        <f t="shared" si="0"/>
        <v>10</v>
      </c>
      <c r="B19" s="20"/>
      <c r="C19" s="20">
        <v>1</v>
      </c>
      <c r="D19" s="20"/>
      <c r="E19" s="20"/>
      <c r="F19" s="20"/>
      <c r="G19" s="21"/>
      <c r="H19" s="22"/>
      <c r="I19" s="42" t="s">
        <v>418</v>
      </c>
      <c r="J19" s="48" t="s">
        <v>419</v>
      </c>
      <c r="K19" s="49" t="s">
        <v>420</v>
      </c>
      <c r="L19" s="50"/>
      <c r="M19" s="45" t="s">
        <v>172</v>
      </c>
      <c r="N19" s="19" t="s">
        <v>141</v>
      </c>
      <c r="O19" s="51"/>
      <c r="P19" s="47" t="s">
        <v>142</v>
      </c>
      <c r="Q19" s="69" t="s">
        <v>148</v>
      </c>
      <c r="R19" s="47" t="s">
        <v>143</v>
      </c>
      <c r="S19" s="68" t="s">
        <v>144</v>
      </c>
      <c r="T19" s="68" t="s">
        <v>145</v>
      </c>
      <c r="U19" s="69" t="s">
        <v>148</v>
      </c>
      <c r="V19" s="71" t="s">
        <v>173</v>
      </c>
      <c r="W19" s="69" t="s">
        <v>148</v>
      </c>
      <c r="X19" s="69" t="s">
        <v>148</v>
      </c>
      <c r="Y19" s="69" t="s">
        <v>148</v>
      </c>
      <c r="Z19" s="69" t="s">
        <v>148</v>
      </c>
      <c r="AA19" s="71">
        <v>0.04</v>
      </c>
      <c r="AB19" s="69"/>
      <c r="AC19" s="69"/>
      <c r="AD19" s="69"/>
      <c r="AE19" s="69" t="s">
        <v>148</v>
      </c>
      <c r="AF19" s="45"/>
      <c r="AG19" s="45"/>
      <c r="AH19" s="45"/>
      <c r="AI19" s="45"/>
      <c r="AJ19" s="45"/>
      <c r="AK19" s="45"/>
      <c r="AL19" s="98"/>
      <c r="AM19" s="45"/>
      <c r="AN19" s="45"/>
      <c r="AO19" s="45" t="s">
        <v>175</v>
      </c>
      <c r="AP19" s="99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51">
        <v>1</v>
      </c>
      <c r="BB19" s="51">
        <v>1</v>
      </c>
      <c r="BC19" s="99">
        <v>1</v>
      </c>
      <c r="BD19" s="99">
        <v>1</v>
      </c>
      <c r="BE19" s="4" t="s">
        <v>313</v>
      </c>
    </row>
    <row r="20" s="4" customFormat="1" ht="45" customHeight="1" spans="1:56">
      <c r="A20" s="19">
        <f t="shared" si="0"/>
        <v>11</v>
      </c>
      <c r="B20" s="20"/>
      <c r="C20" s="20">
        <v>1</v>
      </c>
      <c r="D20" s="20"/>
      <c r="E20" s="20"/>
      <c r="F20" s="20"/>
      <c r="G20" s="21"/>
      <c r="H20" s="22"/>
      <c r="I20" s="42" t="s">
        <v>421</v>
      </c>
      <c r="J20" s="99" t="s">
        <v>422</v>
      </c>
      <c r="K20" s="208" t="s">
        <v>423</v>
      </c>
      <c r="L20" s="208" t="s">
        <v>416</v>
      </c>
      <c r="M20" s="45" t="s">
        <v>172</v>
      </c>
      <c r="N20" s="19" t="s">
        <v>141</v>
      </c>
      <c r="O20" s="51"/>
      <c r="P20" s="47" t="s">
        <v>142</v>
      </c>
      <c r="Q20" s="69" t="s">
        <v>148</v>
      </c>
      <c r="R20" s="47" t="s">
        <v>143</v>
      </c>
      <c r="S20" s="68" t="s">
        <v>144</v>
      </c>
      <c r="T20" s="68" t="s">
        <v>145</v>
      </c>
      <c r="U20" s="69" t="s">
        <v>148</v>
      </c>
      <c r="V20" s="71" t="s">
        <v>424</v>
      </c>
      <c r="W20" s="69" t="s">
        <v>148</v>
      </c>
      <c r="X20" s="69" t="s">
        <v>148</v>
      </c>
      <c r="Y20" s="69" t="s">
        <v>148</v>
      </c>
      <c r="Z20" s="69" t="s">
        <v>148</v>
      </c>
      <c r="AA20" s="71">
        <v>0.002</v>
      </c>
      <c r="AB20" s="69" t="s">
        <v>148</v>
      </c>
      <c r="AC20" s="69" t="s">
        <v>148</v>
      </c>
      <c r="AD20" s="69" t="s">
        <v>148</v>
      </c>
      <c r="AE20" s="69" t="s">
        <v>148</v>
      </c>
      <c r="AF20" s="45"/>
      <c r="AG20" s="45"/>
      <c r="AH20" s="45"/>
      <c r="AI20" s="45"/>
      <c r="AJ20" s="45"/>
      <c r="AK20" s="45"/>
      <c r="AL20" s="98"/>
      <c r="AM20" s="45"/>
      <c r="AN20" s="45"/>
      <c r="AO20" s="45" t="s">
        <v>175</v>
      </c>
      <c r="AP20" s="99" t="s">
        <v>176</v>
      </c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99">
        <v>0</v>
      </c>
      <c r="BB20" s="99">
        <v>0</v>
      </c>
      <c r="BC20" s="99">
        <v>1</v>
      </c>
      <c r="BD20" s="51">
        <v>1</v>
      </c>
    </row>
    <row r="21" s="4" customFormat="1" ht="45" customHeight="1" spans="1:57">
      <c r="A21" s="19">
        <f t="shared" si="0"/>
        <v>12</v>
      </c>
      <c r="B21" s="20"/>
      <c r="C21" s="20">
        <v>1</v>
      </c>
      <c r="D21" s="20"/>
      <c r="E21" s="20"/>
      <c r="F21" s="20"/>
      <c r="G21" s="21"/>
      <c r="H21" s="22"/>
      <c r="I21" s="42" t="s">
        <v>425</v>
      </c>
      <c r="J21" s="59" t="s">
        <v>426</v>
      </c>
      <c r="K21" s="60" t="s">
        <v>427</v>
      </c>
      <c r="L21" s="61"/>
      <c r="M21" s="45"/>
      <c r="N21" s="19"/>
      <c r="O21" s="51"/>
      <c r="P21" s="47" t="s">
        <v>142</v>
      </c>
      <c r="Q21" s="69" t="s">
        <v>148</v>
      </c>
      <c r="R21" s="47" t="s">
        <v>143</v>
      </c>
      <c r="S21" s="68" t="s">
        <v>144</v>
      </c>
      <c r="T21" s="68" t="s">
        <v>145</v>
      </c>
      <c r="U21" s="69" t="s">
        <v>148</v>
      </c>
      <c r="V21" s="75" t="s">
        <v>428</v>
      </c>
      <c r="W21" s="69" t="s">
        <v>148</v>
      </c>
      <c r="X21" s="69" t="s">
        <v>148</v>
      </c>
      <c r="Y21" s="69" t="s">
        <v>148</v>
      </c>
      <c r="Z21" s="69" t="s">
        <v>148</v>
      </c>
      <c r="AA21" s="71">
        <v>0.06</v>
      </c>
      <c r="AB21" s="69"/>
      <c r="AC21" s="69"/>
      <c r="AD21" s="69"/>
      <c r="AE21" s="69" t="s">
        <v>148</v>
      </c>
      <c r="AF21" s="45"/>
      <c r="AG21" s="45"/>
      <c r="AH21" s="45"/>
      <c r="AI21" s="45"/>
      <c r="AJ21" s="45"/>
      <c r="AK21" s="45"/>
      <c r="AL21" s="98"/>
      <c r="AM21" s="45"/>
      <c r="AN21" s="45"/>
      <c r="AO21" s="45" t="s">
        <v>175</v>
      </c>
      <c r="AP21" s="99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99">
        <v>0</v>
      </c>
      <c r="BB21" s="99">
        <v>1</v>
      </c>
      <c r="BC21" s="99">
        <v>0</v>
      </c>
      <c r="BD21" s="51">
        <v>1</v>
      </c>
      <c r="BE21" s="4" t="s">
        <v>313</v>
      </c>
    </row>
    <row r="22" s="4" customFormat="1" ht="45" customHeight="1" spans="1:56">
      <c r="A22" s="19">
        <f t="shared" si="0"/>
        <v>13</v>
      </c>
      <c r="B22" s="20"/>
      <c r="C22" s="20">
        <v>1</v>
      </c>
      <c r="D22" s="20"/>
      <c r="E22" s="20"/>
      <c r="F22" s="20"/>
      <c r="G22" s="21"/>
      <c r="H22" s="22"/>
      <c r="I22" s="42" t="s">
        <v>429</v>
      </c>
      <c r="J22" s="42" t="s">
        <v>430</v>
      </c>
      <c r="K22" s="43" t="s">
        <v>431</v>
      </c>
      <c r="L22" s="209" t="s">
        <v>194</v>
      </c>
      <c r="M22" s="45" t="s">
        <v>172</v>
      </c>
      <c r="N22" s="19" t="s">
        <v>141</v>
      </c>
      <c r="O22" s="51"/>
      <c r="P22" s="47" t="s">
        <v>142</v>
      </c>
      <c r="Q22" s="69" t="s">
        <v>148</v>
      </c>
      <c r="R22" s="47" t="s">
        <v>143</v>
      </c>
      <c r="S22" s="68" t="s">
        <v>144</v>
      </c>
      <c r="T22" s="68" t="s">
        <v>145</v>
      </c>
      <c r="U22" s="69" t="s">
        <v>148</v>
      </c>
      <c r="V22" s="71" t="s">
        <v>195</v>
      </c>
      <c r="W22" s="69" t="s">
        <v>148</v>
      </c>
      <c r="X22" s="99" t="s">
        <v>343</v>
      </c>
      <c r="Y22" s="69" t="s">
        <v>148</v>
      </c>
      <c r="Z22" s="69" t="s">
        <v>148</v>
      </c>
      <c r="AA22" s="71">
        <v>0.008</v>
      </c>
      <c r="AB22" s="69" t="s">
        <v>148</v>
      </c>
      <c r="AC22" s="69" t="s">
        <v>148</v>
      </c>
      <c r="AD22" s="69" t="s">
        <v>148</v>
      </c>
      <c r="AE22" s="69" t="s">
        <v>148</v>
      </c>
      <c r="AF22" s="45"/>
      <c r="AG22" s="45"/>
      <c r="AH22" s="45"/>
      <c r="AI22" s="45"/>
      <c r="AJ22" s="45"/>
      <c r="AK22" s="45"/>
      <c r="AL22" s="98"/>
      <c r="AM22" s="45"/>
      <c r="AN22" s="45"/>
      <c r="AO22" s="45" t="s">
        <v>175</v>
      </c>
      <c r="AP22" s="99" t="s">
        <v>176</v>
      </c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51">
        <v>2</v>
      </c>
      <c r="BB22" s="51">
        <v>2</v>
      </c>
      <c r="BC22" s="99">
        <v>2</v>
      </c>
      <c r="BD22" s="51">
        <v>2</v>
      </c>
    </row>
    <row r="23" s="4" customFormat="1" ht="45" customHeight="1" spans="1:56">
      <c r="A23" s="19">
        <f t="shared" si="0"/>
        <v>14</v>
      </c>
      <c r="B23" s="20"/>
      <c r="C23" s="20">
        <v>1</v>
      </c>
      <c r="D23" s="20"/>
      <c r="E23" s="20"/>
      <c r="F23" s="20"/>
      <c r="G23" s="21"/>
      <c r="H23" s="22"/>
      <c r="I23" s="42" t="s">
        <v>432</v>
      </c>
      <c r="J23" s="42" t="s">
        <v>433</v>
      </c>
      <c r="K23" s="43" t="s">
        <v>434</v>
      </c>
      <c r="L23" s="209" t="s">
        <v>190</v>
      </c>
      <c r="M23" s="45" t="s">
        <v>172</v>
      </c>
      <c r="N23" s="19" t="s">
        <v>141</v>
      </c>
      <c r="O23" s="51"/>
      <c r="P23" s="47" t="s">
        <v>142</v>
      </c>
      <c r="Q23" s="69" t="s">
        <v>148</v>
      </c>
      <c r="R23" s="47" t="s">
        <v>143</v>
      </c>
      <c r="S23" s="68" t="s">
        <v>144</v>
      </c>
      <c r="T23" s="68" t="s">
        <v>145</v>
      </c>
      <c r="U23" s="69" t="s">
        <v>148</v>
      </c>
      <c r="V23" s="71" t="s">
        <v>316</v>
      </c>
      <c r="W23" s="69" t="s">
        <v>148</v>
      </c>
      <c r="X23" s="99" t="s">
        <v>347</v>
      </c>
      <c r="Y23" s="69" t="s">
        <v>148</v>
      </c>
      <c r="Z23" s="69" t="s">
        <v>148</v>
      </c>
      <c r="AA23" s="71">
        <v>0.062</v>
      </c>
      <c r="AB23" s="69" t="s">
        <v>148</v>
      </c>
      <c r="AC23" s="69" t="s">
        <v>148</v>
      </c>
      <c r="AD23" s="69" t="s">
        <v>148</v>
      </c>
      <c r="AE23" s="69" t="s">
        <v>148</v>
      </c>
      <c r="AF23" s="45"/>
      <c r="AG23" s="45"/>
      <c r="AH23" s="45"/>
      <c r="AI23" s="45"/>
      <c r="AJ23" s="45"/>
      <c r="AK23" s="45"/>
      <c r="AL23" s="98"/>
      <c r="AM23" s="45"/>
      <c r="AN23" s="45"/>
      <c r="AO23" s="45" t="s">
        <v>175</v>
      </c>
      <c r="AP23" s="99" t="s">
        <v>176</v>
      </c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51">
        <v>1</v>
      </c>
      <c r="BB23" s="51">
        <v>1</v>
      </c>
      <c r="BC23" s="99">
        <v>1</v>
      </c>
      <c r="BD23" s="51">
        <v>1</v>
      </c>
    </row>
    <row r="24" s="4" customFormat="1" ht="45" customHeight="1" spans="1:57">
      <c r="A24" s="19"/>
      <c r="B24" s="20"/>
      <c r="C24" s="20"/>
      <c r="D24" s="20"/>
      <c r="E24" s="20"/>
      <c r="F24" s="20"/>
      <c r="G24" s="21"/>
      <c r="H24" s="22"/>
      <c r="I24" s="42" t="s">
        <v>310</v>
      </c>
      <c r="J24" s="42" t="s">
        <v>435</v>
      </c>
      <c r="K24" s="43" t="s">
        <v>184</v>
      </c>
      <c r="L24" s="209"/>
      <c r="M24" s="45"/>
      <c r="N24" s="19"/>
      <c r="O24" s="51"/>
      <c r="P24" s="47" t="s">
        <v>142</v>
      </c>
      <c r="Q24" s="69" t="s">
        <v>148</v>
      </c>
      <c r="R24" s="47" t="s">
        <v>143</v>
      </c>
      <c r="S24" s="68" t="s">
        <v>144</v>
      </c>
      <c r="T24" s="68" t="s">
        <v>145</v>
      </c>
      <c r="U24" s="69" t="s">
        <v>148</v>
      </c>
      <c r="V24" s="75" t="s">
        <v>316</v>
      </c>
      <c r="W24" s="69" t="s">
        <v>148</v>
      </c>
      <c r="X24" s="69" t="s">
        <v>148</v>
      </c>
      <c r="Y24" s="69" t="s">
        <v>148</v>
      </c>
      <c r="Z24" s="69" t="s">
        <v>148</v>
      </c>
      <c r="AA24" s="75">
        <v>0.028</v>
      </c>
      <c r="AB24" s="69"/>
      <c r="AC24" s="69"/>
      <c r="AD24" s="69"/>
      <c r="AE24" s="69" t="s">
        <v>148</v>
      </c>
      <c r="AF24" s="45"/>
      <c r="AG24" s="45"/>
      <c r="AH24" s="45"/>
      <c r="AI24" s="45"/>
      <c r="AJ24" s="45"/>
      <c r="AK24" s="45"/>
      <c r="AL24" s="98"/>
      <c r="AM24" s="45"/>
      <c r="AN24" s="45"/>
      <c r="AO24" s="45" t="s">
        <v>175</v>
      </c>
      <c r="AP24" s="99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51">
        <v>0</v>
      </c>
      <c r="BB24" s="51">
        <v>0</v>
      </c>
      <c r="BC24" s="99">
        <v>0</v>
      </c>
      <c r="BD24" s="51">
        <v>2</v>
      </c>
      <c r="BE24" s="4" t="s">
        <v>313</v>
      </c>
    </row>
    <row r="25" s="4" customFormat="1" ht="45" customHeight="1" spans="1:56">
      <c r="A25" s="19">
        <f>ROW()-9</f>
        <v>16</v>
      </c>
      <c r="B25" s="20"/>
      <c r="C25" s="20">
        <v>1</v>
      </c>
      <c r="D25" s="20"/>
      <c r="E25" s="20"/>
      <c r="F25" s="20"/>
      <c r="G25" s="21"/>
      <c r="H25" s="22"/>
      <c r="I25" s="42" t="s">
        <v>436</v>
      </c>
      <c r="J25" s="42" t="s">
        <v>437</v>
      </c>
      <c r="K25" s="43" t="s">
        <v>438</v>
      </c>
      <c r="L25" s="209" t="s">
        <v>184</v>
      </c>
      <c r="M25" s="45" t="s">
        <v>172</v>
      </c>
      <c r="N25" s="19" t="s">
        <v>141</v>
      </c>
      <c r="O25" s="51"/>
      <c r="P25" s="47" t="s">
        <v>142</v>
      </c>
      <c r="Q25" s="69" t="s">
        <v>148</v>
      </c>
      <c r="R25" s="47" t="s">
        <v>143</v>
      </c>
      <c r="S25" s="68" t="s">
        <v>144</v>
      </c>
      <c r="T25" s="68" t="s">
        <v>145</v>
      </c>
      <c r="U25" s="69" t="s">
        <v>148</v>
      </c>
      <c r="V25" s="71" t="s">
        <v>316</v>
      </c>
      <c r="W25" s="69" t="s">
        <v>148</v>
      </c>
      <c r="X25" s="99" t="s">
        <v>347</v>
      </c>
      <c r="Y25" s="69" t="s">
        <v>148</v>
      </c>
      <c r="Z25" s="69" t="s">
        <v>148</v>
      </c>
      <c r="AA25" s="71">
        <v>0.028</v>
      </c>
      <c r="AB25" s="69" t="s">
        <v>148</v>
      </c>
      <c r="AC25" s="69" t="s">
        <v>148</v>
      </c>
      <c r="AD25" s="69" t="s">
        <v>148</v>
      </c>
      <c r="AE25" s="69" t="s">
        <v>148</v>
      </c>
      <c r="AF25" s="45"/>
      <c r="AG25" s="45"/>
      <c r="AH25" s="45"/>
      <c r="AI25" s="45"/>
      <c r="AJ25" s="45"/>
      <c r="AK25" s="45"/>
      <c r="AL25" s="98"/>
      <c r="AM25" s="45"/>
      <c r="AN25" s="45"/>
      <c r="AO25" s="45" t="s">
        <v>175</v>
      </c>
      <c r="AP25" s="99" t="s">
        <v>176</v>
      </c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51">
        <v>1</v>
      </c>
      <c r="BB25" s="51">
        <v>1</v>
      </c>
      <c r="BC25" s="99">
        <v>1</v>
      </c>
      <c r="BD25" s="57">
        <v>0</v>
      </c>
    </row>
    <row r="26" s="4" customFormat="1" ht="45" customHeight="1" spans="1:56">
      <c r="A26" s="19">
        <f>ROW()-9</f>
        <v>17</v>
      </c>
      <c r="B26" s="20"/>
      <c r="C26" s="20">
        <v>1</v>
      </c>
      <c r="D26" s="20"/>
      <c r="E26" s="20"/>
      <c r="F26" s="20"/>
      <c r="G26" s="21"/>
      <c r="H26" s="22"/>
      <c r="I26" s="42" t="s">
        <v>439</v>
      </c>
      <c r="J26" s="42" t="s">
        <v>440</v>
      </c>
      <c r="K26" s="43" t="s">
        <v>441</v>
      </c>
      <c r="L26" s="209" t="s">
        <v>184</v>
      </c>
      <c r="M26" s="45" t="s">
        <v>172</v>
      </c>
      <c r="N26" s="19" t="s">
        <v>141</v>
      </c>
      <c r="O26" s="51"/>
      <c r="P26" s="47" t="s">
        <v>142</v>
      </c>
      <c r="Q26" s="69" t="s">
        <v>148</v>
      </c>
      <c r="R26" s="47" t="s">
        <v>143</v>
      </c>
      <c r="S26" s="68" t="s">
        <v>144</v>
      </c>
      <c r="T26" s="68" t="s">
        <v>145</v>
      </c>
      <c r="U26" s="69" t="s">
        <v>148</v>
      </c>
      <c r="V26" s="71" t="s">
        <v>316</v>
      </c>
      <c r="W26" s="69" t="s">
        <v>148</v>
      </c>
      <c r="X26" s="99" t="s">
        <v>347</v>
      </c>
      <c r="Y26" s="69" t="s">
        <v>148</v>
      </c>
      <c r="Z26" s="69" t="s">
        <v>148</v>
      </c>
      <c r="AA26" s="71">
        <v>0.028</v>
      </c>
      <c r="AB26" s="69" t="s">
        <v>148</v>
      </c>
      <c r="AC26" s="69" t="s">
        <v>148</v>
      </c>
      <c r="AD26" s="69" t="s">
        <v>148</v>
      </c>
      <c r="AE26" s="69" t="s">
        <v>148</v>
      </c>
      <c r="AF26" s="45"/>
      <c r="AG26" s="45"/>
      <c r="AH26" s="45"/>
      <c r="AI26" s="45"/>
      <c r="AJ26" s="45"/>
      <c r="AK26" s="45"/>
      <c r="AL26" s="98"/>
      <c r="AM26" s="45"/>
      <c r="AN26" s="45"/>
      <c r="AO26" s="45" t="s">
        <v>175</v>
      </c>
      <c r="AP26" s="99" t="s">
        <v>176</v>
      </c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51">
        <v>1</v>
      </c>
      <c r="BB26" s="51">
        <v>1</v>
      </c>
      <c r="BC26" s="99">
        <v>1</v>
      </c>
      <c r="BD26" s="57">
        <v>0</v>
      </c>
    </row>
    <row r="27" s="4" customFormat="1" ht="45" customHeight="1" spans="1:56">
      <c r="A27" s="19">
        <f>ROW()-9</f>
        <v>18</v>
      </c>
      <c r="B27" s="20"/>
      <c r="C27" s="20">
        <v>1</v>
      </c>
      <c r="D27" s="20"/>
      <c r="E27" s="20"/>
      <c r="F27" s="20"/>
      <c r="G27" s="21"/>
      <c r="H27" s="22"/>
      <c r="I27" s="42" t="s">
        <v>369</v>
      </c>
      <c r="J27" s="42" t="s">
        <v>370</v>
      </c>
      <c r="K27" s="43" t="s">
        <v>371</v>
      </c>
      <c r="L27" s="209" t="s">
        <v>442</v>
      </c>
      <c r="M27" s="45" t="s">
        <v>172</v>
      </c>
      <c r="N27" s="19" t="s">
        <v>141</v>
      </c>
      <c r="O27" s="51"/>
      <c r="P27" s="47" t="s">
        <v>142</v>
      </c>
      <c r="Q27" s="69" t="s">
        <v>148</v>
      </c>
      <c r="R27" s="47" t="s">
        <v>143</v>
      </c>
      <c r="S27" s="68" t="s">
        <v>144</v>
      </c>
      <c r="T27" s="68" t="s">
        <v>145</v>
      </c>
      <c r="U27" s="69" t="s">
        <v>148</v>
      </c>
      <c r="V27" s="211" t="s">
        <v>372</v>
      </c>
      <c r="W27" s="69" t="s">
        <v>148</v>
      </c>
      <c r="X27" s="69" t="s">
        <v>148</v>
      </c>
      <c r="Y27" s="69" t="s">
        <v>148</v>
      </c>
      <c r="Z27" s="69" t="s">
        <v>148</v>
      </c>
      <c r="AA27" s="71">
        <v>0.001</v>
      </c>
      <c r="AB27" s="69" t="s">
        <v>148</v>
      </c>
      <c r="AC27" s="69" t="s">
        <v>148</v>
      </c>
      <c r="AD27" s="69" t="s">
        <v>148</v>
      </c>
      <c r="AE27" s="69" t="s">
        <v>148</v>
      </c>
      <c r="AF27" s="45"/>
      <c r="AG27" s="45"/>
      <c r="AH27" s="45"/>
      <c r="AI27" s="45"/>
      <c r="AJ27" s="45"/>
      <c r="AK27" s="45"/>
      <c r="AL27" s="98"/>
      <c r="AM27" s="45"/>
      <c r="AN27" s="45"/>
      <c r="AO27" s="45" t="s">
        <v>175</v>
      </c>
      <c r="AP27" s="99" t="s">
        <v>225</v>
      </c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99">
        <v>4</v>
      </c>
      <c r="BB27" s="51">
        <v>4</v>
      </c>
      <c r="BC27" s="206">
        <v>6</v>
      </c>
      <c r="BD27" s="51">
        <v>6</v>
      </c>
    </row>
    <row r="28" s="4" customFormat="1" ht="45" customHeight="1" spans="1:56">
      <c r="A28" s="19">
        <f>ROW()-9</f>
        <v>19</v>
      </c>
      <c r="B28" s="20"/>
      <c r="C28" s="20">
        <v>1</v>
      </c>
      <c r="D28" s="20"/>
      <c r="E28" s="20"/>
      <c r="F28" s="20"/>
      <c r="G28" s="21"/>
      <c r="H28" s="22"/>
      <c r="I28" s="42" t="s">
        <v>443</v>
      </c>
      <c r="J28" s="42" t="s">
        <v>444</v>
      </c>
      <c r="K28" s="43" t="s">
        <v>445</v>
      </c>
      <c r="L28" s="209" t="s">
        <v>446</v>
      </c>
      <c r="M28" s="45" t="s">
        <v>172</v>
      </c>
      <c r="N28" s="19" t="s">
        <v>141</v>
      </c>
      <c r="O28" s="51"/>
      <c r="P28" s="47" t="s">
        <v>142</v>
      </c>
      <c r="Q28" s="69" t="s">
        <v>148</v>
      </c>
      <c r="R28" s="47" t="s">
        <v>143</v>
      </c>
      <c r="S28" s="68" t="s">
        <v>144</v>
      </c>
      <c r="T28" s="68" t="s">
        <v>145</v>
      </c>
      <c r="U28" s="69" t="s">
        <v>148</v>
      </c>
      <c r="V28" s="71" t="s">
        <v>447</v>
      </c>
      <c r="W28" s="69" t="s">
        <v>148</v>
      </c>
      <c r="X28" s="99" t="s">
        <v>448</v>
      </c>
      <c r="Y28" s="69" t="s">
        <v>148</v>
      </c>
      <c r="Z28" s="69" t="s">
        <v>148</v>
      </c>
      <c r="AA28" s="71">
        <v>0.004</v>
      </c>
      <c r="AB28" s="69" t="s">
        <v>148</v>
      </c>
      <c r="AC28" s="69" t="s">
        <v>148</v>
      </c>
      <c r="AD28" s="69" t="s">
        <v>148</v>
      </c>
      <c r="AE28" s="69" t="s">
        <v>148</v>
      </c>
      <c r="AF28" s="45" t="s">
        <v>161</v>
      </c>
      <c r="AG28" s="45"/>
      <c r="AH28" s="45" t="s">
        <v>162</v>
      </c>
      <c r="AI28" s="45"/>
      <c r="AJ28" s="45"/>
      <c r="AK28" s="45">
        <f t="shared" ref="AK28:AK31" si="1">AA28*1.08</f>
        <v>0.00432</v>
      </c>
      <c r="AL28" s="98">
        <f t="shared" ref="AL28:AL35" si="2">AA28/AK28</f>
        <v>0.925925925925926</v>
      </c>
      <c r="AM28" s="45"/>
      <c r="AN28" s="45"/>
      <c r="AO28" s="45" t="s">
        <v>175</v>
      </c>
      <c r="AP28" s="99" t="s">
        <v>176</v>
      </c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99">
        <v>1</v>
      </c>
      <c r="BB28" s="51">
        <v>1</v>
      </c>
      <c r="BC28" s="206">
        <v>1</v>
      </c>
      <c r="BD28" s="51">
        <v>1</v>
      </c>
    </row>
    <row r="29" s="4" customFormat="1" ht="45" customHeight="1" spans="1:56">
      <c r="A29" s="19">
        <f>ROW()-9</f>
        <v>20</v>
      </c>
      <c r="B29" s="20"/>
      <c r="C29" s="20">
        <v>1</v>
      </c>
      <c r="D29" s="20"/>
      <c r="E29" s="20"/>
      <c r="F29" s="20"/>
      <c r="G29" s="21"/>
      <c r="H29" s="22"/>
      <c r="I29" s="42" t="s">
        <v>449</v>
      </c>
      <c r="J29" s="99" t="s">
        <v>450</v>
      </c>
      <c r="K29" s="43" t="s">
        <v>451</v>
      </c>
      <c r="L29" s="209" t="s">
        <v>452</v>
      </c>
      <c r="M29" s="45" t="s">
        <v>172</v>
      </c>
      <c r="N29" s="19" t="s">
        <v>141</v>
      </c>
      <c r="O29" s="51"/>
      <c r="P29" s="47" t="s">
        <v>142</v>
      </c>
      <c r="Q29" s="69" t="s">
        <v>148</v>
      </c>
      <c r="R29" s="47" t="s">
        <v>143</v>
      </c>
      <c r="S29" s="68" t="s">
        <v>144</v>
      </c>
      <c r="T29" s="68" t="s">
        <v>145</v>
      </c>
      <c r="U29" s="69" t="s">
        <v>148</v>
      </c>
      <c r="V29" s="71" t="s">
        <v>447</v>
      </c>
      <c r="W29" s="69" t="s">
        <v>148</v>
      </c>
      <c r="X29" s="69" t="s">
        <v>148</v>
      </c>
      <c r="Y29" s="69" t="s">
        <v>148</v>
      </c>
      <c r="Z29" s="69" t="s">
        <v>148</v>
      </c>
      <c r="AA29" s="71">
        <v>0.006</v>
      </c>
      <c r="AB29" s="69" t="s">
        <v>148</v>
      </c>
      <c r="AC29" s="69" t="s">
        <v>148</v>
      </c>
      <c r="AD29" s="69" t="s">
        <v>148</v>
      </c>
      <c r="AE29" s="69" t="s">
        <v>148</v>
      </c>
      <c r="AF29" s="45" t="s">
        <v>161</v>
      </c>
      <c r="AG29" s="45"/>
      <c r="AH29" s="45" t="s">
        <v>162</v>
      </c>
      <c r="AI29" s="45"/>
      <c r="AJ29" s="45"/>
      <c r="AK29" s="45">
        <f t="shared" si="1"/>
        <v>0.00648</v>
      </c>
      <c r="AL29" s="98">
        <f t="shared" si="2"/>
        <v>0.925925925925926</v>
      </c>
      <c r="AM29" s="45"/>
      <c r="AN29" s="45"/>
      <c r="AO29" s="45" t="s">
        <v>175</v>
      </c>
      <c r="AP29" s="99" t="s">
        <v>176</v>
      </c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99">
        <v>0</v>
      </c>
      <c r="BB29" s="99">
        <v>0</v>
      </c>
      <c r="BC29" s="99">
        <v>1</v>
      </c>
      <c r="BD29" s="51">
        <v>1</v>
      </c>
    </row>
    <row r="30" s="4" customFormat="1" ht="45" customHeight="1" spans="1:56">
      <c r="A30" s="19">
        <f t="shared" ref="A30:A35" si="3">ROW()-9</f>
        <v>21</v>
      </c>
      <c r="B30" s="20"/>
      <c r="C30" s="20">
        <v>1</v>
      </c>
      <c r="D30" s="20"/>
      <c r="E30" s="20"/>
      <c r="F30" s="20"/>
      <c r="G30" s="21"/>
      <c r="H30" s="22"/>
      <c r="I30" s="42" t="s">
        <v>453</v>
      </c>
      <c r="J30" s="99" t="s">
        <v>454</v>
      </c>
      <c r="K30" s="43" t="s">
        <v>455</v>
      </c>
      <c r="L30" s="209" t="s">
        <v>456</v>
      </c>
      <c r="M30" s="45" t="s">
        <v>172</v>
      </c>
      <c r="N30" s="19" t="s">
        <v>141</v>
      </c>
      <c r="O30" s="51"/>
      <c r="P30" s="47" t="s">
        <v>142</v>
      </c>
      <c r="Q30" s="69" t="s">
        <v>148</v>
      </c>
      <c r="R30" s="47" t="s">
        <v>143</v>
      </c>
      <c r="S30" s="68" t="s">
        <v>144</v>
      </c>
      <c r="T30" s="68" t="s">
        <v>145</v>
      </c>
      <c r="U30" s="69" t="s">
        <v>148</v>
      </c>
      <c r="V30" s="71" t="s">
        <v>447</v>
      </c>
      <c r="W30" s="69" t="s">
        <v>148</v>
      </c>
      <c r="X30" s="69" t="s">
        <v>148</v>
      </c>
      <c r="Y30" s="69" t="s">
        <v>148</v>
      </c>
      <c r="Z30" s="69" t="s">
        <v>148</v>
      </c>
      <c r="AA30" s="71">
        <v>0.003</v>
      </c>
      <c r="AB30" s="69" t="s">
        <v>148</v>
      </c>
      <c r="AC30" s="69" t="s">
        <v>148</v>
      </c>
      <c r="AD30" s="69" t="s">
        <v>148</v>
      </c>
      <c r="AE30" s="69" t="s">
        <v>148</v>
      </c>
      <c r="AF30" s="45" t="s">
        <v>161</v>
      </c>
      <c r="AG30" s="45"/>
      <c r="AH30" s="45" t="s">
        <v>162</v>
      </c>
      <c r="AI30" s="45"/>
      <c r="AJ30" s="45"/>
      <c r="AK30" s="45">
        <f t="shared" si="1"/>
        <v>0.00324</v>
      </c>
      <c r="AL30" s="98">
        <f t="shared" si="2"/>
        <v>0.925925925925926</v>
      </c>
      <c r="AM30" s="45"/>
      <c r="AN30" s="45"/>
      <c r="AO30" s="45" t="s">
        <v>175</v>
      </c>
      <c r="AP30" s="99" t="s">
        <v>176</v>
      </c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99">
        <v>0</v>
      </c>
      <c r="BB30" s="99">
        <v>0</v>
      </c>
      <c r="BC30" s="99">
        <v>1</v>
      </c>
      <c r="BD30" s="51">
        <v>1</v>
      </c>
    </row>
    <row r="31" s="4" customFormat="1" ht="45" customHeight="1" spans="1:56">
      <c r="A31" s="19">
        <f t="shared" si="3"/>
        <v>22</v>
      </c>
      <c r="B31" s="20"/>
      <c r="C31" s="20">
        <v>1</v>
      </c>
      <c r="D31" s="20"/>
      <c r="E31" s="20"/>
      <c r="F31" s="20"/>
      <c r="G31" s="21"/>
      <c r="H31" s="22"/>
      <c r="I31" s="42" t="s">
        <v>457</v>
      </c>
      <c r="J31" s="99" t="s">
        <v>458</v>
      </c>
      <c r="K31" s="43" t="s">
        <v>459</v>
      </c>
      <c r="L31" s="50" t="s">
        <v>460</v>
      </c>
      <c r="M31" s="45" t="s">
        <v>172</v>
      </c>
      <c r="N31" s="19" t="s">
        <v>141</v>
      </c>
      <c r="O31" s="51"/>
      <c r="P31" s="47" t="s">
        <v>142</v>
      </c>
      <c r="Q31" s="69" t="s">
        <v>148</v>
      </c>
      <c r="R31" s="47" t="s">
        <v>143</v>
      </c>
      <c r="S31" s="68" t="s">
        <v>144</v>
      </c>
      <c r="T31" s="68" t="s">
        <v>145</v>
      </c>
      <c r="U31" s="69" t="s">
        <v>148</v>
      </c>
      <c r="V31" s="71" t="s">
        <v>447</v>
      </c>
      <c r="W31" s="69" t="s">
        <v>148</v>
      </c>
      <c r="X31" s="99" t="s">
        <v>448</v>
      </c>
      <c r="Y31" s="69" t="s">
        <v>148</v>
      </c>
      <c r="Z31" s="69" t="s">
        <v>148</v>
      </c>
      <c r="AA31" s="71">
        <v>0.003</v>
      </c>
      <c r="AB31" s="69" t="s">
        <v>148</v>
      </c>
      <c r="AC31" s="69" t="s">
        <v>148</v>
      </c>
      <c r="AD31" s="69" t="s">
        <v>148</v>
      </c>
      <c r="AE31" s="69" t="s">
        <v>148</v>
      </c>
      <c r="AF31" s="45" t="s">
        <v>161</v>
      </c>
      <c r="AG31" s="45"/>
      <c r="AH31" s="45" t="s">
        <v>162</v>
      </c>
      <c r="AI31" s="45"/>
      <c r="AJ31" s="45"/>
      <c r="AK31" s="45">
        <f t="shared" si="1"/>
        <v>0.00324</v>
      </c>
      <c r="AL31" s="98">
        <f t="shared" si="2"/>
        <v>0.925925925925926</v>
      </c>
      <c r="AM31" s="45"/>
      <c r="AN31" s="45"/>
      <c r="AO31" s="45" t="s">
        <v>175</v>
      </c>
      <c r="AP31" s="99" t="s">
        <v>176</v>
      </c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99">
        <v>1</v>
      </c>
      <c r="BB31" s="51">
        <v>1</v>
      </c>
      <c r="BC31" s="99">
        <v>0</v>
      </c>
      <c r="BD31" s="99">
        <v>0</v>
      </c>
    </row>
    <row r="32" s="4" customFormat="1" ht="45" customHeight="1" spans="1:56">
      <c r="A32" s="19">
        <f t="shared" si="3"/>
        <v>23</v>
      </c>
      <c r="B32" s="20"/>
      <c r="C32" s="20">
        <v>1</v>
      </c>
      <c r="D32" s="20"/>
      <c r="E32" s="20"/>
      <c r="F32" s="20"/>
      <c r="G32" s="21"/>
      <c r="H32" s="22"/>
      <c r="I32" s="42" t="s">
        <v>461</v>
      </c>
      <c r="J32" s="42" t="s">
        <v>462</v>
      </c>
      <c r="K32" s="43" t="s">
        <v>463</v>
      </c>
      <c r="L32" s="209" t="s">
        <v>464</v>
      </c>
      <c r="M32" s="45" t="s">
        <v>172</v>
      </c>
      <c r="N32" s="19" t="s">
        <v>141</v>
      </c>
      <c r="O32" s="51"/>
      <c r="P32" s="47" t="s">
        <v>142</v>
      </c>
      <c r="Q32" s="69" t="s">
        <v>148</v>
      </c>
      <c r="R32" s="47" t="s">
        <v>143</v>
      </c>
      <c r="S32" s="68" t="s">
        <v>144</v>
      </c>
      <c r="T32" s="68" t="s">
        <v>145</v>
      </c>
      <c r="U32" s="69" t="s">
        <v>205</v>
      </c>
      <c r="V32" s="71" t="s">
        <v>465</v>
      </c>
      <c r="W32" s="69" t="s">
        <v>148</v>
      </c>
      <c r="X32" s="99" t="s">
        <v>206</v>
      </c>
      <c r="Y32" s="69" t="s">
        <v>148</v>
      </c>
      <c r="Z32" s="69" t="s">
        <v>148</v>
      </c>
      <c r="AA32" s="71">
        <v>0.006</v>
      </c>
      <c r="AB32" s="69" t="s">
        <v>148</v>
      </c>
      <c r="AC32" s="69" t="s">
        <v>148</v>
      </c>
      <c r="AD32" s="69" t="s">
        <v>148</v>
      </c>
      <c r="AE32" s="69" t="s">
        <v>148</v>
      </c>
      <c r="AF32" s="45" t="s">
        <v>207</v>
      </c>
      <c r="AG32" s="45"/>
      <c r="AH32" s="45">
        <f>AA32/0.025*1000</f>
        <v>240</v>
      </c>
      <c r="AI32" s="45"/>
      <c r="AJ32" s="45"/>
      <c r="AK32" s="45">
        <f>AH32*0.025/1000</f>
        <v>0.006</v>
      </c>
      <c r="AL32" s="98">
        <f t="shared" si="2"/>
        <v>1</v>
      </c>
      <c r="AM32" s="45"/>
      <c r="AN32" s="45"/>
      <c r="AO32" s="45" t="s">
        <v>175</v>
      </c>
      <c r="AP32" s="99" t="s">
        <v>176</v>
      </c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99">
        <v>1</v>
      </c>
      <c r="BB32" s="51">
        <v>1</v>
      </c>
      <c r="BC32" s="206">
        <v>1</v>
      </c>
      <c r="BD32" s="51">
        <v>1</v>
      </c>
    </row>
    <row r="33" s="4" customFormat="1" ht="45" customHeight="1" spans="1:56">
      <c r="A33" s="19">
        <f t="shared" si="3"/>
        <v>24</v>
      </c>
      <c r="B33" s="20"/>
      <c r="C33" s="20">
        <v>1</v>
      </c>
      <c r="D33" s="20"/>
      <c r="E33" s="20"/>
      <c r="F33" s="20"/>
      <c r="G33" s="21"/>
      <c r="H33" s="22"/>
      <c r="I33" s="42" t="s">
        <v>466</v>
      </c>
      <c r="J33" s="99" t="s">
        <v>467</v>
      </c>
      <c r="K33" s="43" t="s">
        <v>468</v>
      </c>
      <c r="L33" s="209" t="s">
        <v>469</v>
      </c>
      <c r="M33" s="45" t="s">
        <v>172</v>
      </c>
      <c r="N33" s="19" t="s">
        <v>141</v>
      </c>
      <c r="O33" s="51"/>
      <c r="P33" s="47" t="s">
        <v>142</v>
      </c>
      <c r="Q33" s="69" t="s">
        <v>148</v>
      </c>
      <c r="R33" s="47" t="s">
        <v>143</v>
      </c>
      <c r="S33" s="68" t="s">
        <v>144</v>
      </c>
      <c r="T33" s="68" t="s">
        <v>145</v>
      </c>
      <c r="U33" s="69" t="s">
        <v>205</v>
      </c>
      <c r="V33" s="71" t="s">
        <v>465</v>
      </c>
      <c r="W33" s="69" t="s">
        <v>148</v>
      </c>
      <c r="X33" s="99" t="s">
        <v>206</v>
      </c>
      <c r="Y33" s="69" t="s">
        <v>148</v>
      </c>
      <c r="Z33" s="69" t="s">
        <v>148</v>
      </c>
      <c r="AA33" s="71">
        <v>0.012</v>
      </c>
      <c r="AB33" s="69" t="s">
        <v>148</v>
      </c>
      <c r="AC33" s="69" t="s">
        <v>148</v>
      </c>
      <c r="AD33" s="69" t="s">
        <v>148</v>
      </c>
      <c r="AE33" s="69" t="s">
        <v>148</v>
      </c>
      <c r="AF33" s="45" t="s">
        <v>207</v>
      </c>
      <c r="AG33" s="45"/>
      <c r="AH33" s="45">
        <f>AA33/0.025*1000</f>
        <v>480</v>
      </c>
      <c r="AI33" s="45"/>
      <c r="AJ33" s="45"/>
      <c r="AK33" s="45">
        <f>AH33*0.025/1000</f>
        <v>0.012</v>
      </c>
      <c r="AL33" s="98">
        <f t="shared" si="2"/>
        <v>1</v>
      </c>
      <c r="AM33" s="45"/>
      <c r="AN33" s="45"/>
      <c r="AO33" s="45" t="s">
        <v>175</v>
      </c>
      <c r="AP33" s="99" t="s">
        <v>176</v>
      </c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99">
        <v>1</v>
      </c>
      <c r="BB33" s="51">
        <v>1</v>
      </c>
      <c r="BC33" s="206">
        <v>1</v>
      </c>
      <c r="BD33" s="51">
        <v>1</v>
      </c>
    </row>
    <row r="34" s="4" customFormat="1" ht="45" customHeight="1" spans="1:56">
      <c r="A34" s="19">
        <f t="shared" si="3"/>
        <v>25</v>
      </c>
      <c r="B34" s="20"/>
      <c r="C34" s="20">
        <v>1</v>
      </c>
      <c r="D34" s="20"/>
      <c r="E34" s="20"/>
      <c r="F34" s="20"/>
      <c r="G34" s="21"/>
      <c r="H34" s="22"/>
      <c r="I34" s="42" t="s">
        <v>470</v>
      </c>
      <c r="J34" s="42" t="s">
        <v>471</v>
      </c>
      <c r="K34" s="43" t="s">
        <v>472</v>
      </c>
      <c r="L34" s="209" t="s">
        <v>473</v>
      </c>
      <c r="M34" s="45" t="s">
        <v>172</v>
      </c>
      <c r="N34" s="19" t="s">
        <v>141</v>
      </c>
      <c r="O34" s="51"/>
      <c r="P34" s="47" t="s">
        <v>142</v>
      </c>
      <c r="Q34" s="69" t="s">
        <v>148</v>
      </c>
      <c r="R34" s="47" t="s">
        <v>143</v>
      </c>
      <c r="S34" s="68" t="s">
        <v>144</v>
      </c>
      <c r="T34" s="68" t="s">
        <v>145</v>
      </c>
      <c r="U34" s="69" t="s">
        <v>205</v>
      </c>
      <c r="V34" s="71" t="s">
        <v>465</v>
      </c>
      <c r="W34" s="69" t="s">
        <v>148</v>
      </c>
      <c r="X34" s="99" t="s">
        <v>206</v>
      </c>
      <c r="Y34" s="69" t="s">
        <v>148</v>
      </c>
      <c r="Z34" s="69" t="s">
        <v>148</v>
      </c>
      <c r="AA34" s="71">
        <v>0.006</v>
      </c>
      <c r="AB34" s="69" t="s">
        <v>148</v>
      </c>
      <c r="AC34" s="69" t="s">
        <v>148</v>
      </c>
      <c r="AD34" s="69" t="s">
        <v>148</v>
      </c>
      <c r="AE34" s="69" t="s">
        <v>148</v>
      </c>
      <c r="AF34" s="45" t="s">
        <v>207</v>
      </c>
      <c r="AG34" s="45"/>
      <c r="AH34" s="45">
        <f>AA34/0.025*1000</f>
        <v>240</v>
      </c>
      <c r="AI34" s="45"/>
      <c r="AJ34" s="45"/>
      <c r="AK34" s="45">
        <f>AH34*0.025/1000</f>
        <v>0.006</v>
      </c>
      <c r="AL34" s="98">
        <f t="shared" si="2"/>
        <v>1</v>
      </c>
      <c r="AM34" s="45"/>
      <c r="AN34" s="45"/>
      <c r="AO34" s="45" t="s">
        <v>175</v>
      </c>
      <c r="AP34" s="99" t="s">
        <v>176</v>
      </c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99">
        <v>1</v>
      </c>
      <c r="BB34" s="51">
        <v>1</v>
      </c>
      <c r="BC34" s="206">
        <v>1</v>
      </c>
      <c r="BD34" s="51">
        <v>1</v>
      </c>
    </row>
    <row r="35" s="4" customFormat="1" ht="45" customHeight="1" spans="1:56">
      <c r="A35" s="19">
        <f t="shared" si="3"/>
        <v>26</v>
      </c>
      <c r="B35" s="20"/>
      <c r="C35" s="20">
        <v>1</v>
      </c>
      <c r="D35" s="20"/>
      <c r="E35" s="20"/>
      <c r="F35" s="20"/>
      <c r="G35" s="21"/>
      <c r="H35" s="22"/>
      <c r="I35" s="42" t="s">
        <v>474</v>
      </c>
      <c r="J35" s="42" t="s">
        <v>475</v>
      </c>
      <c r="K35" s="43" t="s">
        <v>476</v>
      </c>
      <c r="L35" s="209" t="s">
        <v>477</v>
      </c>
      <c r="M35" s="45" t="s">
        <v>172</v>
      </c>
      <c r="N35" s="19" t="s">
        <v>141</v>
      </c>
      <c r="O35" s="51"/>
      <c r="P35" s="47" t="s">
        <v>142</v>
      </c>
      <c r="Q35" s="69" t="s">
        <v>148</v>
      </c>
      <c r="R35" s="47" t="s">
        <v>143</v>
      </c>
      <c r="S35" s="68" t="s">
        <v>144</v>
      </c>
      <c r="T35" s="68" t="s">
        <v>145</v>
      </c>
      <c r="U35" s="69" t="s">
        <v>205</v>
      </c>
      <c r="V35" s="71" t="s">
        <v>465</v>
      </c>
      <c r="W35" s="69" t="s">
        <v>148</v>
      </c>
      <c r="X35" s="99" t="s">
        <v>206</v>
      </c>
      <c r="Y35" s="69" t="s">
        <v>148</v>
      </c>
      <c r="Z35" s="69" t="s">
        <v>148</v>
      </c>
      <c r="AA35" s="71">
        <v>0.012</v>
      </c>
      <c r="AB35" s="69" t="s">
        <v>148</v>
      </c>
      <c r="AC35" s="69" t="s">
        <v>148</v>
      </c>
      <c r="AD35" s="69" t="s">
        <v>148</v>
      </c>
      <c r="AE35" s="69" t="s">
        <v>148</v>
      </c>
      <c r="AF35" s="45" t="s">
        <v>207</v>
      </c>
      <c r="AG35" s="45"/>
      <c r="AH35" s="45">
        <f>AA35/0.025*1000</f>
        <v>480</v>
      </c>
      <c r="AI35" s="45"/>
      <c r="AJ35" s="45"/>
      <c r="AK35" s="45">
        <f>AH35*0.025/1000</f>
        <v>0.012</v>
      </c>
      <c r="AL35" s="98">
        <f t="shared" si="2"/>
        <v>1</v>
      </c>
      <c r="AM35" s="45"/>
      <c r="AN35" s="45"/>
      <c r="AO35" s="45" t="s">
        <v>175</v>
      </c>
      <c r="AP35" s="99" t="s">
        <v>176</v>
      </c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99">
        <v>1</v>
      </c>
      <c r="BB35" s="51">
        <v>1</v>
      </c>
      <c r="BC35" s="206">
        <v>1</v>
      </c>
      <c r="BD35" s="51">
        <v>1</v>
      </c>
    </row>
  </sheetData>
  <autoFilter ref="A9:BG35">
    <extLst/>
  </autoFilter>
  <mergeCells count="60">
    <mergeCell ref="A1:BD1"/>
    <mergeCell ref="A4:K4"/>
    <mergeCell ref="A5:H5"/>
    <mergeCell ref="J5:K5"/>
    <mergeCell ref="A6:K6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BA8:BA9"/>
    <mergeCell ref="A2:G3"/>
    <mergeCell ref="H2:K3"/>
    <mergeCell ref="L2:AY7"/>
  </mergeCells>
  <conditionalFormatting sqref="BA2"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</conditionalFormatting>
  <conditionalFormatting sqref="BB2"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</conditionalFormatting>
  <conditionalFormatting sqref="BC2"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</conditionalFormatting>
  <conditionalFormatting sqref="BD2"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</conditionalFormatting>
  <conditionalFormatting sqref="J15"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</conditionalFormatting>
  <conditionalFormatting sqref="J16"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J17"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</conditionalFormatting>
  <conditionalFormatting sqref="J19"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</conditionalFormatting>
  <conditionalFormatting sqref="J20">
    <cfRule type="duplicateValues" dxfId="0" priority="65"/>
    <cfRule type="duplicateValues" dxfId="0" priority="67"/>
  </conditionalFormatting>
  <conditionalFormatting sqref="J21"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J22">
    <cfRule type="duplicateValues" dxfId="0" priority="138"/>
    <cfRule type="duplicateValues" dxfId="0" priority="144"/>
    <cfRule type="duplicateValues" dxfId="0" priority="150"/>
    <cfRule type="duplicateValues" dxfId="0" priority="156"/>
    <cfRule type="duplicateValues" dxfId="0" priority="162"/>
    <cfRule type="duplicateValues" dxfId="0" priority="168"/>
  </conditionalFormatting>
  <conditionalFormatting sqref="J29">
    <cfRule type="duplicateValues" dxfId="0" priority="62"/>
    <cfRule type="duplicateValues" dxfId="0" priority="64"/>
  </conditionalFormatting>
  <conditionalFormatting sqref="J30">
    <cfRule type="duplicateValues" dxfId="0" priority="61"/>
    <cfRule type="duplicateValues" dxfId="0" priority="63"/>
  </conditionalFormatting>
  <conditionalFormatting sqref="J31">
    <cfRule type="duplicateValues" dxfId="0" priority="113"/>
  </conditionalFormatting>
  <conditionalFormatting sqref="J33">
    <cfRule type="duplicateValues" dxfId="0" priority="112"/>
  </conditionalFormatting>
  <conditionalFormatting sqref="J34">
    <cfRule type="duplicateValues" dxfId="0" priority="136"/>
    <cfRule type="duplicateValues" dxfId="0" priority="142"/>
    <cfRule type="duplicateValues" dxfId="0" priority="148"/>
    <cfRule type="duplicateValues" dxfId="0" priority="154"/>
    <cfRule type="duplicateValues" dxfId="0" priority="160"/>
    <cfRule type="duplicateValues" dxfId="0" priority="166"/>
  </conditionalFormatting>
  <conditionalFormatting sqref="J35">
    <cfRule type="duplicateValues" dxfId="0" priority="135"/>
    <cfRule type="duplicateValues" dxfId="0" priority="141"/>
    <cfRule type="duplicateValues" dxfId="0" priority="147"/>
    <cfRule type="duplicateValues" dxfId="0" priority="153"/>
    <cfRule type="duplicateValues" dxfId="0" priority="159"/>
    <cfRule type="duplicateValues" dxfId="0" priority="165"/>
  </conditionalFormatting>
  <conditionalFormatting sqref="J$1:J$1048576">
    <cfRule type="duplicateValues" dxfId="0" priority="1"/>
    <cfRule type="duplicateValues" dxfId="0" priority="2"/>
    <cfRule type="duplicateValues" dxfId="0" priority="3"/>
  </conditionalFormatting>
  <conditionalFormatting sqref="J23:J24"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</conditionalFormatting>
  <conditionalFormatting sqref="J1:J14 J18 J36:J1048576"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2"/>
  </conditionalFormatting>
  <conditionalFormatting sqref="J1:J14 J18 J31:J1048576 J22:J28">
    <cfRule type="duplicateValues" dxfId="0" priority="99"/>
  </conditionalFormatting>
  <conditionalFormatting sqref="J1:J16 J18 J20 J22:J1048576">
    <cfRule type="duplicateValues" dxfId="0" priority="53"/>
  </conditionalFormatting>
  <conditionalFormatting sqref="J1:J20 J22:J1048576">
    <cfRule type="duplicateValues" dxfId="0" priority="18"/>
    <cfRule type="duplicateValues" dxfId="0" priority="19"/>
  </conditionalFormatting>
  <conditionalFormatting sqref="J1:J18 J20 J22:J1048576">
    <cfRule type="duplicateValues" dxfId="0" priority="32"/>
    <cfRule type="duplicateValues" dxfId="0" priority="34"/>
    <cfRule type="duplicateValues" dxfId="0" priority="36"/>
    <cfRule type="duplicateValues" dxfId="0" priority="38"/>
  </conditionalFormatting>
  <conditionalFormatting sqref="J25:J28 J32">
    <cfRule type="duplicateValues" dxfId="0" priority="137"/>
    <cfRule type="duplicateValues" dxfId="0" priority="143"/>
    <cfRule type="duplicateValues" dxfId="0" priority="149"/>
    <cfRule type="duplicateValues" dxfId="0" priority="155"/>
    <cfRule type="duplicateValues" dxfId="0" priority="161"/>
    <cfRule type="duplicateValues" dxfId="0" priority="167"/>
  </conditionalFormatting>
  <dataValidations count="1">
    <dataValidation allowBlank="1" showErrorMessage="1" sqref="V10:V13"/>
  </dataValidations>
  <printOptions horizontalCentered="1"/>
  <pageMargins left="0.236220472440945" right="0.236220472440945" top="0.748031496062992" bottom="0.748031496062992" header="0.31496062992126" footer="0.31496062992126"/>
  <pageSetup paperSize="8" scale="22" orientation="landscape"/>
  <headerFooter>
    <oddFooter>&amp;C第 &amp;P 页，共 &amp;N 页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B28"/>
  <sheetViews>
    <sheetView view="pageBreakPreview" zoomScale="40" zoomScaleNormal="100" workbookViewId="0">
      <pane xSplit="11" ySplit="9" topLeftCell="L20" activePane="bottomRight" state="frozen"/>
      <selection/>
      <selection pane="topRight"/>
      <selection pane="bottomLeft"/>
      <selection pane="bottomRight" activeCell="X34" sqref="X34"/>
    </sheetView>
  </sheetViews>
  <sheetFormatPr defaultColWidth="9" defaultRowHeight="14"/>
  <cols>
    <col min="1" max="1" width="5.87272727272727" style="1" customWidth="1"/>
    <col min="2" max="5" width="2.87272727272727" style="1" customWidth="1"/>
    <col min="6" max="7" width="2.37272727272727" style="1" customWidth="1"/>
    <col min="8" max="8" width="8" style="1" customWidth="1"/>
    <col min="9" max="9" width="21.3727272727273" style="1" customWidth="1"/>
    <col min="10" max="10" width="22.1272727272727" style="1" customWidth="1"/>
    <col min="11" max="11" width="28.3727272727273" style="1" customWidth="1"/>
    <col min="12" max="12" width="19.8727272727273" style="6" hidden="1" customWidth="1" outlineLevel="1"/>
    <col min="13" max="13" width="8.75454545454545" style="1" hidden="1" customWidth="1" outlineLevel="1"/>
    <col min="14" max="14" width="5.25454545454545" style="1" hidden="1" customWidth="1" outlineLevel="1"/>
    <col min="15" max="15" width="10.5" style="1" customWidth="1" collapsed="1"/>
    <col min="16" max="16" width="6.12727272727273" style="7" hidden="1" customWidth="1" outlineLevel="1"/>
    <col min="17" max="17" width="21.2545454545455" style="1" hidden="1" customWidth="1" outlineLevel="1"/>
    <col min="18" max="18" width="8.12727272727273" style="8" hidden="1" customWidth="1" outlineLevel="1"/>
    <col min="19" max="20" width="7.25454545454545" style="7" hidden="1" customWidth="1" outlineLevel="1"/>
    <col min="21" max="21" width="11.2545454545455" style="7" customWidth="1" collapsed="1"/>
    <col min="22" max="23" width="24.2545454545455" style="7" customWidth="1" outlineLevel="1"/>
    <col min="24" max="24" width="11.8727272727273" style="7" customWidth="1" outlineLevel="1"/>
    <col min="25" max="25" width="17.6272727272727" style="1" customWidth="1" outlineLevel="1"/>
    <col min="26" max="26" width="10.3727272727273" style="1" customWidth="1" outlineLevel="1"/>
    <col min="27" max="27" width="13.2545454545455" style="9" customWidth="1"/>
    <col min="28" max="30" width="14.6272727272727" style="10" hidden="1" customWidth="1" outlineLevel="1"/>
    <col min="31" max="31" width="12.5" style="1" customWidth="1" collapsed="1"/>
    <col min="32" max="37" width="12.5" style="1" hidden="1" customWidth="1" outlineLevel="1"/>
    <col min="38" max="38" width="12.5" style="12" hidden="1" customWidth="1" outlineLevel="1"/>
    <col min="39" max="40" width="12.5" style="1" hidden="1" customWidth="1" outlineLevel="1"/>
    <col min="41" max="41" width="12.5" style="1" customWidth="1" collapsed="1"/>
    <col min="42" max="42" width="15.1272727272727" style="1" customWidth="1"/>
    <col min="43" max="51" width="12.5" style="1" hidden="1" customWidth="1" outlineLevel="1"/>
    <col min="52" max="52" width="11.1272727272727" style="1" customWidth="1" collapsed="1"/>
    <col min="53" max="53" width="11.7545454545455" style="1" customWidth="1"/>
    <col min="54" max="54" width="9" style="1"/>
    <col min="55" max="55" width="9.36363636363636" style="1"/>
    <col min="56" max="16384" width="9" style="1"/>
  </cols>
  <sheetData>
    <row r="1" ht="20.25" customHeight="1" outlineLevel="1" spans="1:53">
      <c r="A1" s="13"/>
      <c r="B1" s="13"/>
      <c r="C1" s="13"/>
      <c r="D1" s="13"/>
      <c r="E1" s="13"/>
      <c r="F1" s="13"/>
      <c r="G1" s="13"/>
      <c r="H1" s="13"/>
      <c r="I1" s="13"/>
      <c r="J1" s="13"/>
      <c r="K1" s="31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87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</row>
    <row r="2" ht="27.75" customHeight="1" outlineLevel="1" spans="1:53">
      <c r="A2" s="14" t="s">
        <v>79</v>
      </c>
      <c r="B2" s="14"/>
      <c r="C2" s="14"/>
      <c r="D2" s="14"/>
      <c r="E2" s="14"/>
      <c r="F2" s="14"/>
      <c r="G2" s="14"/>
      <c r="H2" s="15" t="s">
        <v>80</v>
      </c>
      <c r="I2" s="15"/>
      <c r="J2" s="15"/>
      <c r="K2" s="19"/>
      <c r="L2" s="117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59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77" t="s">
        <v>35</v>
      </c>
      <c r="BA2" s="42" t="s">
        <v>478</v>
      </c>
    </row>
    <row r="3" ht="27.75" customHeight="1" outlineLevel="1" spans="1:53">
      <c r="A3" s="14"/>
      <c r="B3" s="14"/>
      <c r="C3" s="14"/>
      <c r="D3" s="14"/>
      <c r="E3" s="14"/>
      <c r="F3" s="14"/>
      <c r="G3" s="14"/>
      <c r="H3" s="15"/>
      <c r="I3" s="15"/>
      <c r="J3" s="15"/>
      <c r="K3" s="19"/>
      <c r="L3" s="119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61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0"/>
      <c r="AX3" s="120"/>
      <c r="AY3" s="120"/>
      <c r="AZ3" s="177" t="s">
        <v>83</v>
      </c>
      <c r="BA3" s="188"/>
    </row>
    <row r="4" ht="27" customHeight="1" outlineLevel="1" spans="1:53">
      <c r="A4" s="14" t="s">
        <v>84</v>
      </c>
      <c r="B4" s="14"/>
      <c r="C4" s="14"/>
      <c r="D4" s="14"/>
      <c r="E4" s="14"/>
      <c r="F4" s="14"/>
      <c r="G4" s="14"/>
      <c r="H4" s="14"/>
      <c r="I4" s="14"/>
      <c r="J4" s="14"/>
      <c r="K4" s="33"/>
      <c r="L4" s="119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161"/>
      <c r="AM4" s="120"/>
      <c r="AN4" s="120"/>
      <c r="AO4" s="120"/>
      <c r="AP4" s="120"/>
      <c r="AQ4" s="120"/>
      <c r="AR4" s="120"/>
      <c r="AS4" s="120"/>
      <c r="AT4" s="120"/>
      <c r="AU4" s="120"/>
      <c r="AV4" s="120"/>
      <c r="AW4" s="120"/>
      <c r="AX4" s="120"/>
      <c r="AY4" s="120"/>
      <c r="AZ4" s="177" t="s">
        <v>85</v>
      </c>
      <c r="BA4" s="177"/>
    </row>
    <row r="5" ht="31.5" customHeight="1" outlineLevel="1" spans="1:53">
      <c r="A5" s="15" t="s">
        <v>86</v>
      </c>
      <c r="B5" s="15"/>
      <c r="C5" s="15"/>
      <c r="D5" s="15"/>
      <c r="E5" s="15"/>
      <c r="F5" s="15"/>
      <c r="G5" s="15"/>
      <c r="H5" s="15"/>
      <c r="I5" s="15"/>
      <c r="J5" s="15" t="s">
        <v>87</v>
      </c>
      <c r="K5" s="19"/>
      <c r="L5" s="119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61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20"/>
      <c r="AX5" s="120"/>
      <c r="AY5" s="120"/>
      <c r="AZ5" s="177" t="s">
        <v>88</v>
      </c>
      <c r="BA5" s="177"/>
    </row>
    <row r="6" ht="28.5" customHeight="1" outlineLevel="1" spans="1:53">
      <c r="A6" s="15" t="s">
        <v>89</v>
      </c>
      <c r="B6" s="15"/>
      <c r="C6" s="15"/>
      <c r="D6" s="15"/>
      <c r="E6" s="15"/>
      <c r="F6" s="15"/>
      <c r="G6" s="15"/>
      <c r="H6" s="15"/>
      <c r="I6" s="15"/>
      <c r="J6" s="15"/>
      <c r="K6" s="19"/>
      <c r="L6" s="119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61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77" t="s">
        <v>22</v>
      </c>
      <c r="BA6" s="177"/>
    </row>
    <row r="7" ht="28.5" customHeight="1" outlineLevel="1" spans="1:53">
      <c r="A7" s="16" t="s">
        <v>90</v>
      </c>
      <c r="B7" s="16"/>
      <c r="C7" s="16"/>
      <c r="D7" s="16"/>
      <c r="E7" s="16"/>
      <c r="F7" s="16"/>
      <c r="G7" s="16"/>
      <c r="H7" s="16"/>
      <c r="I7" s="16"/>
      <c r="J7" s="16"/>
      <c r="K7" s="34"/>
      <c r="L7" s="121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63"/>
      <c r="AM7" s="122"/>
      <c r="AN7" s="122"/>
      <c r="AO7" s="122"/>
      <c r="AP7" s="122"/>
      <c r="AQ7" s="122"/>
      <c r="AR7" s="122"/>
      <c r="AS7" s="122"/>
      <c r="AT7" s="122"/>
      <c r="AU7" s="122"/>
      <c r="AV7" s="122"/>
      <c r="AW7" s="122"/>
      <c r="AX7" s="122"/>
      <c r="AY7" s="122"/>
      <c r="AZ7" s="178" t="s">
        <v>91</v>
      </c>
      <c r="BA7" s="189" t="s">
        <v>45</v>
      </c>
    </row>
    <row r="8" s="2" customFormat="1" ht="28.5" customHeight="1" outlineLevel="1" spans="1:53">
      <c r="A8" s="17" t="s">
        <v>92</v>
      </c>
      <c r="B8" s="17">
        <v>0</v>
      </c>
      <c r="C8" s="17">
        <v>1</v>
      </c>
      <c r="D8" s="17">
        <v>2</v>
      </c>
      <c r="E8" s="17">
        <v>3</v>
      </c>
      <c r="F8" s="17">
        <v>4</v>
      </c>
      <c r="G8" s="17">
        <v>5</v>
      </c>
      <c r="H8" s="18" t="s">
        <v>93</v>
      </c>
      <c r="I8" s="35" t="s">
        <v>94</v>
      </c>
      <c r="J8" s="36" t="s">
        <v>35</v>
      </c>
      <c r="K8" s="37" t="s">
        <v>85</v>
      </c>
      <c r="L8" s="37" t="s">
        <v>95</v>
      </c>
      <c r="M8" s="37" t="s">
        <v>96</v>
      </c>
      <c r="N8" s="37" t="s">
        <v>97</v>
      </c>
      <c r="O8" s="37" t="s">
        <v>16</v>
      </c>
      <c r="P8" s="38" t="s">
        <v>98</v>
      </c>
      <c r="Q8" s="37" t="s">
        <v>99</v>
      </c>
      <c r="R8" s="38" t="s">
        <v>100</v>
      </c>
      <c r="S8" s="38" t="s">
        <v>101</v>
      </c>
      <c r="T8" s="67" t="s">
        <v>102</v>
      </c>
      <c r="U8" s="67" t="s">
        <v>103</v>
      </c>
      <c r="V8" s="67" t="s">
        <v>104</v>
      </c>
      <c r="W8" s="67" t="s">
        <v>105</v>
      </c>
      <c r="X8" s="67" t="s">
        <v>106</v>
      </c>
      <c r="Y8" s="37" t="s">
        <v>107</v>
      </c>
      <c r="Z8" s="37" t="s">
        <v>108</v>
      </c>
      <c r="AA8" s="76" t="s">
        <v>109</v>
      </c>
      <c r="AB8" s="77" t="s">
        <v>110</v>
      </c>
      <c r="AC8" s="78" t="s">
        <v>111</v>
      </c>
      <c r="AD8" s="78" t="s">
        <v>112</v>
      </c>
      <c r="AE8" s="37" t="s">
        <v>113</v>
      </c>
      <c r="AF8" s="79" t="s">
        <v>114</v>
      </c>
      <c r="AG8" s="79" t="s">
        <v>115</v>
      </c>
      <c r="AH8" s="90" t="s">
        <v>116</v>
      </c>
      <c r="AI8" s="91"/>
      <c r="AJ8" s="92"/>
      <c r="AK8" s="187" t="s">
        <v>117</v>
      </c>
      <c r="AL8" s="94" t="s">
        <v>118</v>
      </c>
      <c r="AM8" s="95" t="s">
        <v>119</v>
      </c>
      <c r="AN8" s="96" t="s">
        <v>120</v>
      </c>
      <c r="AO8" s="102" t="s">
        <v>121</v>
      </c>
      <c r="AP8" s="102" t="s">
        <v>122</v>
      </c>
      <c r="AQ8" s="168" t="s">
        <v>123</v>
      </c>
      <c r="AR8" s="169" t="s">
        <v>124</v>
      </c>
      <c r="AS8" s="169" t="s">
        <v>125</v>
      </c>
      <c r="AT8" s="170" t="s">
        <v>126</v>
      </c>
      <c r="AU8" s="169" t="s">
        <v>127</v>
      </c>
      <c r="AV8" s="171" t="s">
        <v>128</v>
      </c>
      <c r="AW8" s="169" t="s">
        <v>129</v>
      </c>
      <c r="AX8" s="168" t="s">
        <v>130</v>
      </c>
      <c r="AY8" s="168" t="s">
        <v>131</v>
      </c>
      <c r="AZ8" s="179" t="s">
        <v>23</v>
      </c>
      <c r="BA8" s="37"/>
    </row>
    <row r="9" s="3" customFormat="1" ht="24.95" customHeight="1" spans="1:53">
      <c r="A9" s="17"/>
      <c r="B9" s="17"/>
      <c r="C9" s="17"/>
      <c r="D9" s="17"/>
      <c r="E9" s="17"/>
      <c r="F9" s="17"/>
      <c r="G9" s="17"/>
      <c r="H9" s="18"/>
      <c r="I9" s="35"/>
      <c r="J9" s="39"/>
      <c r="K9" s="40"/>
      <c r="L9" s="40"/>
      <c r="M9" s="40"/>
      <c r="N9" s="40"/>
      <c r="O9" s="40"/>
      <c r="P9" s="41"/>
      <c r="Q9" s="40"/>
      <c r="R9" s="41"/>
      <c r="S9" s="41"/>
      <c r="T9" s="67"/>
      <c r="U9" s="67"/>
      <c r="V9" s="67"/>
      <c r="W9" s="67"/>
      <c r="X9" s="67"/>
      <c r="Y9" s="40"/>
      <c r="Z9" s="40"/>
      <c r="AA9" s="80"/>
      <c r="AB9" s="81"/>
      <c r="AC9" s="82"/>
      <c r="AD9" s="82"/>
      <c r="AE9" s="40"/>
      <c r="AF9" s="79"/>
      <c r="AG9" s="79"/>
      <c r="AH9" s="97" t="s">
        <v>133</v>
      </c>
      <c r="AI9" s="95" t="s">
        <v>134</v>
      </c>
      <c r="AJ9" s="95" t="s">
        <v>135</v>
      </c>
      <c r="AK9" s="187"/>
      <c r="AL9" s="94"/>
      <c r="AM9" s="95"/>
      <c r="AN9" s="96"/>
      <c r="AO9" s="103"/>
      <c r="AP9" s="103"/>
      <c r="AQ9" s="172"/>
      <c r="AR9" s="173"/>
      <c r="AS9" s="173"/>
      <c r="AT9" s="174"/>
      <c r="AU9" s="173"/>
      <c r="AV9" s="175"/>
      <c r="AW9" s="173"/>
      <c r="AX9" s="172"/>
      <c r="AY9" s="172"/>
      <c r="AZ9" s="180"/>
      <c r="BA9" s="40"/>
    </row>
    <row r="10" s="4" customFormat="1" ht="45" customHeight="1" spans="1:53">
      <c r="A10" s="19">
        <f>ROW()-9</f>
        <v>1</v>
      </c>
      <c r="B10" s="19">
        <v>0</v>
      </c>
      <c r="C10" s="19"/>
      <c r="D10" s="19"/>
      <c r="E10" s="19"/>
      <c r="F10" s="19"/>
      <c r="G10" s="22"/>
      <c r="H10" s="22" t="s">
        <v>136</v>
      </c>
      <c r="I10" s="22" t="s">
        <v>479</v>
      </c>
      <c r="J10" s="22" t="s">
        <v>478</v>
      </c>
      <c r="K10" s="43" t="s">
        <v>480</v>
      </c>
      <c r="L10" s="69"/>
      <c r="M10" s="45" t="s">
        <v>140</v>
      </c>
      <c r="N10" s="19" t="s">
        <v>141</v>
      </c>
      <c r="O10" s="193"/>
      <c r="P10" s="47" t="s">
        <v>142</v>
      </c>
      <c r="Q10" s="69" t="s">
        <v>148</v>
      </c>
      <c r="R10" s="47" t="s">
        <v>143</v>
      </c>
      <c r="S10" s="68" t="s">
        <v>144</v>
      </c>
      <c r="T10" s="68" t="s">
        <v>145</v>
      </c>
      <c r="U10" s="69" t="s">
        <v>146</v>
      </c>
      <c r="V10" s="66" t="s">
        <v>147</v>
      </c>
      <c r="W10" s="69" t="s">
        <v>148</v>
      </c>
      <c r="X10" s="99" t="s">
        <v>481</v>
      </c>
      <c r="Y10" s="69" t="s">
        <v>148</v>
      </c>
      <c r="Z10" s="69" t="s">
        <v>148</v>
      </c>
      <c r="AA10" s="203">
        <v>7.249</v>
      </c>
      <c r="AB10" s="69" t="s">
        <v>148</v>
      </c>
      <c r="AC10" s="69" t="s">
        <v>148</v>
      </c>
      <c r="AD10" s="69" t="s">
        <v>148</v>
      </c>
      <c r="AE10" s="69" t="s">
        <v>148</v>
      </c>
      <c r="AF10" s="45"/>
      <c r="AG10" s="45"/>
      <c r="AH10" s="45"/>
      <c r="AI10" s="45"/>
      <c r="AJ10" s="45"/>
      <c r="AK10" s="45"/>
      <c r="AL10" s="98"/>
      <c r="AM10" s="45"/>
      <c r="AN10" s="45"/>
      <c r="AO10" s="45" t="s">
        <v>150</v>
      </c>
      <c r="AP10" s="206" t="s">
        <v>151</v>
      </c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99">
        <v>1</v>
      </c>
    </row>
    <row r="11" s="4" customFormat="1" ht="45" customHeight="1" spans="1:53">
      <c r="A11" s="19">
        <f>ROW()-9</f>
        <v>2</v>
      </c>
      <c r="B11" s="19"/>
      <c r="C11" s="19">
        <v>1</v>
      </c>
      <c r="D11" s="19"/>
      <c r="E11" s="19"/>
      <c r="F11" s="19"/>
      <c r="G11" s="22"/>
      <c r="H11" s="22"/>
      <c r="I11" s="22" t="s">
        <v>482</v>
      </c>
      <c r="J11" s="22" t="s">
        <v>483</v>
      </c>
      <c r="K11" s="43" t="s">
        <v>484</v>
      </c>
      <c r="L11" s="69" t="s">
        <v>485</v>
      </c>
      <c r="M11" s="45" t="s">
        <v>140</v>
      </c>
      <c r="N11" s="19" t="s">
        <v>141</v>
      </c>
      <c r="O11" s="51"/>
      <c r="P11" s="47" t="s">
        <v>142</v>
      </c>
      <c r="Q11" s="69" t="s">
        <v>148</v>
      </c>
      <c r="R11" s="47" t="s">
        <v>143</v>
      </c>
      <c r="S11" s="68" t="s">
        <v>144</v>
      </c>
      <c r="T11" s="68" t="s">
        <v>145</v>
      </c>
      <c r="U11" s="69" t="s">
        <v>146</v>
      </c>
      <c r="V11" s="66" t="s">
        <v>486</v>
      </c>
      <c r="W11" s="69" t="s">
        <v>148</v>
      </c>
      <c r="X11" s="99" t="s">
        <v>255</v>
      </c>
      <c r="Y11" s="69" t="s">
        <v>148</v>
      </c>
      <c r="Z11" s="69" t="s">
        <v>148</v>
      </c>
      <c r="AA11" s="203">
        <v>4.22</v>
      </c>
      <c r="AB11" s="69" t="s">
        <v>148</v>
      </c>
      <c r="AC11" s="69" t="s">
        <v>148</v>
      </c>
      <c r="AD11" s="69" t="s">
        <v>148</v>
      </c>
      <c r="AE11" s="69" t="s">
        <v>148</v>
      </c>
      <c r="AF11" s="45" t="s">
        <v>161</v>
      </c>
      <c r="AG11" s="45"/>
      <c r="AH11" s="45" t="s">
        <v>162</v>
      </c>
      <c r="AI11" s="45"/>
      <c r="AJ11" s="45"/>
      <c r="AK11" s="45">
        <f t="shared" ref="AK11:AK14" si="0">AA11*1.08</f>
        <v>4.5576</v>
      </c>
      <c r="AL11" s="98">
        <f t="shared" ref="AL11:AL14" si="1">AA11/AK11</f>
        <v>0.925925925925926</v>
      </c>
      <c r="AM11" s="45"/>
      <c r="AN11" s="45"/>
      <c r="AO11" s="45" t="s">
        <v>163</v>
      </c>
      <c r="AP11" s="51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99">
        <v>1</v>
      </c>
    </row>
    <row r="12" s="4" customFormat="1" ht="45" customHeight="1" spans="1:53">
      <c r="A12" s="19">
        <f>ROW()-9</f>
        <v>3</v>
      </c>
      <c r="B12" s="19"/>
      <c r="C12" s="19">
        <v>1</v>
      </c>
      <c r="D12" s="19"/>
      <c r="E12" s="19"/>
      <c r="F12" s="19"/>
      <c r="G12" s="22"/>
      <c r="H12" s="22"/>
      <c r="I12" s="22" t="s">
        <v>487</v>
      </c>
      <c r="J12" s="22" t="s">
        <v>488</v>
      </c>
      <c r="K12" s="43" t="s">
        <v>489</v>
      </c>
      <c r="L12" s="69" t="s">
        <v>490</v>
      </c>
      <c r="M12" s="45" t="s">
        <v>172</v>
      </c>
      <c r="N12" s="19" t="s">
        <v>141</v>
      </c>
      <c r="O12" s="51"/>
      <c r="P12" s="47" t="s">
        <v>142</v>
      </c>
      <c r="Q12" s="69" t="s">
        <v>148</v>
      </c>
      <c r="R12" s="47" t="s">
        <v>143</v>
      </c>
      <c r="S12" s="68" t="s">
        <v>144</v>
      </c>
      <c r="T12" s="68" t="s">
        <v>145</v>
      </c>
      <c r="U12" s="69" t="s">
        <v>148</v>
      </c>
      <c r="V12" s="66" t="s">
        <v>491</v>
      </c>
      <c r="W12" s="69" t="s">
        <v>148</v>
      </c>
      <c r="X12" s="99" t="s">
        <v>492</v>
      </c>
      <c r="Y12" s="69" t="s">
        <v>148</v>
      </c>
      <c r="Z12" s="69" t="s">
        <v>148</v>
      </c>
      <c r="AA12" s="203">
        <v>0.274</v>
      </c>
      <c r="AB12" s="69" t="s">
        <v>148</v>
      </c>
      <c r="AC12" s="69" t="s">
        <v>148</v>
      </c>
      <c r="AD12" s="69" t="s">
        <v>148</v>
      </c>
      <c r="AE12" s="69" t="s">
        <v>148</v>
      </c>
      <c r="AF12" s="45" t="s">
        <v>161</v>
      </c>
      <c r="AG12" s="45"/>
      <c r="AH12" s="45" t="s">
        <v>162</v>
      </c>
      <c r="AI12" s="45"/>
      <c r="AJ12" s="45"/>
      <c r="AK12" s="45">
        <f t="shared" si="0"/>
        <v>0.29592</v>
      </c>
      <c r="AL12" s="98">
        <f t="shared" si="1"/>
        <v>0.925925925925926</v>
      </c>
      <c r="AM12" s="45"/>
      <c r="AN12" s="45"/>
      <c r="AO12" s="45" t="s">
        <v>175</v>
      </c>
      <c r="AP12" s="51" t="s">
        <v>493</v>
      </c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99">
        <v>1</v>
      </c>
    </row>
    <row r="13" s="4" customFormat="1" ht="45" customHeight="1" spans="1:53">
      <c r="A13" s="19">
        <f>ROW()-9</f>
        <v>4</v>
      </c>
      <c r="B13" s="19"/>
      <c r="C13" s="19">
        <v>1</v>
      </c>
      <c r="D13" s="19"/>
      <c r="E13" s="19"/>
      <c r="F13" s="19"/>
      <c r="G13" s="22"/>
      <c r="H13" s="22"/>
      <c r="I13" s="22" t="s">
        <v>494</v>
      </c>
      <c r="J13" s="22" t="s">
        <v>495</v>
      </c>
      <c r="K13" s="43" t="s">
        <v>496</v>
      </c>
      <c r="L13" s="69" t="s">
        <v>497</v>
      </c>
      <c r="M13" s="45" t="s">
        <v>172</v>
      </c>
      <c r="N13" s="19" t="s">
        <v>141</v>
      </c>
      <c r="O13" s="51"/>
      <c r="P13" s="47" t="s">
        <v>142</v>
      </c>
      <c r="Q13" s="69" t="s">
        <v>148</v>
      </c>
      <c r="R13" s="47" t="s">
        <v>143</v>
      </c>
      <c r="S13" s="68" t="s">
        <v>144</v>
      </c>
      <c r="T13" s="68" t="s">
        <v>145</v>
      </c>
      <c r="U13" s="69" t="s">
        <v>148</v>
      </c>
      <c r="V13" s="66" t="s">
        <v>491</v>
      </c>
      <c r="W13" s="69" t="s">
        <v>148</v>
      </c>
      <c r="X13" s="99" t="s">
        <v>492</v>
      </c>
      <c r="Y13" s="69" t="s">
        <v>148</v>
      </c>
      <c r="Z13" s="69" t="s">
        <v>148</v>
      </c>
      <c r="AA13" s="71">
        <v>0.274</v>
      </c>
      <c r="AB13" s="69" t="s">
        <v>148</v>
      </c>
      <c r="AC13" s="69" t="s">
        <v>148</v>
      </c>
      <c r="AD13" s="69" t="s">
        <v>148</v>
      </c>
      <c r="AE13" s="69" t="s">
        <v>148</v>
      </c>
      <c r="AF13" s="45" t="s">
        <v>161</v>
      </c>
      <c r="AG13" s="45"/>
      <c r="AH13" s="45" t="s">
        <v>162</v>
      </c>
      <c r="AI13" s="45"/>
      <c r="AJ13" s="45"/>
      <c r="AK13" s="45">
        <f t="shared" si="0"/>
        <v>0.29592</v>
      </c>
      <c r="AL13" s="98">
        <f t="shared" si="1"/>
        <v>0.925925925925926</v>
      </c>
      <c r="AM13" s="45"/>
      <c r="AN13" s="45"/>
      <c r="AO13" s="45" t="s">
        <v>175</v>
      </c>
      <c r="AP13" s="51" t="s">
        <v>493</v>
      </c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99">
        <v>1</v>
      </c>
    </row>
    <row r="14" s="4" customFormat="1" ht="45" customHeight="1" spans="1:54">
      <c r="A14" s="19"/>
      <c r="B14" s="19"/>
      <c r="C14" s="19"/>
      <c r="D14" s="19"/>
      <c r="E14" s="19"/>
      <c r="F14" s="19"/>
      <c r="G14" s="22"/>
      <c r="H14" s="22"/>
      <c r="I14" s="22" t="s">
        <v>498</v>
      </c>
      <c r="J14" s="22" t="s">
        <v>499</v>
      </c>
      <c r="K14" s="43" t="s">
        <v>315</v>
      </c>
      <c r="L14" s="194"/>
      <c r="M14" s="45" t="s">
        <v>172</v>
      </c>
      <c r="N14" s="19" t="s">
        <v>141</v>
      </c>
      <c r="O14" s="195"/>
      <c r="P14" s="47" t="s">
        <v>142</v>
      </c>
      <c r="Q14" s="69" t="s">
        <v>148</v>
      </c>
      <c r="R14" s="47" t="s">
        <v>143</v>
      </c>
      <c r="S14" s="68" t="s">
        <v>144</v>
      </c>
      <c r="T14" s="68" t="s">
        <v>145</v>
      </c>
      <c r="U14" s="69" t="s">
        <v>148</v>
      </c>
      <c r="V14" s="201" t="s">
        <v>500</v>
      </c>
      <c r="W14" s="69" t="s">
        <v>148</v>
      </c>
      <c r="X14" s="69" t="s">
        <v>148</v>
      </c>
      <c r="Y14" s="69" t="s">
        <v>148</v>
      </c>
      <c r="Z14" s="69" t="s">
        <v>148</v>
      </c>
      <c r="AA14" s="201">
        <v>0.041</v>
      </c>
      <c r="AB14" s="69"/>
      <c r="AC14" s="69"/>
      <c r="AD14" s="69"/>
      <c r="AE14" s="69" t="s">
        <v>148</v>
      </c>
      <c r="AF14" s="45" t="s">
        <v>161</v>
      </c>
      <c r="AG14" s="45"/>
      <c r="AH14" s="45" t="s">
        <v>162</v>
      </c>
      <c r="AI14" s="45"/>
      <c r="AJ14" s="45"/>
      <c r="AK14" s="45">
        <f t="shared" si="0"/>
        <v>0.04428</v>
      </c>
      <c r="AL14" s="98">
        <f t="shared" si="1"/>
        <v>0.925925925925926</v>
      </c>
      <c r="AM14" s="45"/>
      <c r="AN14" s="45"/>
      <c r="AO14" s="45" t="s">
        <v>175</v>
      </c>
      <c r="AP14" s="99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99">
        <v>2</v>
      </c>
      <c r="BB14" s="4" t="s">
        <v>313</v>
      </c>
    </row>
    <row r="15" s="4" customFormat="1" ht="45" customHeight="1" spans="1:53">
      <c r="A15" s="19">
        <f>ROW()-9</f>
        <v>6</v>
      </c>
      <c r="B15" s="19"/>
      <c r="C15" s="19">
        <v>1</v>
      </c>
      <c r="D15" s="19"/>
      <c r="E15" s="19"/>
      <c r="F15" s="19"/>
      <c r="G15" s="22"/>
      <c r="H15" s="22"/>
      <c r="I15" s="22" t="s">
        <v>501</v>
      </c>
      <c r="J15" s="22" t="s">
        <v>502</v>
      </c>
      <c r="K15" s="43" t="s">
        <v>503</v>
      </c>
      <c r="L15" s="194" t="s">
        <v>354</v>
      </c>
      <c r="M15" s="45" t="s">
        <v>172</v>
      </c>
      <c r="N15" s="19" t="s">
        <v>141</v>
      </c>
      <c r="O15" s="51"/>
      <c r="P15" s="47" t="s">
        <v>142</v>
      </c>
      <c r="Q15" s="69" t="s">
        <v>148</v>
      </c>
      <c r="R15" s="47" t="s">
        <v>143</v>
      </c>
      <c r="S15" s="68" t="s">
        <v>144</v>
      </c>
      <c r="T15" s="68" t="s">
        <v>145</v>
      </c>
      <c r="U15" s="69" t="s">
        <v>148</v>
      </c>
      <c r="V15" s="71" t="s">
        <v>500</v>
      </c>
      <c r="W15" s="69" t="s">
        <v>148</v>
      </c>
      <c r="X15" s="99" t="s">
        <v>504</v>
      </c>
      <c r="Y15" s="69" t="s">
        <v>148</v>
      </c>
      <c r="Z15" s="69" t="s">
        <v>148</v>
      </c>
      <c r="AA15" s="71">
        <v>0.158</v>
      </c>
      <c r="AB15" s="69" t="s">
        <v>148</v>
      </c>
      <c r="AC15" s="69" t="s">
        <v>148</v>
      </c>
      <c r="AD15" s="69" t="s">
        <v>148</v>
      </c>
      <c r="AE15" s="69" t="s">
        <v>148</v>
      </c>
      <c r="AF15" s="45"/>
      <c r="AG15" s="45"/>
      <c r="AH15" s="45"/>
      <c r="AI15" s="45"/>
      <c r="AJ15" s="45"/>
      <c r="AK15" s="45"/>
      <c r="AL15" s="98"/>
      <c r="AM15" s="45"/>
      <c r="AN15" s="45"/>
      <c r="AO15" s="45" t="s">
        <v>175</v>
      </c>
      <c r="AP15" s="99" t="s">
        <v>176</v>
      </c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99">
        <v>2</v>
      </c>
    </row>
    <row r="16" s="4" customFormat="1" ht="45" customHeight="1" spans="1:54">
      <c r="A16" s="19"/>
      <c r="B16" s="19"/>
      <c r="C16" s="19"/>
      <c r="D16" s="19"/>
      <c r="E16" s="19"/>
      <c r="F16" s="19"/>
      <c r="G16" s="22"/>
      <c r="H16" s="22"/>
      <c r="I16" s="22" t="s">
        <v>505</v>
      </c>
      <c r="J16" s="22" t="s">
        <v>506</v>
      </c>
      <c r="K16" s="43" t="s">
        <v>507</v>
      </c>
      <c r="L16" s="194"/>
      <c r="M16" s="45" t="s">
        <v>172</v>
      </c>
      <c r="N16" s="19" t="s">
        <v>141</v>
      </c>
      <c r="O16" s="51"/>
      <c r="P16" s="47" t="s">
        <v>142</v>
      </c>
      <c r="Q16" s="69" t="s">
        <v>148</v>
      </c>
      <c r="R16" s="47" t="s">
        <v>143</v>
      </c>
      <c r="S16" s="68" t="s">
        <v>144</v>
      </c>
      <c r="T16" s="68" t="s">
        <v>145</v>
      </c>
      <c r="U16" s="69" t="s">
        <v>148</v>
      </c>
      <c r="V16" s="201" t="s">
        <v>500</v>
      </c>
      <c r="W16" s="69" t="s">
        <v>148</v>
      </c>
      <c r="X16" s="69" t="s">
        <v>148</v>
      </c>
      <c r="Y16" s="69" t="s">
        <v>148</v>
      </c>
      <c r="Z16" s="69" t="s">
        <v>148</v>
      </c>
      <c r="AA16" s="201">
        <v>0.045</v>
      </c>
      <c r="AB16" s="69"/>
      <c r="AC16" s="69"/>
      <c r="AD16" s="69"/>
      <c r="AE16" s="69" t="s">
        <v>148</v>
      </c>
      <c r="AF16" s="45"/>
      <c r="AG16" s="45"/>
      <c r="AH16" s="45"/>
      <c r="AI16" s="45"/>
      <c r="AJ16" s="45"/>
      <c r="AK16" s="45"/>
      <c r="AL16" s="98"/>
      <c r="AM16" s="45"/>
      <c r="AN16" s="45"/>
      <c r="AO16" s="45" t="s">
        <v>175</v>
      </c>
      <c r="AP16" s="99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51">
        <v>2</v>
      </c>
      <c r="BB16" s="4" t="s">
        <v>313</v>
      </c>
    </row>
    <row r="17" s="4" customFormat="1" ht="45" customHeight="1" spans="1:53">
      <c r="A17" s="19">
        <f t="shared" ref="A17:A26" si="2">ROW()-9</f>
        <v>8</v>
      </c>
      <c r="B17" s="19"/>
      <c r="C17" s="19">
        <v>1</v>
      </c>
      <c r="D17" s="19"/>
      <c r="E17" s="19"/>
      <c r="F17" s="19"/>
      <c r="G17" s="22"/>
      <c r="H17" s="22"/>
      <c r="I17" s="22" t="s">
        <v>508</v>
      </c>
      <c r="J17" s="99" t="s">
        <v>509</v>
      </c>
      <c r="K17" s="43" t="s">
        <v>510</v>
      </c>
      <c r="L17" s="194" t="s">
        <v>511</v>
      </c>
      <c r="M17" s="45" t="s">
        <v>172</v>
      </c>
      <c r="N17" s="19" t="s">
        <v>141</v>
      </c>
      <c r="O17" s="51"/>
      <c r="P17" s="47" t="s">
        <v>142</v>
      </c>
      <c r="Q17" s="69" t="s">
        <v>148</v>
      </c>
      <c r="R17" s="47" t="s">
        <v>143</v>
      </c>
      <c r="S17" s="68" t="s">
        <v>144</v>
      </c>
      <c r="T17" s="68" t="s">
        <v>145</v>
      </c>
      <c r="U17" s="69" t="s">
        <v>148</v>
      </c>
      <c r="V17" s="71" t="s">
        <v>185</v>
      </c>
      <c r="W17" s="69" t="s">
        <v>148</v>
      </c>
      <c r="X17" s="99" t="s">
        <v>186</v>
      </c>
      <c r="Y17" s="69" t="s">
        <v>148</v>
      </c>
      <c r="Z17" s="69" t="s">
        <v>148</v>
      </c>
      <c r="AA17" s="71">
        <v>0.086</v>
      </c>
      <c r="AB17" s="69" t="s">
        <v>148</v>
      </c>
      <c r="AC17" s="69" t="s">
        <v>148</v>
      </c>
      <c r="AD17" s="69" t="s">
        <v>148</v>
      </c>
      <c r="AE17" s="69" t="s">
        <v>148</v>
      </c>
      <c r="AF17" s="45"/>
      <c r="AG17" s="45"/>
      <c r="AH17" s="45"/>
      <c r="AI17" s="45"/>
      <c r="AJ17" s="45"/>
      <c r="AK17" s="45"/>
      <c r="AL17" s="98"/>
      <c r="AM17" s="45"/>
      <c r="AN17" s="45"/>
      <c r="AO17" s="45" t="s">
        <v>175</v>
      </c>
      <c r="AP17" s="99" t="s">
        <v>176</v>
      </c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51">
        <v>1</v>
      </c>
    </row>
    <row r="18" s="4" customFormat="1" ht="45" customHeight="1" spans="1:53">
      <c r="A18" s="19">
        <f t="shared" si="2"/>
        <v>9</v>
      </c>
      <c r="B18" s="19"/>
      <c r="C18" s="19">
        <v>1</v>
      </c>
      <c r="D18" s="19"/>
      <c r="E18" s="19"/>
      <c r="F18" s="19"/>
      <c r="G18" s="22"/>
      <c r="H18" s="22"/>
      <c r="I18" s="22" t="s">
        <v>512</v>
      </c>
      <c r="J18" s="99" t="s">
        <v>513</v>
      </c>
      <c r="K18" s="43" t="s">
        <v>514</v>
      </c>
      <c r="L18" s="194" t="s">
        <v>515</v>
      </c>
      <c r="M18" s="45" t="s">
        <v>172</v>
      </c>
      <c r="N18" s="19" t="s">
        <v>141</v>
      </c>
      <c r="O18" s="51"/>
      <c r="P18" s="47" t="s">
        <v>142</v>
      </c>
      <c r="Q18" s="69" t="s">
        <v>148</v>
      </c>
      <c r="R18" s="47" t="s">
        <v>143</v>
      </c>
      <c r="S18" s="68" t="s">
        <v>144</v>
      </c>
      <c r="T18" s="68" t="s">
        <v>145</v>
      </c>
      <c r="U18" s="69" t="s">
        <v>148</v>
      </c>
      <c r="V18" s="71" t="s">
        <v>195</v>
      </c>
      <c r="W18" s="69" t="s">
        <v>148</v>
      </c>
      <c r="X18" s="99" t="s">
        <v>343</v>
      </c>
      <c r="Y18" s="69" t="s">
        <v>148</v>
      </c>
      <c r="Z18" s="69" t="s">
        <v>148</v>
      </c>
      <c r="AA18" s="71">
        <v>0.009</v>
      </c>
      <c r="AB18" s="69" t="s">
        <v>148</v>
      </c>
      <c r="AC18" s="69" t="s">
        <v>148</v>
      </c>
      <c r="AD18" s="69" t="s">
        <v>148</v>
      </c>
      <c r="AE18" s="69" t="s">
        <v>148</v>
      </c>
      <c r="AF18" s="45"/>
      <c r="AG18" s="45"/>
      <c r="AH18" s="45"/>
      <c r="AI18" s="45"/>
      <c r="AJ18" s="45"/>
      <c r="AK18" s="45"/>
      <c r="AL18" s="98"/>
      <c r="AM18" s="45"/>
      <c r="AN18" s="45"/>
      <c r="AO18" s="45" t="s">
        <v>175</v>
      </c>
      <c r="AP18" s="99" t="s">
        <v>176</v>
      </c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51">
        <v>4</v>
      </c>
    </row>
    <row r="19" s="4" customFormat="1" ht="45" customHeight="1" spans="1:53">
      <c r="A19" s="19">
        <f t="shared" si="2"/>
        <v>10</v>
      </c>
      <c r="B19" s="19"/>
      <c r="C19" s="19">
        <v>1</v>
      </c>
      <c r="D19" s="19"/>
      <c r="E19" s="19"/>
      <c r="F19" s="19"/>
      <c r="G19" s="22"/>
      <c r="H19" s="22"/>
      <c r="I19" s="22" t="s">
        <v>516</v>
      </c>
      <c r="J19" s="99" t="s">
        <v>517</v>
      </c>
      <c r="K19" s="51" t="s">
        <v>518</v>
      </c>
      <c r="L19" s="194" t="s">
        <v>519</v>
      </c>
      <c r="M19" s="45" t="s">
        <v>172</v>
      </c>
      <c r="N19" s="19" t="s">
        <v>141</v>
      </c>
      <c r="O19" s="51"/>
      <c r="P19" s="47" t="s">
        <v>142</v>
      </c>
      <c r="Q19" s="69" t="s">
        <v>148</v>
      </c>
      <c r="R19" s="47" t="s">
        <v>143</v>
      </c>
      <c r="S19" s="68" t="s">
        <v>144</v>
      </c>
      <c r="T19" s="68" t="s">
        <v>145</v>
      </c>
      <c r="U19" s="69" t="s">
        <v>520</v>
      </c>
      <c r="V19" s="69" t="s">
        <v>147</v>
      </c>
      <c r="W19" s="69" t="s">
        <v>148</v>
      </c>
      <c r="X19" s="51" t="s">
        <v>147</v>
      </c>
      <c r="Y19" s="69" t="s">
        <v>148</v>
      </c>
      <c r="Z19" s="69" t="s">
        <v>148</v>
      </c>
      <c r="AA19" s="203">
        <v>1.664</v>
      </c>
      <c r="AB19" s="69" t="s">
        <v>148</v>
      </c>
      <c r="AC19" s="69" t="s">
        <v>148</v>
      </c>
      <c r="AD19" s="69" t="s">
        <v>148</v>
      </c>
      <c r="AE19" s="69" t="s">
        <v>148</v>
      </c>
      <c r="AF19" s="45" t="s">
        <v>520</v>
      </c>
      <c r="AG19" s="45"/>
      <c r="AH19" s="45"/>
      <c r="AI19" s="45"/>
      <c r="AJ19" s="45"/>
      <c r="AK19" s="45"/>
      <c r="AL19" s="98"/>
      <c r="AM19" s="45"/>
      <c r="AN19" s="45"/>
      <c r="AO19" s="45" t="s">
        <v>175</v>
      </c>
      <c r="AP19" s="99" t="s">
        <v>521</v>
      </c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51">
        <v>1</v>
      </c>
    </row>
    <row r="20" s="4" customFormat="1" ht="45" customHeight="1" spans="1:53">
      <c r="A20" s="19">
        <f t="shared" si="2"/>
        <v>11</v>
      </c>
      <c r="B20" s="19"/>
      <c r="C20" s="19">
        <v>1</v>
      </c>
      <c r="D20" s="19"/>
      <c r="E20" s="19"/>
      <c r="F20" s="19"/>
      <c r="G20" s="22"/>
      <c r="H20" s="22"/>
      <c r="I20" s="22" t="s">
        <v>522</v>
      </c>
      <c r="J20" s="99" t="s">
        <v>523</v>
      </c>
      <c r="K20" s="51" t="s">
        <v>524</v>
      </c>
      <c r="L20" s="194" t="s">
        <v>525</v>
      </c>
      <c r="M20" s="45" t="s">
        <v>172</v>
      </c>
      <c r="N20" s="19" t="s">
        <v>141</v>
      </c>
      <c r="O20" s="51"/>
      <c r="P20" s="47" t="s">
        <v>142</v>
      </c>
      <c r="Q20" s="69" t="s">
        <v>148</v>
      </c>
      <c r="R20" s="47" t="s">
        <v>143</v>
      </c>
      <c r="S20" s="68" t="s">
        <v>144</v>
      </c>
      <c r="T20" s="68" t="s">
        <v>145</v>
      </c>
      <c r="U20" s="69" t="s">
        <v>148</v>
      </c>
      <c r="V20" s="71" t="s">
        <v>372</v>
      </c>
      <c r="W20" s="69" t="s">
        <v>148</v>
      </c>
      <c r="X20" s="69" t="s">
        <v>148</v>
      </c>
      <c r="Y20" s="69" t="s">
        <v>148</v>
      </c>
      <c r="Z20" s="69" t="s">
        <v>148</v>
      </c>
      <c r="AA20" s="71">
        <v>0.003</v>
      </c>
      <c r="AB20" s="69" t="s">
        <v>148</v>
      </c>
      <c r="AC20" s="69" t="s">
        <v>148</v>
      </c>
      <c r="AD20" s="69" t="s">
        <v>148</v>
      </c>
      <c r="AE20" s="69" t="s">
        <v>148</v>
      </c>
      <c r="AF20" s="45"/>
      <c r="AG20" s="45"/>
      <c r="AH20" s="45"/>
      <c r="AI20" s="45"/>
      <c r="AJ20" s="45"/>
      <c r="AK20" s="45"/>
      <c r="AL20" s="98"/>
      <c r="AM20" s="45"/>
      <c r="AN20" s="45"/>
      <c r="AO20" s="45" t="s">
        <v>175</v>
      </c>
      <c r="AP20" s="99" t="s">
        <v>225</v>
      </c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51">
        <v>2</v>
      </c>
    </row>
    <row r="21" s="4" customFormat="1" ht="45" customHeight="1" spans="1:53">
      <c r="A21" s="19">
        <f t="shared" si="2"/>
        <v>12</v>
      </c>
      <c r="B21" s="19"/>
      <c r="C21" s="19">
        <v>1</v>
      </c>
      <c r="D21" s="19"/>
      <c r="E21" s="19"/>
      <c r="F21" s="19"/>
      <c r="G21" s="22"/>
      <c r="H21" s="22"/>
      <c r="I21" s="22" t="s">
        <v>526</v>
      </c>
      <c r="J21" s="22" t="s">
        <v>527</v>
      </c>
      <c r="K21" s="43" t="s">
        <v>528</v>
      </c>
      <c r="L21" s="69" t="s">
        <v>529</v>
      </c>
      <c r="M21" s="45" t="s">
        <v>172</v>
      </c>
      <c r="N21" s="19" t="s">
        <v>141</v>
      </c>
      <c r="O21" s="51"/>
      <c r="P21" s="47" t="s">
        <v>142</v>
      </c>
      <c r="Q21" s="69" t="s">
        <v>148</v>
      </c>
      <c r="R21" s="47" t="s">
        <v>143</v>
      </c>
      <c r="S21" s="68" t="s">
        <v>144</v>
      </c>
      <c r="T21" s="68" t="s">
        <v>145</v>
      </c>
      <c r="U21" s="69" t="s">
        <v>205</v>
      </c>
      <c r="V21" s="71" t="s">
        <v>465</v>
      </c>
      <c r="W21" s="69" t="s">
        <v>148</v>
      </c>
      <c r="X21" s="51" t="s">
        <v>206</v>
      </c>
      <c r="Y21" s="69" t="s">
        <v>148</v>
      </c>
      <c r="Z21" s="69" t="s">
        <v>148</v>
      </c>
      <c r="AA21" s="71">
        <v>0.008</v>
      </c>
      <c r="AB21" s="69" t="s">
        <v>148</v>
      </c>
      <c r="AC21" s="69" t="s">
        <v>148</v>
      </c>
      <c r="AD21" s="69" t="s">
        <v>148</v>
      </c>
      <c r="AE21" s="69" t="s">
        <v>148</v>
      </c>
      <c r="AF21" s="45" t="s">
        <v>207</v>
      </c>
      <c r="AG21" s="45"/>
      <c r="AH21" s="45">
        <f>AA21/0.025*1000</f>
        <v>320</v>
      </c>
      <c r="AI21" s="45"/>
      <c r="AJ21" s="45"/>
      <c r="AK21" s="45">
        <f>AH21*0.025/1000</f>
        <v>0.008</v>
      </c>
      <c r="AL21" s="98">
        <f>AA21/AK21</f>
        <v>1</v>
      </c>
      <c r="AM21" s="45"/>
      <c r="AN21" s="45"/>
      <c r="AO21" s="45" t="s">
        <v>175</v>
      </c>
      <c r="AP21" s="99" t="s">
        <v>176</v>
      </c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51">
        <v>1</v>
      </c>
    </row>
    <row r="22" s="4" customFormat="1" ht="45" customHeight="1" spans="1:53">
      <c r="A22" s="19">
        <f t="shared" si="2"/>
        <v>13</v>
      </c>
      <c r="B22" s="19"/>
      <c r="C22" s="19">
        <v>1</v>
      </c>
      <c r="D22" s="19"/>
      <c r="E22" s="19"/>
      <c r="F22" s="19"/>
      <c r="G22" s="22"/>
      <c r="H22" s="22"/>
      <c r="I22" s="22" t="s">
        <v>530</v>
      </c>
      <c r="J22" s="22" t="s">
        <v>531</v>
      </c>
      <c r="K22" s="43" t="s">
        <v>532</v>
      </c>
      <c r="L22" s="69" t="s">
        <v>533</v>
      </c>
      <c r="M22" s="45" t="s">
        <v>172</v>
      </c>
      <c r="N22" s="19" t="s">
        <v>141</v>
      </c>
      <c r="O22" s="51"/>
      <c r="P22" s="47" t="s">
        <v>142</v>
      </c>
      <c r="Q22" s="69" t="s">
        <v>148</v>
      </c>
      <c r="R22" s="47" t="s">
        <v>143</v>
      </c>
      <c r="S22" s="68" t="s">
        <v>144</v>
      </c>
      <c r="T22" s="68" t="s">
        <v>145</v>
      </c>
      <c r="U22" s="69" t="s">
        <v>205</v>
      </c>
      <c r="V22" s="71" t="s">
        <v>465</v>
      </c>
      <c r="W22" s="69" t="s">
        <v>148</v>
      </c>
      <c r="X22" s="51" t="s">
        <v>206</v>
      </c>
      <c r="Y22" s="69" t="s">
        <v>148</v>
      </c>
      <c r="Z22" s="69" t="s">
        <v>148</v>
      </c>
      <c r="AA22" s="71">
        <v>0.007</v>
      </c>
      <c r="AB22" s="69" t="s">
        <v>148</v>
      </c>
      <c r="AC22" s="69" t="s">
        <v>148</v>
      </c>
      <c r="AD22" s="69" t="s">
        <v>148</v>
      </c>
      <c r="AE22" s="69" t="s">
        <v>148</v>
      </c>
      <c r="AF22" s="45" t="s">
        <v>207</v>
      </c>
      <c r="AG22" s="45"/>
      <c r="AH22" s="45">
        <f>AA22/0.025*1000</f>
        <v>280</v>
      </c>
      <c r="AI22" s="45"/>
      <c r="AJ22" s="45"/>
      <c r="AK22" s="45">
        <f>AH22*0.025/1000</f>
        <v>0.007</v>
      </c>
      <c r="AL22" s="98">
        <f>AA22/AK22</f>
        <v>1</v>
      </c>
      <c r="AM22" s="45"/>
      <c r="AN22" s="45"/>
      <c r="AO22" s="45" t="s">
        <v>175</v>
      </c>
      <c r="AP22" s="99" t="s">
        <v>176</v>
      </c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51">
        <v>1</v>
      </c>
    </row>
    <row r="23" s="4" customFormat="1" ht="45" customHeight="1" spans="1:53">
      <c r="A23" s="19">
        <f t="shared" si="2"/>
        <v>14</v>
      </c>
      <c r="B23" s="19"/>
      <c r="C23" s="19">
        <v>1</v>
      </c>
      <c r="D23" s="19"/>
      <c r="E23" s="19"/>
      <c r="F23" s="19"/>
      <c r="G23" s="22"/>
      <c r="H23" s="22"/>
      <c r="I23" s="22" t="s">
        <v>534</v>
      </c>
      <c r="J23" s="22" t="s">
        <v>535</v>
      </c>
      <c r="K23" s="43" t="s">
        <v>536</v>
      </c>
      <c r="L23" s="69" t="s">
        <v>537</v>
      </c>
      <c r="M23" s="45" t="s">
        <v>172</v>
      </c>
      <c r="N23" s="19" t="s">
        <v>141</v>
      </c>
      <c r="O23" s="51"/>
      <c r="P23" s="47" t="s">
        <v>142</v>
      </c>
      <c r="Q23" s="69" t="s">
        <v>148</v>
      </c>
      <c r="R23" s="47" t="s">
        <v>143</v>
      </c>
      <c r="S23" s="68" t="s">
        <v>144</v>
      </c>
      <c r="T23" s="68" t="s">
        <v>145</v>
      </c>
      <c r="U23" s="69" t="s">
        <v>205</v>
      </c>
      <c r="V23" s="71" t="s">
        <v>465</v>
      </c>
      <c r="W23" s="69" t="s">
        <v>148</v>
      </c>
      <c r="X23" s="51" t="s">
        <v>206</v>
      </c>
      <c r="Y23" s="69" t="s">
        <v>148</v>
      </c>
      <c r="Z23" s="69" t="s">
        <v>148</v>
      </c>
      <c r="AA23" s="71">
        <v>0.026</v>
      </c>
      <c r="AB23" s="69" t="s">
        <v>148</v>
      </c>
      <c r="AC23" s="69" t="s">
        <v>148</v>
      </c>
      <c r="AD23" s="69" t="s">
        <v>148</v>
      </c>
      <c r="AE23" s="69" t="s">
        <v>148</v>
      </c>
      <c r="AF23" s="45" t="s">
        <v>207</v>
      </c>
      <c r="AG23" s="45"/>
      <c r="AH23" s="45">
        <f>AA23/0.025*1000</f>
        <v>1040</v>
      </c>
      <c r="AI23" s="45"/>
      <c r="AJ23" s="45"/>
      <c r="AK23" s="45">
        <f>AH23*0.025/1000</f>
        <v>0.026</v>
      </c>
      <c r="AL23" s="98">
        <f>AA23/AK23</f>
        <v>1</v>
      </c>
      <c r="AM23" s="45"/>
      <c r="AN23" s="45"/>
      <c r="AO23" s="45" t="s">
        <v>175</v>
      </c>
      <c r="AP23" s="99" t="s">
        <v>176</v>
      </c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51">
        <v>1</v>
      </c>
    </row>
    <row r="24" s="4" customFormat="1" ht="45" customHeight="1" spans="1:53">
      <c r="A24" s="19">
        <f t="shared" si="2"/>
        <v>15</v>
      </c>
      <c r="B24" s="19"/>
      <c r="C24" s="19">
        <v>1</v>
      </c>
      <c r="D24" s="19"/>
      <c r="E24" s="19"/>
      <c r="F24" s="19"/>
      <c r="G24" s="22"/>
      <c r="H24" s="22"/>
      <c r="I24" s="22" t="s">
        <v>538</v>
      </c>
      <c r="J24" s="22" t="s">
        <v>539</v>
      </c>
      <c r="K24" s="43" t="s">
        <v>540</v>
      </c>
      <c r="L24" s="69" t="s">
        <v>541</v>
      </c>
      <c r="M24" s="45" t="s">
        <v>172</v>
      </c>
      <c r="N24" s="19" t="s">
        <v>141</v>
      </c>
      <c r="O24" s="51"/>
      <c r="P24" s="47" t="s">
        <v>142</v>
      </c>
      <c r="Q24" s="69" t="s">
        <v>148</v>
      </c>
      <c r="R24" s="47" t="s">
        <v>143</v>
      </c>
      <c r="S24" s="68" t="s">
        <v>144</v>
      </c>
      <c r="T24" s="68" t="s">
        <v>145</v>
      </c>
      <c r="U24" s="69" t="s">
        <v>205</v>
      </c>
      <c r="V24" s="71" t="s">
        <v>465</v>
      </c>
      <c r="W24" s="69" t="s">
        <v>148</v>
      </c>
      <c r="X24" s="51" t="s">
        <v>206</v>
      </c>
      <c r="Y24" s="69" t="s">
        <v>148</v>
      </c>
      <c r="Z24" s="69" t="s">
        <v>148</v>
      </c>
      <c r="AA24" s="71">
        <v>0.021</v>
      </c>
      <c r="AB24" s="69" t="s">
        <v>148</v>
      </c>
      <c r="AC24" s="69" t="s">
        <v>148</v>
      </c>
      <c r="AD24" s="69" t="s">
        <v>148</v>
      </c>
      <c r="AE24" s="69" t="s">
        <v>148</v>
      </c>
      <c r="AF24" s="45" t="s">
        <v>207</v>
      </c>
      <c r="AG24" s="45"/>
      <c r="AH24" s="45">
        <f>AA24/0.025*1000</f>
        <v>840</v>
      </c>
      <c r="AI24" s="45"/>
      <c r="AJ24" s="45"/>
      <c r="AK24" s="45">
        <f>AH24*0.025/1000</f>
        <v>0.021</v>
      </c>
      <c r="AL24" s="98">
        <f>AA24/AK24</f>
        <v>1</v>
      </c>
      <c r="AM24" s="45"/>
      <c r="AN24" s="45"/>
      <c r="AO24" s="45" t="s">
        <v>175</v>
      </c>
      <c r="AP24" s="99" t="s">
        <v>176</v>
      </c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51">
        <v>4</v>
      </c>
    </row>
    <row r="25" s="4" customFormat="1" ht="45" customHeight="1" spans="1:53">
      <c r="A25" s="19">
        <f t="shared" si="2"/>
        <v>16</v>
      </c>
      <c r="B25" s="19"/>
      <c r="C25" s="19">
        <v>1</v>
      </c>
      <c r="D25" s="19"/>
      <c r="E25" s="19"/>
      <c r="F25" s="19"/>
      <c r="G25" s="22"/>
      <c r="H25" s="22"/>
      <c r="I25" s="22" t="s">
        <v>542</v>
      </c>
      <c r="J25" s="22" t="s">
        <v>543</v>
      </c>
      <c r="K25" s="43" t="s">
        <v>544</v>
      </c>
      <c r="L25" s="69" t="s">
        <v>545</v>
      </c>
      <c r="M25" s="45" t="s">
        <v>172</v>
      </c>
      <c r="N25" s="19" t="s">
        <v>141</v>
      </c>
      <c r="O25" s="51"/>
      <c r="P25" s="47" t="s">
        <v>142</v>
      </c>
      <c r="Q25" s="69" t="s">
        <v>148</v>
      </c>
      <c r="R25" s="47" t="s">
        <v>143</v>
      </c>
      <c r="S25" s="68" t="s">
        <v>144</v>
      </c>
      <c r="T25" s="68" t="s">
        <v>145</v>
      </c>
      <c r="U25" s="69" t="s">
        <v>205</v>
      </c>
      <c r="V25" s="71" t="s">
        <v>465</v>
      </c>
      <c r="W25" s="69" t="s">
        <v>148</v>
      </c>
      <c r="X25" s="51" t="s">
        <v>206</v>
      </c>
      <c r="Y25" s="69" t="s">
        <v>148</v>
      </c>
      <c r="Z25" s="69" t="s">
        <v>148</v>
      </c>
      <c r="AA25" s="71">
        <v>0.013</v>
      </c>
      <c r="AB25" s="69" t="s">
        <v>148</v>
      </c>
      <c r="AC25" s="69" t="s">
        <v>148</v>
      </c>
      <c r="AD25" s="69" t="s">
        <v>148</v>
      </c>
      <c r="AE25" s="69" t="s">
        <v>148</v>
      </c>
      <c r="AF25" s="45" t="s">
        <v>207</v>
      </c>
      <c r="AG25" s="45"/>
      <c r="AH25" s="45">
        <f>AA25/0.025*1000</f>
        <v>520</v>
      </c>
      <c r="AI25" s="45"/>
      <c r="AJ25" s="45"/>
      <c r="AK25" s="45">
        <f>AH25*0.025/1000</f>
        <v>0.013</v>
      </c>
      <c r="AL25" s="98">
        <f>AA25/AK25</f>
        <v>1</v>
      </c>
      <c r="AM25" s="45"/>
      <c r="AN25" s="45"/>
      <c r="AO25" s="45" t="s">
        <v>175</v>
      </c>
      <c r="AP25" s="99" t="s">
        <v>176</v>
      </c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99">
        <v>2</v>
      </c>
    </row>
    <row r="26" s="190" customFormat="1" ht="45" customHeight="1" spans="1:53">
      <c r="A26" s="19">
        <f t="shared" si="2"/>
        <v>17</v>
      </c>
      <c r="B26" s="19"/>
      <c r="C26" s="19">
        <v>1</v>
      </c>
      <c r="D26" s="191"/>
      <c r="E26" s="191"/>
      <c r="F26" s="191"/>
      <c r="G26" s="192"/>
      <c r="H26" s="192"/>
      <c r="I26" s="22" t="s">
        <v>546</v>
      </c>
      <c r="J26" s="192" t="s">
        <v>547</v>
      </c>
      <c r="K26" s="196" t="s">
        <v>548</v>
      </c>
      <c r="L26" s="197"/>
      <c r="M26" s="198"/>
      <c r="N26" s="191"/>
      <c r="O26" s="199"/>
      <c r="P26" s="200"/>
      <c r="Q26" s="197"/>
      <c r="R26" s="200"/>
      <c r="S26" s="202"/>
      <c r="T26" s="202"/>
      <c r="U26" s="197" t="s">
        <v>148</v>
      </c>
      <c r="V26" s="197" t="s">
        <v>148</v>
      </c>
      <c r="W26" s="197" t="s">
        <v>148</v>
      </c>
      <c r="X26" s="197" t="s">
        <v>148</v>
      </c>
      <c r="Y26" s="197" t="s">
        <v>148</v>
      </c>
      <c r="Z26" s="197" t="s">
        <v>148</v>
      </c>
      <c r="AA26" s="204">
        <v>0.002</v>
      </c>
      <c r="AB26" s="197"/>
      <c r="AC26" s="197"/>
      <c r="AD26" s="197"/>
      <c r="AE26" s="197" t="s">
        <v>148</v>
      </c>
      <c r="AF26" s="198"/>
      <c r="AG26" s="198"/>
      <c r="AH26" s="198"/>
      <c r="AI26" s="198"/>
      <c r="AJ26" s="198"/>
      <c r="AK26" s="198"/>
      <c r="AL26" s="205"/>
      <c r="AM26" s="198"/>
      <c r="AN26" s="198"/>
      <c r="AO26" s="198" t="s">
        <v>175</v>
      </c>
      <c r="AP26" s="207"/>
      <c r="AQ26" s="198"/>
      <c r="AR26" s="198"/>
      <c r="AS26" s="198"/>
      <c r="AT26" s="198"/>
      <c r="AU26" s="198"/>
      <c r="AV26" s="198"/>
      <c r="AW26" s="198"/>
      <c r="AX26" s="198"/>
      <c r="AY26" s="198"/>
      <c r="AZ26" s="198"/>
      <c r="BA26" s="207">
        <v>2</v>
      </c>
    </row>
    <row r="27" customFormat="1"/>
    <row r="28" customFormat="1"/>
  </sheetData>
  <autoFilter ref="A9:BD28">
    <extLst/>
  </autoFilter>
  <mergeCells count="60">
    <mergeCell ref="A1:BA1"/>
    <mergeCell ref="A4:K4"/>
    <mergeCell ref="A5:H5"/>
    <mergeCell ref="J5:K5"/>
    <mergeCell ref="A6:K6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BA8:BA9"/>
    <mergeCell ref="A2:G3"/>
    <mergeCell ref="H2:K3"/>
    <mergeCell ref="L2:AY7"/>
  </mergeCells>
  <conditionalFormatting sqref="BA2"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J14"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</conditionalFormatting>
  <conditionalFormatting sqref="J15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J17">
    <cfRule type="duplicateValues" dxfId="0" priority="99"/>
  </conditionalFormatting>
  <conditionalFormatting sqref="J18">
    <cfRule type="duplicateValues" dxfId="0" priority="74"/>
    <cfRule type="duplicateValues" dxfId="0" priority="75"/>
  </conditionalFormatting>
  <conditionalFormatting sqref="J19">
    <cfRule type="duplicateValues" dxfId="0" priority="56"/>
    <cfRule type="duplicateValues" dxfId="0" priority="58"/>
  </conditionalFormatting>
  <conditionalFormatting sqref="J20">
    <cfRule type="duplicateValues" dxfId="0" priority="33"/>
    <cfRule type="duplicateValues" dxfId="0" priority="34"/>
    <cfRule type="duplicateValues" dxfId="0" priority="35"/>
  </conditionalFormatting>
  <conditionalFormatting sqref="J21">
    <cfRule type="duplicateValues" dxfId="0" priority="110"/>
    <cfRule type="duplicateValues" dxfId="0" priority="115"/>
    <cfRule type="duplicateValues" dxfId="0" priority="120"/>
    <cfRule type="duplicateValues" dxfId="0" priority="125"/>
    <cfRule type="duplicateValues" dxfId="0" priority="130"/>
    <cfRule type="duplicateValues" dxfId="0" priority="135"/>
  </conditionalFormatting>
  <conditionalFormatting sqref="J22"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</conditionalFormatting>
  <conditionalFormatting sqref="J23:J26">
    <cfRule type="duplicateValues" dxfId="0" priority="109"/>
    <cfRule type="duplicateValues" dxfId="0" priority="114"/>
    <cfRule type="duplicateValues" dxfId="0" priority="119"/>
    <cfRule type="duplicateValues" dxfId="0" priority="124"/>
    <cfRule type="duplicateValues" dxfId="0" priority="129"/>
    <cfRule type="duplicateValues" dxfId="0" priority="134"/>
  </conditionalFormatting>
  <conditionalFormatting sqref="J1:J13 J16 J29:J1048576"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3"/>
  </conditionalFormatting>
  <conditionalFormatting sqref="J1:J26 J29:J1048576">
    <cfRule type="duplicateValues" dxfId="0" priority="1"/>
    <cfRule type="duplicateValues" dxfId="0" priority="2"/>
    <cfRule type="duplicateValues" dxfId="0" priority="23"/>
  </conditionalFormatting>
  <conditionalFormatting sqref="J1:J13 J16:J17 J21:J26 J29:J1048576">
    <cfRule type="duplicateValues" dxfId="0" priority="90"/>
  </conditionalFormatting>
  <conditionalFormatting sqref="J1:J19 J21:J26 J29:J1048576">
    <cfRule type="duplicateValues" dxfId="0" priority="44"/>
  </conditionalFormatting>
  <dataValidations count="1">
    <dataValidation allowBlank="1" showErrorMessage="1" sqref="V10 V11 V12 V13"/>
  </dataValidations>
  <printOptions horizontalCentered="1"/>
  <pageMargins left="0.236220472440945" right="0.236220472440945" top="0.748031496062992" bottom="0.748031496062992" header="0.31496062992126" footer="0.31496062992126"/>
  <pageSetup paperSize="8" scale="22" orientation="landscape"/>
  <headerFooter>
    <oddFooter>&amp;C第 &amp;P 页，共 &amp;N 页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B13"/>
  <sheetViews>
    <sheetView view="pageBreakPreview" zoomScale="40" zoomScaleNormal="100" workbookViewId="0">
      <pane xSplit="11" ySplit="9" topLeftCell="L10" activePane="bottomRight" state="frozen"/>
      <selection/>
      <selection pane="topRight"/>
      <selection pane="bottomLeft"/>
      <selection pane="bottomRight" activeCell="U11" sqref="U11"/>
    </sheetView>
  </sheetViews>
  <sheetFormatPr defaultColWidth="9" defaultRowHeight="14"/>
  <cols>
    <col min="1" max="1" width="5.87272727272727" style="1" customWidth="1"/>
    <col min="2" max="5" width="2.87272727272727" style="1" customWidth="1"/>
    <col min="6" max="7" width="2.37272727272727" style="1" customWidth="1"/>
    <col min="8" max="8" width="8" style="1" customWidth="1"/>
    <col min="9" max="9" width="21.3727272727273" style="1" customWidth="1"/>
    <col min="10" max="10" width="22.1272727272727" style="1" customWidth="1"/>
    <col min="11" max="11" width="28.3727272727273" style="1" customWidth="1"/>
    <col min="12" max="12" width="19.8727272727273" style="6" customWidth="1" outlineLevel="1"/>
    <col min="13" max="13" width="8.75454545454545" style="1" customWidth="1" outlineLevel="1"/>
    <col min="14" max="14" width="5.25454545454545" style="1" customWidth="1" outlineLevel="1"/>
    <col min="15" max="15" width="10.5" style="1" customWidth="1"/>
    <col min="16" max="16" width="6.12727272727273" style="7" customWidth="1" outlineLevel="1"/>
    <col min="17" max="17" width="21.2545454545455" style="1" customWidth="1" outlineLevel="1"/>
    <col min="18" max="18" width="8.12727272727273" style="8" customWidth="1" outlineLevel="1"/>
    <col min="19" max="20" width="7.25454545454545" style="7" customWidth="1" outlineLevel="1"/>
    <col min="21" max="21" width="11.2545454545455" style="7" customWidth="1"/>
    <col min="22" max="23" width="24.2545454545455" style="7" customWidth="1" outlineLevel="1"/>
    <col min="24" max="24" width="11.8727272727273" style="7" customWidth="1" outlineLevel="1"/>
    <col min="25" max="25" width="17.6272727272727" style="1" customWidth="1" outlineLevel="1"/>
    <col min="26" max="26" width="10.3727272727273" style="1" customWidth="1" outlineLevel="1"/>
    <col min="27" max="27" width="13.2545454545455" style="9" customWidth="1"/>
    <col min="28" max="30" width="14.6272727272727" style="10" hidden="1" customWidth="1" outlineLevel="1"/>
    <col min="31" max="31" width="12.5" style="1" customWidth="1" collapsed="1"/>
    <col min="32" max="37" width="12.5" style="1" hidden="1" customWidth="1" outlineLevel="1"/>
    <col min="38" max="38" width="12.5" style="12" hidden="1" customWidth="1" outlineLevel="1"/>
    <col min="39" max="40" width="12.5" style="1" hidden="1" customWidth="1" outlineLevel="1"/>
    <col min="41" max="41" width="12.5" style="1" customWidth="1" collapsed="1"/>
    <col min="42" max="42" width="15.1272727272727" style="1" customWidth="1"/>
    <col min="43" max="51" width="12.5" style="1" hidden="1" customWidth="1" outlineLevel="1"/>
    <col min="52" max="52" width="11.1272727272727" style="1" customWidth="1" collapsed="1"/>
    <col min="53" max="53" width="11.7545454545455" style="1" customWidth="1"/>
    <col min="54" max="54" width="9" style="1"/>
    <col min="55" max="55" width="9.36363636363636" style="1"/>
    <col min="56" max="16384" width="9" style="1"/>
  </cols>
  <sheetData>
    <row r="1" ht="20.25" customHeight="1" outlineLevel="1" spans="1:53">
      <c r="A1" s="13"/>
      <c r="B1" s="13"/>
      <c r="C1" s="13"/>
      <c r="D1" s="13"/>
      <c r="E1" s="13"/>
      <c r="F1" s="13"/>
      <c r="G1" s="13"/>
      <c r="H1" s="13"/>
      <c r="I1" s="13"/>
      <c r="J1" s="13"/>
      <c r="K1" s="31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87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</row>
    <row r="2" ht="27.75" customHeight="1" outlineLevel="1" spans="1:53">
      <c r="A2" s="14" t="s">
        <v>79</v>
      </c>
      <c r="B2" s="14"/>
      <c r="C2" s="14"/>
      <c r="D2" s="14"/>
      <c r="E2" s="14"/>
      <c r="F2" s="14"/>
      <c r="G2" s="14"/>
      <c r="H2" s="15" t="s">
        <v>80</v>
      </c>
      <c r="I2" s="15"/>
      <c r="J2" s="15"/>
      <c r="K2" s="19"/>
      <c r="L2" s="117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59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77" t="s">
        <v>35</v>
      </c>
      <c r="BA2" s="42" t="s">
        <v>549</v>
      </c>
    </row>
    <row r="3" ht="27.75" customHeight="1" outlineLevel="1" spans="1:53">
      <c r="A3" s="14"/>
      <c r="B3" s="14"/>
      <c r="C3" s="14"/>
      <c r="D3" s="14"/>
      <c r="E3" s="14"/>
      <c r="F3" s="14"/>
      <c r="G3" s="14"/>
      <c r="H3" s="15"/>
      <c r="I3" s="15"/>
      <c r="J3" s="15"/>
      <c r="K3" s="19"/>
      <c r="L3" s="119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61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0"/>
      <c r="AX3" s="120"/>
      <c r="AY3" s="120"/>
      <c r="AZ3" s="177" t="s">
        <v>83</v>
      </c>
      <c r="BA3" s="188"/>
    </row>
    <row r="4" ht="27" customHeight="1" outlineLevel="1" spans="1:53">
      <c r="A4" s="14" t="s">
        <v>84</v>
      </c>
      <c r="B4" s="14"/>
      <c r="C4" s="14"/>
      <c r="D4" s="14"/>
      <c r="E4" s="14"/>
      <c r="F4" s="14"/>
      <c r="G4" s="14"/>
      <c r="H4" s="14"/>
      <c r="I4" s="14"/>
      <c r="J4" s="14"/>
      <c r="K4" s="33"/>
      <c r="L4" s="119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161"/>
      <c r="AM4" s="120"/>
      <c r="AN4" s="120"/>
      <c r="AO4" s="120"/>
      <c r="AP4" s="120"/>
      <c r="AQ4" s="120"/>
      <c r="AR4" s="120"/>
      <c r="AS4" s="120"/>
      <c r="AT4" s="120"/>
      <c r="AU4" s="120"/>
      <c r="AV4" s="120"/>
      <c r="AW4" s="120"/>
      <c r="AX4" s="120"/>
      <c r="AY4" s="120"/>
      <c r="AZ4" s="177" t="s">
        <v>85</v>
      </c>
      <c r="BA4" s="177"/>
    </row>
    <row r="5" ht="31.5" customHeight="1" outlineLevel="1" spans="1:53">
      <c r="A5" s="15" t="s">
        <v>86</v>
      </c>
      <c r="B5" s="15"/>
      <c r="C5" s="15"/>
      <c r="D5" s="15"/>
      <c r="E5" s="15"/>
      <c r="F5" s="15"/>
      <c r="G5" s="15"/>
      <c r="H5" s="15"/>
      <c r="I5" s="15"/>
      <c r="J5" s="15" t="s">
        <v>87</v>
      </c>
      <c r="K5" s="19"/>
      <c r="L5" s="119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61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20"/>
      <c r="AX5" s="120"/>
      <c r="AY5" s="120"/>
      <c r="AZ5" s="177" t="s">
        <v>88</v>
      </c>
      <c r="BA5" s="177"/>
    </row>
    <row r="6" ht="28.5" customHeight="1" outlineLevel="1" spans="1:53">
      <c r="A6" s="15" t="s">
        <v>89</v>
      </c>
      <c r="B6" s="15"/>
      <c r="C6" s="15"/>
      <c r="D6" s="15"/>
      <c r="E6" s="15"/>
      <c r="F6" s="15"/>
      <c r="G6" s="15"/>
      <c r="H6" s="15"/>
      <c r="I6" s="15"/>
      <c r="J6" s="15"/>
      <c r="K6" s="19"/>
      <c r="L6" s="119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61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77" t="s">
        <v>22</v>
      </c>
      <c r="BA6" s="177"/>
    </row>
    <row r="7" ht="28.5" customHeight="1" outlineLevel="1" spans="1:53">
      <c r="A7" s="16" t="s">
        <v>90</v>
      </c>
      <c r="B7" s="16"/>
      <c r="C7" s="16"/>
      <c r="D7" s="16"/>
      <c r="E7" s="16"/>
      <c r="F7" s="16"/>
      <c r="G7" s="16"/>
      <c r="H7" s="16"/>
      <c r="I7" s="16"/>
      <c r="J7" s="16"/>
      <c r="K7" s="34"/>
      <c r="L7" s="121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63"/>
      <c r="AM7" s="122"/>
      <c r="AN7" s="122"/>
      <c r="AO7" s="122"/>
      <c r="AP7" s="122"/>
      <c r="AQ7" s="122"/>
      <c r="AR7" s="122"/>
      <c r="AS7" s="122"/>
      <c r="AT7" s="122"/>
      <c r="AU7" s="122"/>
      <c r="AV7" s="122"/>
      <c r="AW7" s="122"/>
      <c r="AX7" s="122"/>
      <c r="AY7" s="122"/>
      <c r="AZ7" s="178" t="s">
        <v>91</v>
      </c>
      <c r="BA7" s="189"/>
    </row>
    <row r="8" s="2" customFormat="1" ht="28.5" customHeight="1" outlineLevel="1" spans="1:53">
      <c r="A8" s="17" t="s">
        <v>92</v>
      </c>
      <c r="B8" s="17">
        <v>0</v>
      </c>
      <c r="C8" s="17">
        <v>1</v>
      </c>
      <c r="D8" s="17">
        <v>2</v>
      </c>
      <c r="E8" s="17">
        <v>3</v>
      </c>
      <c r="F8" s="17">
        <v>4</v>
      </c>
      <c r="G8" s="17">
        <v>5</v>
      </c>
      <c r="H8" s="18" t="s">
        <v>93</v>
      </c>
      <c r="I8" s="35" t="s">
        <v>94</v>
      </c>
      <c r="J8" s="36" t="s">
        <v>35</v>
      </c>
      <c r="K8" s="37" t="s">
        <v>85</v>
      </c>
      <c r="L8" s="37" t="s">
        <v>95</v>
      </c>
      <c r="M8" s="37" t="s">
        <v>96</v>
      </c>
      <c r="N8" s="37" t="s">
        <v>97</v>
      </c>
      <c r="O8" s="37" t="s">
        <v>16</v>
      </c>
      <c r="P8" s="38" t="s">
        <v>98</v>
      </c>
      <c r="Q8" s="37" t="s">
        <v>99</v>
      </c>
      <c r="R8" s="38" t="s">
        <v>100</v>
      </c>
      <c r="S8" s="38" t="s">
        <v>101</v>
      </c>
      <c r="T8" s="67" t="s">
        <v>102</v>
      </c>
      <c r="U8" s="67" t="s">
        <v>103</v>
      </c>
      <c r="V8" s="67" t="s">
        <v>104</v>
      </c>
      <c r="W8" s="67" t="s">
        <v>105</v>
      </c>
      <c r="X8" s="67" t="s">
        <v>106</v>
      </c>
      <c r="Y8" s="37" t="s">
        <v>107</v>
      </c>
      <c r="Z8" s="37" t="s">
        <v>108</v>
      </c>
      <c r="AA8" s="76" t="s">
        <v>109</v>
      </c>
      <c r="AB8" s="77" t="s">
        <v>110</v>
      </c>
      <c r="AC8" s="78" t="s">
        <v>111</v>
      </c>
      <c r="AD8" s="78" t="s">
        <v>112</v>
      </c>
      <c r="AE8" s="37" t="s">
        <v>113</v>
      </c>
      <c r="AF8" s="79" t="s">
        <v>114</v>
      </c>
      <c r="AG8" s="79" t="s">
        <v>115</v>
      </c>
      <c r="AH8" s="90" t="s">
        <v>116</v>
      </c>
      <c r="AI8" s="91"/>
      <c r="AJ8" s="92"/>
      <c r="AK8" s="187" t="s">
        <v>117</v>
      </c>
      <c r="AL8" s="94" t="s">
        <v>118</v>
      </c>
      <c r="AM8" s="95" t="s">
        <v>119</v>
      </c>
      <c r="AN8" s="96" t="s">
        <v>120</v>
      </c>
      <c r="AO8" s="102" t="s">
        <v>121</v>
      </c>
      <c r="AP8" s="102" t="s">
        <v>122</v>
      </c>
      <c r="AQ8" s="168" t="s">
        <v>123</v>
      </c>
      <c r="AR8" s="169" t="s">
        <v>124</v>
      </c>
      <c r="AS8" s="169" t="s">
        <v>125</v>
      </c>
      <c r="AT8" s="170" t="s">
        <v>126</v>
      </c>
      <c r="AU8" s="169" t="s">
        <v>127</v>
      </c>
      <c r="AV8" s="171" t="s">
        <v>128</v>
      </c>
      <c r="AW8" s="169" t="s">
        <v>129</v>
      </c>
      <c r="AX8" s="168" t="s">
        <v>130</v>
      </c>
      <c r="AY8" s="168" t="s">
        <v>131</v>
      </c>
      <c r="AZ8" s="179" t="s">
        <v>23</v>
      </c>
      <c r="BA8" s="37"/>
    </row>
    <row r="9" s="3" customFormat="1" ht="24.95" customHeight="1" spans="1:53">
      <c r="A9" s="17"/>
      <c r="B9" s="17"/>
      <c r="C9" s="17"/>
      <c r="D9" s="17"/>
      <c r="E9" s="17"/>
      <c r="F9" s="17"/>
      <c r="G9" s="17"/>
      <c r="H9" s="18"/>
      <c r="I9" s="35"/>
      <c r="J9" s="39"/>
      <c r="K9" s="40"/>
      <c r="L9" s="40"/>
      <c r="M9" s="40"/>
      <c r="N9" s="40"/>
      <c r="O9" s="40"/>
      <c r="P9" s="41"/>
      <c r="Q9" s="40"/>
      <c r="R9" s="41"/>
      <c r="S9" s="41"/>
      <c r="T9" s="67"/>
      <c r="U9" s="67"/>
      <c r="V9" s="67"/>
      <c r="W9" s="67"/>
      <c r="X9" s="67"/>
      <c r="Y9" s="40"/>
      <c r="Z9" s="40"/>
      <c r="AA9" s="80"/>
      <c r="AB9" s="81"/>
      <c r="AC9" s="82"/>
      <c r="AD9" s="82"/>
      <c r="AE9" s="40"/>
      <c r="AF9" s="79"/>
      <c r="AG9" s="79"/>
      <c r="AH9" s="97" t="s">
        <v>133</v>
      </c>
      <c r="AI9" s="95" t="s">
        <v>134</v>
      </c>
      <c r="AJ9" s="95" t="s">
        <v>135</v>
      </c>
      <c r="AK9" s="187"/>
      <c r="AL9" s="94"/>
      <c r="AM9" s="95"/>
      <c r="AN9" s="96"/>
      <c r="AO9" s="103"/>
      <c r="AP9" s="103"/>
      <c r="AQ9" s="172"/>
      <c r="AR9" s="173"/>
      <c r="AS9" s="173"/>
      <c r="AT9" s="174"/>
      <c r="AU9" s="173"/>
      <c r="AV9" s="175"/>
      <c r="AW9" s="173"/>
      <c r="AX9" s="172"/>
      <c r="AY9" s="172"/>
      <c r="AZ9" s="180"/>
      <c r="BA9" s="40"/>
    </row>
    <row r="10" s="4" customFormat="1" ht="45" customHeight="1" spans="1:53">
      <c r="A10" s="27">
        <f t="shared" ref="A10:A13" si="0">ROW()-9</f>
        <v>1</v>
      </c>
      <c r="B10" s="28">
        <v>0</v>
      </c>
      <c r="C10" s="28"/>
      <c r="D10" s="28"/>
      <c r="E10" s="28"/>
      <c r="F10" s="28"/>
      <c r="G10" s="29"/>
      <c r="H10" s="30" t="s">
        <v>136</v>
      </c>
      <c r="I10" s="62" t="s">
        <v>550</v>
      </c>
      <c r="J10" s="62" t="s">
        <v>549</v>
      </c>
      <c r="K10" s="63" t="s">
        <v>551</v>
      </c>
      <c r="L10" s="64" t="s">
        <v>552</v>
      </c>
      <c r="M10" s="65" t="s">
        <v>140</v>
      </c>
      <c r="N10" s="27" t="s">
        <v>141</v>
      </c>
      <c r="O10" s="183"/>
      <c r="P10" s="47" t="s">
        <v>142</v>
      </c>
      <c r="Q10" s="69" t="s">
        <v>148</v>
      </c>
      <c r="R10" s="47" t="s">
        <v>143</v>
      </c>
      <c r="S10" s="68" t="s">
        <v>144</v>
      </c>
      <c r="T10" s="68" t="s">
        <v>145</v>
      </c>
      <c r="U10" s="69" t="s">
        <v>146</v>
      </c>
      <c r="V10" s="184" t="s">
        <v>147</v>
      </c>
      <c r="W10" s="69" t="s">
        <v>148</v>
      </c>
      <c r="X10" s="99" t="s">
        <v>481</v>
      </c>
      <c r="Y10" s="69" t="s">
        <v>148</v>
      </c>
      <c r="Z10" s="69" t="s">
        <v>148</v>
      </c>
      <c r="AA10" s="186">
        <v>0.115</v>
      </c>
      <c r="AB10" s="69" t="s">
        <v>148</v>
      </c>
      <c r="AC10" s="69" t="s">
        <v>148</v>
      </c>
      <c r="AD10" s="69" t="s">
        <v>148</v>
      </c>
      <c r="AE10" s="69" t="s">
        <v>148</v>
      </c>
      <c r="AF10" s="65"/>
      <c r="AG10" s="65"/>
      <c r="AH10" s="65"/>
      <c r="AI10" s="65"/>
      <c r="AJ10" s="65"/>
      <c r="AK10" s="65"/>
      <c r="AL10" s="101"/>
      <c r="AM10" s="65"/>
      <c r="AN10" s="65"/>
      <c r="AO10" s="65" t="s">
        <v>150</v>
      </c>
      <c r="AP10" s="4" t="s">
        <v>151</v>
      </c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6">
        <v>1</v>
      </c>
    </row>
    <row r="11" s="4" customFormat="1" ht="45" customHeight="1" spans="1:53">
      <c r="A11" s="27">
        <f t="shared" si="0"/>
        <v>2</v>
      </c>
      <c r="B11" s="28"/>
      <c r="C11" s="28">
        <v>1</v>
      </c>
      <c r="D11" s="28"/>
      <c r="E11" s="28"/>
      <c r="F11" s="28"/>
      <c r="G11" s="29"/>
      <c r="H11" s="30"/>
      <c r="I11" s="62" t="s">
        <v>553</v>
      </c>
      <c r="J11" s="62" t="s">
        <v>554</v>
      </c>
      <c r="K11" s="63" t="s">
        <v>555</v>
      </c>
      <c r="L11" s="64" t="s">
        <v>556</v>
      </c>
      <c r="M11" s="65" t="s">
        <v>140</v>
      </c>
      <c r="N11" s="27" t="s">
        <v>141</v>
      </c>
      <c r="O11" s="66"/>
      <c r="P11" s="47" t="s">
        <v>142</v>
      </c>
      <c r="Q11" s="69" t="s">
        <v>148</v>
      </c>
      <c r="R11" s="47" t="s">
        <v>143</v>
      </c>
      <c r="S11" s="68" t="s">
        <v>144</v>
      </c>
      <c r="T11" s="68" t="s">
        <v>145</v>
      </c>
      <c r="U11" s="69" t="s">
        <v>146</v>
      </c>
      <c r="V11" s="184" t="s">
        <v>403</v>
      </c>
      <c r="W11" s="69" t="s">
        <v>148</v>
      </c>
      <c r="X11" s="66" t="s">
        <v>255</v>
      </c>
      <c r="Y11" s="69" t="s">
        <v>148</v>
      </c>
      <c r="Z11" s="69" t="s">
        <v>148</v>
      </c>
      <c r="AA11" s="186">
        <v>0.088</v>
      </c>
      <c r="AB11" s="69" t="s">
        <v>148</v>
      </c>
      <c r="AC11" s="69" t="s">
        <v>148</v>
      </c>
      <c r="AD11" s="69" t="s">
        <v>148</v>
      </c>
      <c r="AE11" s="69" t="s">
        <v>148</v>
      </c>
      <c r="AF11" s="65" t="s">
        <v>161</v>
      </c>
      <c r="AG11" s="65"/>
      <c r="AH11" s="65" t="s">
        <v>162</v>
      </c>
      <c r="AI11" s="65"/>
      <c r="AJ11" s="65"/>
      <c r="AK11" s="65">
        <f t="shared" ref="AK11:AK13" si="1">AA11*1.08</f>
        <v>0.09504</v>
      </c>
      <c r="AL11" s="101">
        <f t="shared" ref="AL11:AL13" si="2">AA11/AK11</f>
        <v>0.925925925925926</v>
      </c>
      <c r="AM11" s="65"/>
      <c r="AN11" s="65"/>
      <c r="AO11" s="65" t="s">
        <v>163</v>
      </c>
      <c r="AP11" s="66"/>
      <c r="AQ11" s="65"/>
      <c r="AR11" s="65"/>
      <c r="AS11" s="65"/>
      <c r="AT11" s="65"/>
      <c r="AU11" s="65"/>
      <c r="AV11" s="65"/>
      <c r="AW11" s="65"/>
      <c r="AX11" s="65"/>
      <c r="AY11" s="65"/>
      <c r="AZ11" s="66"/>
      <c r="BA11" s="66">
        <v>1</v>
      </c>
    </row>
    <row r="12" s="4" customFormat="1" ht="45" customHeight="1" spans="1:53">
      <c r="A12" s="27">
        <f t="shared" si="0"/>
        <v>3</v>
      </c>
      <c r="B12" s="28"/>
      <c r="C12" s="28">
        <v>1</v>
      </c>
      <c r="D12" s="28"/>
      <c r="E12" s="28"/>
      <c r="F12" s="28"/>
      <c r="G12" s="29"/>
      <c r="H12" s="30"/>
      <c r="I12" s="62" t="s">
        <v>557</v>
      </c>
      <c r="J12" s="62" t="s">
        <v>558</v>
      </c>
      <c r="K12" s="63" t="s">
        <v>559</v>
      </c>
      <c r="L12" s="64" t="s">
        <v>560</v>
      </c>
      <c r="M12" s="65" t="s">
        <v>172</v>
      </c>
      <c r="N12" s="27" t="s">
        <v>141</v>
      </c>
      <c r="O12" s="66"/>
      <c r="P12" s="47" t="s">
        <v>142</v>
      </c>
      <c r="Q12" s="69" t="s">
        <v>148</v>
      </c>
      <c r="R12" s="47" t="s">
        <v>143</v>
      </c>
      <c r="S12" s="68" t="s">
        <v>144</v>
      </c>
      <c r="T12" s="68" t="s">
        <v>145</v>
      </c>
      <c r="U12" s="69" t="s">
        <v>148</v>
      </c>
      <c r="V12" s="185" t="s">
        <v>185</v>
      </c>
      <c r="W12" s="69" t="s">
        <v>148</v>
      </c>
      <c r="X12" s="66" t="s">
        <v>186</v>
      </c>
      <c r="Y12" s="69" t="s">
        <v>148</v>
      </c>
      <c r="Z12" s="69" t="s">
        <v>148</v>
      </c>
      <c r="AA12" s="186">
        <v>0.019</v>
      </c>
      <c r="AB12" s="69" t="s">
        <v>148</v>
      </c>
      <c r="AC12" s="69" t="s">
        <v>148</v>
      </c>
      <c r="AD12" s="69" t="s">
        <v>148</v>
      </c>
      <c r="AE12" s="69" t="s">
        <v>148</v>
      </c>
      <c r="AF12" s="65" t="s">
        <v>161</v>
      </c>
      <c r="AG12" s="65"/>
      <c r="AH12" s="65" t="s">
        <v>162</v>
      </c>
      <c r="AI12" s="65"/>
      <c r="AJ12" s="65"/>
      <c r="AK12" s="65">
        <f t="shared" si="1"/>
        <v>0.02052</v>
      </c>
      <c r="AL12" s="101">
        <f t="shared" si="2"/>
        <v>0.925925925925926</v>
      </c>
      <c r="AM12" s="65"/>
      <c r="AN12" s="65"/>
      <c r="AO12" s="65" t="s">
        <v>175</v>
      </c>
      <c r="AP12" s="66" t="s">
        <v>176</v>
      </c>
      <c r="AQ12" s="65"/>
      <c r="AR12" s="65"/>
      <c r="AS12" s="65"/>
      <c r="AT12" s="65"/>
      <c r="AU12" s="65"/>
      <c r="AV12" s="65"/>
      <c r="AW12" s="65"/>
      <c r="AX12" s="65"/>
      <c r="AY12" s="65"/>
      <c r="AZ12" s="66"/>
      <c r="BA12" s="66">
        <v>1</v>
      </c>
    </row>
    <row r="13" s="4" customFormat="1" ht="45" customHeight="1" spans="1:54">
      <c r="A13" s="27">
        <f t="shared" si="0"/>
        <v>4</v>
      </c>
      <c r="B13" s="28"/>
      <c r="C13" s="28">
        <v>1</v>
      </c>
      <c r="D13" s="28"/>
      <c r="E13" s="28"/>
      <c r="F13" s="28"/>
      <c r="G13" s="29"/>
      <c r="H13" s="30"/>
      <c r="I13" s="62" t="s">
        <v>561</v>
      </c>
      <c r="J13" s="62" t="s">
        <v>562</v>
      </c>
      <c r="K13" s="63" t="s">
        <v>563</v>
      </c>
      <c r="L13" s="64"/>
      <c r="M13" s="65" t="s">
        <v>172</v>
      </c>
      <c r="N13" s="27" t="s">
        <v>141</v>
      </c>
      <c r="O13" s="66"/>
      <c r="P13" s="47" t="s">
        <v>142</v>
      </c>
      <c r="Q13" s="69" t="s">
        <v>148</v>
      </c>
      <c r="R13" s="47" t="s">
        <v>143</v>
      </c>
      <c r="S13" s="68" t="s">
        <v>144</v>
      </c>
      <c r="T13" s="68" t="s">
        <v>145</v>
      </c>
      <c r="U13" s="69" t="s">
        <v>148</v>
      </c>
      <c r="V13" s="70" t="s">
        <v>185</v>
      </c>
      <c r="W13" s="69" t="s">
        <v>148</v>
      </c>
      <c r="X13" s="69" t="s">
        <v>148</v>
      </c>
      <c r="Y13" s="69" t="s">
        <v>148</v>
      </c>
      <c r="Z13" s="69" t="s">
        <v>148</v>
      </c>
      <c r="AA13" s="85">
        <v>0.004</v>
      </c>
      <c r="AB13" s="69"/>
      <c r="AC13" s="69"/>
      <c r="AD13" s="69"/>
      <c r="AE13" s="69" t="s">
        <v>148</v>
      </c>
      <c r="AF13" s="65" t="s">
        <v>161</v>
      </c>
      <c r="AG13" s="65"/>
      <c r="AH13" s="65" t="s">
        <v>162</v>
      </c>
      <c r="AI13" s="65"/>
      <c r="AJ13" s="65"/>
      <c r="AK13" s="65">
        <f t="shared" si="1"/>
        <v>0.00432</v>
      </c>
      <c r="AL13" s="101">
        <f t="shared" si="2"/>
        <v>0.925925925925926</v>
      </c>
      <c r="AM13" s="65"/>
      <c r="AN13" s="65"/>
      <c r="AO13" s="65" t="s">
        <v>175</v>
      </c>
      <c r="AP13" s="66"/>
      <c r="AQ13" s="65"/>
      <c r="AR13" s="65"/>
      <c r="AS13" s="65"/>
      <c r="AT13" s="65"/>
      <c r="AU13" s="65"/>
      <c r="AV13" s="65"/>
      <c r="AW13" s="65"/>
      <c r="AX13" s="65"/>
      <c r="AY13" s="65"/>
      <c r="AZ13" s="66"/>
      <c r="BA13" s="66">
        <v>2</v>
      </c>
      <c r="BB13" s="4" t="s">
        <v>313</v>
      </c>
    </row>
  </sheetData>
  <autoFilter ref="A9:BD13">
    <extLst/>
  </autoFilter>
  <mergeCells count="60">
    <mergeCell ref="A1:BA1"/>
    <mergeCell ref="A4:K4"/>
    <mergeCell ref="A5:H5"/>
    <mergeCell ref="J5:K5"/>
    <mergeCell ref="A6:K6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BA8:BA9"/>
    <mergeCell ref="A2:G3"/>
    <mergeCell ref="H2:K3"/>
    <mergeCell ref="L2:AY7"/>
  </mergeCells>
  <conditionalFormatting sqref="BA2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J1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J1:J12 J14:J1048576">
    <cfRule type="duplicateValues" dxfId="0" priority="10"/>
    <cfRule type="duplicateValues" dxfId="0" priority="38"/>
    <cfRule type="duplicateValues" dxfId="0" priority="84"/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31"/>
  </conditionalFormatting>
  <printOptions horizontalCentered="1"/>
  <pageMargins left="0.236220472440945" right="0.236220472440945" top="0.748031496062992" bottom="0.748031496062992" header="0.31496062992126" footer="0.31496062992126"/>
  <pageSetup paperSize="8" scale="22" orientation="landscape"/>
  <headerFooter>
    <oddFooter>&amp;C第 &amp;P 页，共 &amp;N 页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J35"/>
  <sheetViews>
    <sheetView zoomScale="40" zoomScaleNormal="40" topLeftCell="A26" workbookViewId="0">
      <selection activeCell="A35" sqref="$A35:$XFD35"/>
    </sheetView>
  </sheetViews>
  <sheetFormatPr defaultColWidth="9" defaultRowHeight="14"/>
  <cols>
    <col min="1" max="1" width="5.87272727272727" style="1" customWidth="1"/>
    <col min="2" max="5" width="2.87272727272727" style="1" customWidth="1"/>
    <col min="6" max="7" width="2.37272727272727" style="1" customWidth="1"/>
    <col min="8" max="8" width="8" style="1" customWidth="1"/>
    <col min="9" max="9" width="21.3727272727273" style="1" customWidth="1"/>
    <col min="10" max="10" width="22.1272727272727" style="1" customWidth="1"/>
    <col min="11" max="11" width="28.3727272727273" style="1" customWidth="1"/>
    <col min="12" max="12" width="19.8727272727273" style="6" hidden="1" customWidth="1" outlineLevel="1"/>
    <col min="13" max="13" width="8.75454545454545" style="1" hidden="1" customWidth="1" outlineLevel="1"/>
    <col min="14" max="14" width="5.25454545454545" style="1" hidden="1" customWidth="1" outlineLevel="1"/>
    <col min="15" max="15" width="10.5" style="1" customWidth="1" collapsed="1"/>
    <col min="16" max="16" width="6.12727272727273" style="7" customWidth="1"/>
    <col min="17" max="17" width="21.2545454545455" style="1" customWidth="1"/>
    <col min="18" max="18" width="8.12727272727273" style="8" customWidth="1"/>
    <col min="19" max="20" width="7.25454545454545" style="7" customWidth="1"/>
    <col min="21" max="21" width="11.2545454545455" style="7" customWidth="1"/>
    <col min="22" max="23" width="24.2545454545455" style="7" customWidth="1"/>
    <col min="24" max="24" width="11.8727272727273" style="7" customWidth="1"/>
    <col min="25" max="25" width="17.6272727272727" style="1" customWidth="1"/>
    <col min="26" max="26" width="10.3727272727273" style="1" customWidth="1"/>
    <col min="27" max="27" width="13.2545454545455" style="9" customWidth="1"/>
    <col min="28" max="30" width="14.6272727272727" style="10" customWidth="1"/>
    <col min="31" max="37" width="12.5" style="1" customWidth="1"/>
    <col min="38" max="38" width="12.5" style="12" customWidth="1"/>
    <col min="39" max="41" width="12.5" style="1" customWidth="1"/>
    <col min="42" max="42" width="15.1272727272727" style="1" customWidth="1"/>
    <col min="43" max="51" width="12.5" style="1" hidden="1" customWidth="1"/>
    <col min="52" max="52" width="11.1272727272727" style="1" customWidth="1"/>
    <col min="53" max="16384" width="9" style="1"/>
  </cols>
  <sheetData>
    <row r="1" spans="1:52">
      <c r="A1" s="13"/>
      <c r="B1" s="13"/>
      <c r="C1" s="13"/>
      <c r="D1" s="13"/>
      <c r="E1" s="13"/>
      <c r="F1" s="13"/>
      <c r="G1" s="13"/>
      <c r="H1" s="13"/>
      <c r="I1" s="13"/>
      <c r="J1" s="13"/>
      <c r="K1" s="31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86"/>
      <c r="AG1" s="87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</row>
    <row r="2" ht="37" customHeight="1" outlineLevel="1" spans="1:52">
      <c r="A2" s="14" t="s">
        <v>79</v>
      </c>
      <c r="B2" s="14"/>
      <c r="C2" s="14"/>
      <c r="D2" s="14"/>
      <c r="E2" s="14"/>
      <c r="F2" s="14"/>
      <c r="G2" s="14"/>
      <c r="H2" s="15" t="s">
        <v>80</v>
      </c>
      <c r="I2" s="15"/>
      <c r="J2" s="15"/>
      <c r="K2" s="19"/>
      <c r="L2" s="117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58"/>
      <c r="AL2" s="159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77" t="s">
        <v>35</v>
      </c>
    </row>
    <row r="3" ht="27.75" customHeight="1" outlineLevel="1" spans="1:52">
      <c r="A3" s="14"/>
      <c r="B3" s="14"/>
      <c r="C3" s="14"/>
      <c r="D3" s="14"/>
      <c r="E3" s="14"/>
      <c r="F3" s="14"/>
      <c r="G3" s="14"/>
      <c r="H3" s="15"/>
      <c r="I3" s="15"/>
      <c r="J3" s="15"/>
      <c r="K3" s="19"/>
      <c r="L3" s="119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60"/>
      <c r="AL3" s="161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0"/>
      <c r="AX3" s="120"/>
      <c r="AY3" s="120"/>
      <c r="AZ3" s="177" t="s">
        <v>83</v>
      </c>
    </row>
    <row r="4" ht="27" customHeight="1" outlineLevel="1" spans="1:52">
      <c r="A4" s="14" t="s">
        <v>84</v>
      </c>
      <c r="B4" s="14"/>
      <c r="C4" s="14"/>
      <c r="D4" s="14"/>
      <c r="E4" s="14"/>
      <c r="F4" s="14"/>
      <c r="G4" s="14"/>
      <c r="H4" s="14"/>
      <c r="I4" s="14"/>
      <c r="J4" s="14"/>
      <c r="K4" s="33"/>
      <c r="L4" s="119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60"/>
      <c r="AL4" s="161"/>
      <c r="AM4" s="120"/>
      <c r="AN4" s="120"/>
      <c r="AO4" s="120"/>
      <c r="AP4" s="120"/>
      <c r="AQ4" s="120"/>
      <c r="AR4" s="120"/>
      <c r="AS4" s="120"/>
      <c r="AT4" s="120"/>
      <c r="AU4" s="120"/>
      <c r="AV4" s="120"/>
      <c r="AW4" s="120"/>
      <c r="AX4" s="120"/>
      <c r="AY4" s="120"/>
      <c r="AZ4" s="177" t="s">
        <v>85</v>
      </c>
    </row>
    <row r="5" ht="31.5" customHeight="1" outlineLevel="1" spans="1:52">
      <c r="A5" s="15" t="s">
        <v>86</v>
      </c>
      <c r="B5" s="15"/>
      <c r="C5" s="15"/>
      <c r="D5" s="15"/>
      <c r="E5" s="15"/>
      <c r="F5" s="15"/>
      <c r="G5" s="15"/>
      <c r="H5" s="15"/>
      <c r="I5" s="15"/>
      <c r="J5" s="15" t="s">
        <v>87</v>
      </c>
      <c r="K5" s="19"/>
      <c r="L5" s="119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60"/>
      <c r="AL5" s="161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20"/>
      <c r="AX5" s="120"/>
      <c r="AY5" s="120"/>
      <c r="AZ5" s="177" t="s">
        <v>88</v>
      </c>
    </row>
    <row r="6" ht="28.5" customHeight="1" outlineLevel="1" spans="1:52">
      <c r="A6" s="15" t="s">
        <v>89</v>
      </c>
      <c r="B6" s="15"/>
      <c r="C6" s="15"/>
      <c r="D6" s="15"/>
      <c r="E6" s="15"/>
      <c r="F6" s="15"/>
      <c r="G6" s="15"/>
      <c r="H6" s="15"/>
      <c r="I6" s="15"/>
      <c r="J6" s="15"/>
      <c r="K6" s="19"/>
      <c r="L6" s="119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60"/>
      <c r="AL6" s="161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77" t="s">
        <v>22</v>
      </c>
    </row>
    <row r="7" ht="28.5" customHeight="1" outlineLevel="1" spans="1:52">
      <c r="A7" s="16" t="s">
        <v>90</v>
      </c>
      <c r="B7" s="16"/>
      <c r="C7" s="16"/>
      <c r="D7" s="16"/>
      <c r="E7" s="16"/>
      <c r="F7" s="16"/>
      <c r="G7" s="16"/>
      <c r="H7" s="16"/>
      <c r="I7" s="16"/>
      <c r="J7" s="16"/>
      <c r="K7" s="34"/>
      <c r="L7" s="121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62"/>
      <c r="AL7" s="163"/>
      <c r="AM7" s="122"/>
      <c r="AN7" s="122"/>
      <c r="AO7" s="122"/>
      <c r="AP7" s="122"/>
      <c r="AQ7" s="122"/>
      <c r="AR7" s="122"/>
      <c r="AS7" s="122"/>
      <c r="AT7" s="122"/>
      <c r="AU7" s="122"/>
      <c r="AV7" s="122"/>
      <c r="AW7" s="122"/>
      <c r="AX7" s="122"/>
      <c r="AY7" s="122"/>
      <c r="AZ7" s="178" t="s">
        <v>91</v>
      </c>
    </row>
    <row r="8" s="2" customFormat="1" ht="28.5" customHeight="1" outlineLevel="1" spans="1:52">
      <c r="A8" s="17" t="s">
        <v>92</v>
      </c>
      <c r="B8" s="17">
        <v>0</v>
      </c>
      <c r="C8" s="17">
        <v>1</v>
      </c>
      <c r="D8" s="17">
        <v>2</v>
      </c>
      <c r="E8" s="17">
        <v>3</v>
      </c>
      <c r="F8" s="17">
        <v>4</v>
      </c>
      <c r="G8" s="17">
        <v>5</v>
      </c>
      <c r="H8" s="18" t="s">
        <v>93</v>
      </c>
      <c r="I8" s="35" t="s">
        <v>94</v>
      </c>
      <c r="J8" s="36" t="s">
        <v>35</v>
      </c>
      <c r="K8" s="37" t="s">
        <v>85</v>
      </c>
      <c r="L8" s="37" t="s">
        <v>95</v>
      </c>
      <c r="M8" s="37" t="s">
        <v>96</v>
      </c>
      <c r="N8" s="37" t="s">
        <v>97</v>
      </c>
      <c r="O8" s="37" t="s">
        <v>16</v>
      </c>
      <c r="P8" s="38" t="s">
        <v>98</v>
      </c>
      <c r="Q8" s="37" t="s">
        <v>99</v>
      </c>
      <c r="R8" s="38" t="s">
        <v>100</v>
      </c>
      <c r="S8" s="38" t="s">
        <v>101</v>
      </c>
      <c r="T8" s="67" t="s">
        <v>102</v>
      </c>
      <c r="U8" s="67" t="s">
        <v>103</v>
      </c>
      <c r="V8" s="67" t="s">
        <v>104</v>
      </c>
      <c r="W8" s="67" t="s">
        <v>105</v>
      </c>
      <c r="X8" s="67" t="s">
        <v>106</v>
      </c>
      <c r="Y8" s="37" t="s">
        <v>107</v>
      </c>
      <c r="Z8" s="37" t="s">
        <v>108</v>
      </c>
      <c r="AA8" s="76" t="s">
        <v>109</v>
      </c>
      <c r="AB8" s="77" t="s">
        <v>110</v>
      </c>
      <c r="AC8" s="78" t="s">
        <v>111</v>
      </c>
      <c r="AD8" s="78" t="s">
        <v>112</v>
      </c>
      <c r="AE8" s="37" t="s">
        <v>113</v>
      </c>
      <c r="AF8" s="79" t="s">
        <v>114</v>
      </c>
      <c r="AG8" s="79" t="s">
        <v>115</v>
      </c>
      <c r="AH8" s="90" t="s">
        <v>116</v>
      </c>
      <c r="AI8" s="91"/>
      <c r="AJ8" s="92"/>
      <c r="AK8" s="93" t="s">
        <v>117</v>
      </c>
      <c r="AL8" s="94" t="s">
        <v>118</v>
      </c>
      <c r="AM8" s="95" t="s">
        <v>119</v>
      </c>
      <c r="AN8" s="96" t="s">
        <v>120</v>
      </c>
      <c r="AO8" s="102" t="s">
        <v>121</v>
      </c>
      <c r="AP8" s="102" t="s">
        <v>122</v>
      </c>
      <c r="AQ8" s="168" t="s">
        <v>123</v>
      </c>
      <c r="AR8" s="169" t="s">
        <v>124</v>
      </c>
      <c r="AS8" s="169" t="s">
        <v>125</v>
      </c>
      <c r="AT8" s="170" t="s">
        <v>126</v>
      </c>
      <c r="AU8" s="169" t="s">
        <v>127</v>
      </c>
      <c r="AV8" s="171" t="s">
        <v>128</v>
      </c>
      <c r="AW8" s="169" t="s">
        <v>129</v>
      </c>
      <c r="AX8" s="168" t="s">
        <v>130</v>
      </c>
      <c r="AY8" s="168" t="s">
        <v>131</v>
      </c>
      <c r="AZ8" s="179" t="s">
        <v>23</v>
      </c>
    </row>
    <row r="9" s="3" customFormat="1" ht="24.95" customHeight="1" spans="1:52">
      <c r="A9" s="17"/>
      <c r="B9" s="17"/>
      <c r="C9" s="17"/>
      <c r="D9" s="17"/>
      <c r="E9" s="17"/>
      <c r="F9" s="17"/>
      <c r="G9" s="17"/>
      <c r="H9" s="18"/>
      <c r="I9" s="35"/>
      <c r="J9" s="39"/>
      <c r="K9" s="40"/>
      <c r="L9" s="40"/>
      <c r="M9" s="40"/>
      <c r="N9" s="40"/>
      <c r="O9" s="40"/>
      <c r="P9" s="41"/>
      <c r="Q9" s="40"/>
      <c r="R9" s="41"/>
      <c r="S9" s="41"/>
      <c r="T9" s="67"/>
      <c r="U9" s="67"/>
      <c r="V9" s="67"/>
      <c r="W9" s="67"/>
      <c r="X9" s="67"/>
      <c r="Y9" s="40"/>
      <c r="Z9" s="40"/>
      <c r="AA9" s="80"/>
      <c r="AB9" s="81"/>
      <c r="AC9" s="82"/>
      <c r="AD9" s="82"/>
      <c r="AE9" s="40"/>
      <c r="AF9" s="79"/>
      <c r="AG9" s="79"/>
      <c r="AH9" s="97" t="s">
        <v>133</v>
      </c>
      <c r="AI9" s="95" t="s">
        <v>134</v>
      </c>
      <c r="AJ9" s="95" t="s">
        <v>135</v>
      </c>
      <c r="AK9" s="93"/>
      <c r="AL9" s="94"/>
      <c r="AM9" s="95"/>
      <c r="AN9" s="96"/>
      <c r="AO9" s="103"/>
      <c r="AP9" s="103"/>
      <c r="AQ9" s="172"/>
      <c r="AR9" s="173"/>
      <c r="AS9" s="173"/>
      <c r="AT9" s="174"/>
      <c r="AU9" s="173"/>
      <c r="AV9" s="175"/>
      <c r="AW9" s="173"/>
      <c r="AX9" s="172"/>
      <c r="AY9" s="172"/>
      <c r="AZ9" s="180"/>
    </row>
    <row r="10" s="105" customFormat="1" ht="45" customHeight="1" spans="1:52">
      <c r="A10" s="107">
        <v>23</v>
      </c>
      <c r="B10" s="108"/>
      <c r="C10" s="108">
        <v>1</v>
      </c>
      <c r="D10" s="108"/>
      <c r="E10" s="108"/>
      <c r="F10" s="108"/>
      <c r="G10" s="109"/>
      <c r="H10" s="110"/>
      <c r="I10" s="123" t="s">
        <v>564</v>
      </c>
      <c r="J10" s="123" t="s">
        <v>565</v>
      </c>
      <c r="K10" s="124" t="s">
        <v>298</v>
      </c>
      <c r="L10" s="125" t="s">
        <v>298</v>
      </c>
      <c r="M10" s="126" t="s">
        <v>172</v>
      </c>
      <c r="N10" s="107" t="s">
        <v>141</v>
      </c>
      <c r="O10" s="127"/>
      <c r="P10" s="128" t="s">
        <v>142</v>
      </c>
      <c r="Q10" s="123"/>
      <c r="R10" s="128" t="s">
        <v>143</v>
      </c>
      <c r="S10" s="147" t="s">
        <v>144</v>
      </c>
      <c r="T10" s="147" t="s">
        <v>145</v>
      </c>
      <c r="U10" s="136" t="s">
        <v>148</v>
      </c>
      <c r="V10" s="148" t="s">
        <v>299</v>
      </c>
      <c r="W10" s="136" t="s">
        <v>148</v>
      </c>
      <c r="X10" s="136" t="s">
        <v>148</v>
      </c>
      <c r="Y10" s="136" t="s">
        <v>148</v>
      </c>
      <c r="Z10" s="136" t="s">
        <v>148</v>
      </c>
      <c r="AA10" s="154">
        <v>0.061</v>
      </c>
      <c r="AB10" s="136" t="s">
        <v>148</v>
      </c>
      <c r="AC10" s="136" t="s">
        <v>148</v>
      </c>
      <c r="AD10" s="136" t="s">
        <v>148</v>
      </c>
      <c r="AE10" s="136" t="s">
        <v>148</v>
      </c>
      <c r="AF10" s="126"/>
      <c r="AG10" s="126"/>
      <c r="AH10" s="126"/>
      <c r="AI10" s="126"/>
      <c r="AJ10" s="126"/>
      <c r="AK10" s="164"/>
      <c r="AL10" s="165"/>
      <c r="AM10" s="126"/>
      <c r="AN10" s="126"/>
      <c r="AO10" s="126" t="s">
        <v>175</v>
      </c>
      <c r="AP10" s="126" t="s">
        <v>176</v>
      </c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</row>
    <row r="11" s="105" customFormat="1" ht="45" customHeight="1" spans="1:52">
      <c r="A11" s="107">
        <v>25</v>
      </c>
      <c r="B11" s="108"/>
      <c r="C11" s="108">
        <v>1</v>
      </c>
      <c r="D11" s="108"/>
      <c r="E11" s="108"/>
      <c r="F11" s="108"/>
      <c r="G11" s="109"/>
      <c r="H11" s="110"/>
      <c r="I11" s="123" t="s">
        <v>566</v>
      </c>
      <c r="J11" s="123" t="s">
        <v>567</v>
      </c>
      <c r="K11" s="124" t="s">
        <v>568</v>
      </c>
      <c r="L11" s="125"/>
      <c r="M11" s="126" t="s">
        <v>172</v>
      </c>
      <c r="N11" s="107" t="s">
        <v>141</v>
      </c>
      <c r="O11" s="127"/>
      <c r="P11" s="128" t="s">
        <v>142</v>
      </c>
      <c r="Q11" s="123"/>
      <c r="R11" s="128" t="s">
        <v>143</v>
      </c>
      <c r="S11" s="147" t="s">
        <v>144</v>
      </c>
      <c r="T11" s="147" t="s">
        <v>145</v>
      </c>
      <c r="U11" s="136" t="s">
        <v>148</v>
      </c>
      <c r="V11" s="136" t="s">
        <v>148</v>
      </c>
      <c r="W11" s="136" t="s">
        <v>148</v>
      </c>
      <c r="X11" s="136" t="s">
        <v>148</v>
      </c>
      <c r="Y11" s="136" t="s">
        <v>148</v>
      </c>
      <c r="Z11" s="136" t="s">
        <v>148</v>
      </c>
      <c r="AA11" s="154"/>
      <c r="AB11" s="136" t="s">
        <v>148</v>
      </c>
      <c r="AC11" s="136" t="s">
        <v>148</v>
      </c>
      <c r="AD11" s="136" t="s">
        <v>148</v>
      </c>
      <c r="AE11" s="136" t="s">
        <v>148</v>
      </c>
      <c r="AF11" s="126"/>
      <c r="AG11" s="126"/>
      <c r="AH11" s="126"/>
      <c r="AI11" s="126"/>
      <c r="AJ11" s="126"/>
      <c r="AK11" s="164"/>
      <c r="AL11" s="165"/>
      <c r="AM11" s="126"/>
      <c r="AN11" s="126"/>
      <c r="AO11" s="126" t="s">
        <v>175</v>
      </c>
      <c r="AP11" s="126" t="s">
        <v>176</v>
      </c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</row>
    <row r="12" s="105" customFormat="1" ht="45" customHeight="1" spans="1:52">
      <c r="A12" s="107">
        <v>30</v>
      </c>
      <c r="B12" s="108"/>
      <c r="C12" s="108">
        <v>1</v>
      </c>
      <c r="D12" s="108"/>
      <c r="E12" s="108"/>
      <c r="F12" s="108"/>
      <c r="G12" s="109"/>
      <c r="H12" s="110"/>
      <c r="I12" s="123" t="s">
        <v>569</v>
      </c>
      <c r="J12" s="123" t="s">
        <v>570</v>
      </c>
      <c r="K12" s="124" t="s">
        <v>571</v>
      </c>
      <c r="L12" s="129"/>
      <c r="M12" s="126"/>
      <c r="N12" s="107"/>
      <c r="O12" s="130"/>
      <c r="P12" s="128" t="s">
        <v>142</v>
      </c>
      <c r="Q12" s="123"/>
      <c r="R12" s="128" t="s">
        <v>143</v>
      </c>
      <c r="S12" s="147" t="s">
        <v>144</v>
      </c>
      <c r="T12" s="147" t="s">
        <v>145</v>
      </c>
      <c r="U12" s="136" t="s">
        <v>148</v>
      </c>
      <c r="V12" s="149" t="s">
        <v>572</v>
      </c>
      <c r="W12" s="136" t="s">
        <v>148</v>
      </c>
      <c r="X12" s="136" t="s">
        <v>148</v>
      </c>
      <c r="Y12" s="136" t="s">
        <v>148</v>
      </c>
      <c r="Z12" s="136" t="s">
        <v>148</v>
      </c>
      <c r="AA12" s="155"/>
      <c r="AB12" s="136" t="s">
        <v>148</v>
      </c>
      <c r="AC12" s="136" t="s">
        <v>148</v>
      </c>
      <c r="AD12" s="136" t="s">
        <v>148</v>
      </c>
      <c r="AE12" s="136" t="s">
        <v>148</v>
      </c>
      <c r="AF12" s="126"/>
      <c r="AG12" s="126"/>
      <c r="AH12" s="126"/>
      <c r="AI12" s="126"/>
      <c r="AJ12" s="126"/>
      <c r="AK12" s="164"/>
      <c r="AL12" s="165"/>
      <c r="AM12" s="126"/>
      <c r="AN12" s="126"/>
      <c r="AO12" s="126" t="s">
        <v>175</v>
      </c>
      <c r="AP12" s="126" t="s">
        <v>176</v>
      </c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</row>
    <row r="13" s="105" customFormat="1" ht="45" customHeight="1" spans="1:52">
      <c r="A13" s="107">
        <v>36</v>
      </c>
      <c r="B13" s="108"/>
      <c r="C13" s="108">
        <v>1</v>
      </c>
      <c r="D13" s="108"/>
      <c r="E13" s="108"/>
      <c r="F13" s="108"/>
      <c r="G13" s="109"/>
      <c r="H13" s="110"/>
      <c r="I13" s="123" t="s">
        <v>573</v>
      </c>
      <c r="J13" s="123" t="s">
        <v>574</v>
      </c>
      <c r="K13" s="124" t="s">
        <v>346</v>
      </c>
      <c r="L13" s="129" t="s">
        <v>315</v>
      </c>
      <c r="M13" s="126" t="s">
        <v>172</v>
      </c>
      <c r="N13" s="107" t="s">
        <v>141</v>
      </c>
      <c r="O13" s="130"/>
      <c r="P13" s="128" t="s">
        <v>142</v>
      </c>
      <c r="Q13" s="123"/>
      <c r="R13" s="128" t="s">
        <v>143</v>
      </c>
      <c r="S13" s="147" t="s">
        <v>144</v>
      </c>
      <c r="T13" s="147" t="s">
        <v>145</v>
      </c>
      <c r="U13" s="136" t="s">
        <v>148</v>
      </c>
      <c r="V13" s="150" t="s">
        <v>575</v>
      </c>
      <c r="W13" s="136" t="s">
        <v>148</v>
      </c>
      <c r="X13" s="126" t="s">
        <v>347</v>
      </c>
      <c r="Y13" s="136" t="s">
        <v>148</v>
      </c>
      <c r="Z13" s="136" t="s">
        <v>148</v>
      </c>
      <c r="AA13" s="155">
        <v>0.022</v>
      </c>
      <c r="AB13" s="136" t="s">
        <v>148</v>
      </c>
      <c r="AC13" s="136" t="s">
        <v>148</v>
      </c>
      <c r="AD13" s="136" t="s">
        <v>148</v>
      </c>
      <c r="AE13" s="136" t="s">
        <v>148</v>
      </c>
      <c r="AF13" s="126"/>
      <c r="AG13" s="126"/>
      <c r="AH13" s="126"/>
      <c r="AI13" s="126"/>
      <c r="AJ13" s="126"/>
      <c r="AK13" s="164"/>
      <c r="AL13" s="165"/>
      <c r="AM13" s="126"/>
      <c r="AN13" s="126"/>
      <c r="AO13" s="126" t="s">
        <v>175</v>
      </c>
      <c r="AP13" s="126" t="s">
        <v>176</v>
      </c>
      <c r="AQ13" s="126"/>
      <c r="AR13" s="126"/>
      <c r="AS13" s="126"/>
      <c r="AT13" s="126"/>
      <c r="AU13" s="126"/>
      <c r="AV13" s="126"/>
      <c r="AW13" s="126"/>
      <c r="AX13" s="126"/>
      <c r="AY13" s="126"/>
      <c r="AZ13" s="126" t="s">
        <v>576</v>
      </c>
    </row>
    <row r="14" s="105" customFormat="1" ht="45" customHeight="1" spans="1:52">
      <c r="A14" s="107">
        <v>37</v>
      </c>
      <c r="B14" s="108"/>
      <c r="C14" s="108">
        <v>1</v>
      </c>
      <c r="D14" s="108"/>
      <c r="E14" s="108"/>
      <c r="F14" s="108"/>
      <c r="G14" s="109"/>
      <c r="H14" s="110"/>
      <c r="I14" s="123" t="s">
        <v>577</v>
      </c>
      <c r="J14" s="123" t="s">
        <v>578</v>
      </c>
      <c r="K14" s="124" t="s">
        <v>350</v>
      </c>
      <c r="L14" s="129" t="s">
        <v>315</v>
      </c>
      <c r="M14" s="126" t="s">
        <v>172</v>
      </c>
      <c r="N14" s="107" t="s">
        <v>141</v>
      </c>
      <c r="O14" s="130"/>
      <c r="P14" s="128" t="s">
        <v>142</v>
      </c>
      <c r="Q14" s="123"/>
      <c r="R14" s="128" t="s">
        <v>143</v>
      </c>
      <c r="S14" s="147" t="s">
        <v>144</v>
      </c>
      <c r="T14" s="147" t="s">
        <v>145</v>
      </c>
      <c r="U14" s="136" t="s">
        <v>148</v>
      </c>
      <c r="V14" s="150" t="s">
        <v>575</v>
      </c>
      <c r="W14" s="136" t="s">
        <v>148</v>
      </c>
      <c r="X14" s="126" t="s">
        <v>347</v>
      </c>
      <c r="Y14" s="136" t="s">
        <v>148</v>
      </c>
      <c r="Z14" s="136" t="s">
        <v>148</v>
      </c>
      <c r="AA14" s="155">
        <v>0.022</v>
      </c>
      <c r="AB14" s="136" t="s">
        <v>148</v>
      </c>
      <c r="AC14" s="136" t="s">
        <v>148</v>
      </c>
      <c r="AD14" s="136" t="s">
        <v>148</v>
      </c>
      <c r="AE14" s="136" t="s">
        <v>148</v>
      </c>
      <c r="AF14" s="126"/>
      <c r="AG14" s="126"/>
      <c r="AH14" s="126"/>
      <c r="AI14" s="126"/>
      <c r="AJ14" s="126"/>
      <c r="AK14" s="164"/>
      <c r="AL14" s="165"/>
      <c r="AM14" s="126"/>
      <c r="AN14" s="126"/>
      <c r="AO14" s="126" t="s">
        <v>175</v>
      </c>
      <c r="AP14" s="126" t="s">
        <v>176</v>
      </c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</row>
    <row r="15" s="105" customFormat="1" ht="45" customHeight="1" spans="1:52">
      <c r="A15" s="107">
        <v>42</v>
      </c>
      <c r="B15" s="108"/>
      <c r="C15" s="108">
        <v>1</v>
      </c>
      <c r="D15" s="108"/>
      <c r="E15" s="108"/>
      <c r="F15" s="108"/>
      <c r="G15" s="109"/>
      <c r="H15" s="110"/>
      <c r="I15" s="123" t="s">
        <v>579</v>
      </c>
      <c r="J15" s="123" t="s">
        <v>580</v>
      </c>
      <c r="K15" s="124" t="s">
        <v>346</v>
      </c>
      <c r="L15" s="129" t="s">
        <v>315</v>
      </c>
      <c r="M15" s="126" t="s">
        <v>172</v>
      </c>
      <c r="N15" s="107" t="s">
        <v>141</v>
      </c>
      <c r="O15" s="130"/>
      <c r="P15" s="128" t="s">
        <v>142</v>
      </c>
      <c r="Q15" s="123"/>
      <c r="R15" s="128" t="s">
        <v>143</v>
      </c>
      <c r="S15" s="147" t="s">
        <v>144</v>
      </c>
      <c r="T15" s="147" t="s">
        <v>145</v>
      </c>
      <c r="U15" s="136" t="s">
        <v>148</v>
      </c>
      <c r="V15" s="150" t="s">
        <v>575</v>
      </c>
      <c r="W15" s="136" t="s">
        <v>148</v>
      </c>
      <c r="X15" s="136" t="s">
        <v>148</v>
      </c>
      <c r="Y15" s="136" t="s">
        <v>148</v>
      </c>
      <c r="Z15" s="136" t="s">
        <v>148</v>
      </c>
      <c r="AA15" s="155">
        <v>0.022</v>
      </c>
      <c r="AB15" s="136" t="s">
        <v>148</v>
      </c>
      <c r="AC15" s="136" t="s">
        <v>148</v>
      </c>
      <c r="AD15" s="136" t="s">
        <v>148</v>
      </c>
      <c r="AE15" s="136" t="s">
        <v>148</v>
      </c>
      <c r="AF15" s="126"/>
      <c r="AG15" s="126"/>
      <c r="AH15" s="126"/>
      <c r="AI15" s="126"/>
      <c r="AJ15" s="126"/>
      <c r="AK15" s="164"/>
      <c r="AL15" s="165"/>
      <c r="AM15" s="126"/>
      <c r="AN15" s="126"/>
      <c r="AO15" s="126" t="s">
        <v>175</v>
      </c>
      <c r="AP15" s="126" t="s">
        <v>176</v>
      </c>
      <c r="AQ15" s="126"/>
      <c r="AR15" s="126"/>
      <c r="AS15" s="126"/>
      <c r="AT15" s="126"/>
      <c r="AU15" s="126"/>
      <c r="AV15" s="126"/>
      <c r="AW15" s="126"/>
      <c r="AX15" s="126"/>
      <c r="AY15" s="126"/>
      <c r="AZ15" s="126" t="s">
        <v>576</v>
      </c>
    </row>
    <row r="16" s="105" customFormat="1" ht="45" customHeight="1" spans="1:52">
      <c r="A16" s="107">
        <v>43</v>
      </c>
      <c r="B16" s="108"/>
      <c r="C16" s="108">
        <v>1</v>
      </c>
      <c r="D16" s="108"/>
      <c r="E16" s="108"/>
      <c r="F16" s="108"/>
      <c r="G16" s="109"/>
      <c r="H16" s="110"/>
      <c r="I16" s="123" t="s">
        <v>581</v>
      </c>
      <c r="J16" s="123" t="s">
        <v>582</v>
      </c>
      <c r="K16" s="124" t="s">
        <v>350</v>
      </c>
      <c r="L16" s="129" t="s">
        <v>315</v>
      </c>
      <c r="M16" s="126" t="s">
        <v>172</v>
      </c>
      <c r="N16" s="107" t="s">
        <v>141</v>
      </c>
      <c r="O16" s="130"/>
      <c r="P16" s="128" t="s">
        <v>142</v>
      </c>
      <c r="Q16" s="123"/>
      <c r="R16" s="128" t="s">
        <v>143</v>
      </c>
      <c r="S16" s="147" t="s">
        <v>144</v>
      </c>
      <c r="T16" s="147" t="s">
        <v>145</v>
      </c>
      <c r="U16" s="136" t="s">
        <v>148</v>
      </c>
      <c r="V16" s="150" t="s">
        <v>575</v>
      </c>
      <c r="W16" s="136" t="s">
        <v>148</v>
      </c>
      <c r="X16" s="136" t="s">
        <v>148</v>
      </c>
      <c r="Y16" s="136" t="s">
        <v>148</v>
      </c>
      <c r="Z16" s="136" t="s">
        <v>148</v>
      </c>
      <c r="AA16" s="155">
        <v>0.022</v>
      </c>
      <c r="AB16" s="136" t="s">
        <v>148</v>
      </c>
      <c r="AC16" s="136" t="s">
        <v>148</v>
      </c>
      <c r="AD16" s="136" t="s">
        <v>148</v>
      </c>
      <c r="AE16" s="136" t="s">
        <v>148</v>
      </c>
      <c r="AF16" s="126"/>
      <c r="AG16" s="126"/>
      <c r="AH16" s="126"/>
      <c r="AI16" s="126"/>
      <c r="AJ16" s="126"/>
      <c r="AK16" s="164"/>
      <c r="AL16" s="165"/>
      <c r="AM16" s="126"/>
      <c r="AN16" s="126"/>
      <c r="AO16" s="126" t="s">
        <v>175</v>
      </c>
      <c r="AP16" s="126" t="s">
        <v>176</v>
      </c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</row>
    <row r="17" s="105" customFormat="1" ht="45" customHeight="1" spans="1:52">
      <c r="A17" s="107">
        <v>44</v>
      </c>
      <c r="B17" s="108"/>
      <c r="C17" s="108">
        <v>1</v>
      </c>
      <c r="D17" s="108"/>
      <c r="E17" s="108"/>
      <c r="F17" s="108"/>
      <c r="G17" s="109"/>
      <c r="H17" s="110"/>
      <c r="I17" s="123" t="s">
        <v>583</v>
      </c>
      <c r="J17" s="123" t="s">
        <v>584</v>
      </c>
      <c r="K17" s="124" t="s">
        <v>346</v>
      </c>
      <c r="L17" s="129" t="s">
        <v>315</v>
      </c>
      <c r="M17" s="126" t="s">
        <v>172</v>
      </c>
      <c r="N17" s="107" t="s">
        <v>141</v>
      </c>
      <c r="O17" s="130"/>
      <c r="P17" s="128" t="s">
        <v>142</v>
      </c>
      <c r="Q17" s="123"/>
      <c r="R17" s="128" t="s">
        <v>143</v>
      </c>
      <c r="S17" s="147" t="s">
        <v>144</v>
      </c>
      <c r="T17" s="147" t="s">
        <v>145</v>
      </c>
      <c r="U17" s="136" t="s">
        <v>148</v>
      </c>
      <c r="V17" s="150" t="s">
        <v>575</v>
      </c>
      <c r="W17" s="136" t="s">
        <v>148</v>
      </c>
      <c r="X17" s="136" t="s">
        <v>148</v>
      </c>
      <c r="Y17" s="136" t="s">
        <v>148</v>
      </c>
      <c r="Z17" s="136" t="s">
        <v>148</v>
      </c>
      <c r="AA17" s="155">
        <v>0.022</v>
      </c>
      <c r="AB17" s="136" t="s">
        <v>148</v>
      </c>
      <c r="AC17" s="136" t="s">
        <v>148</v>
      </c>
      <c r="AD17" s="136" t="s">
        <v>148</v>
      </c>
      <c r="AE17" s="136" t="s">
        <v>148</v>
      </c>
      <c r="AF17" s="126"/>
      <c r="AG17" s="126"/>
      <c r="AH17" s="126"/>
      <c r="AI17" s="126"/>
      <c r="AJ17" s="126"/>
      <c r="AK17" s="164"/>
      <c r="AL17" s="165"/>
      <c r="AM17" s="126"/>
      <c r="AN17" s="126"/>
      <c r="AO17" s="126" t="s">
        <v>175</v>
      </c>
      <c r="AP17" s="126" t="s">
        <v>176</v>
      </c>
      <c r="AQ17" s="126"/>
      <c r="AR17" s="126"/>
      <c r="AS17" s="126"/>
      <c r="AT17" s="126"/>
      <c r="AU17" s="126"/>
      <c r="AV17" s="126"/>
      <c r="AW17" s="126"/>
      <c r="AX17" s="126"/>
      <c r="AY17" s="126"/>
      <c r="AZ17" s="126" t="s">
        <v>576</v>
      </c>
    </row>
    <row r="18" s="105" customFormat="1" ht="45" customHeight="1" spans="1:52">
      <c r="A18" s="107">
        <v>45</v>
      </c>
      <c r="B18" s="108"/>
      <c r="C18" s="108">
        <v>1</v>
      </c>
      <c r="D18" s="108"/>
      <c r="E18" s="108"/>
      <c r="F18" s="108"/>
      <c r="G18" s="109"/>
      <c r="H18" s="110"/>
      <c r="I18" s="123" t="s">
        <v>585</v>
      </c>
      <c r="J18" s="123" t="s">
        <v>586</v>
      </c>
      <c r="K18" s="124" t="s">
        <v>350</v>
      </c>
      <c r="L18" s="129" t="s">
        <v>315</v>
      </c>
      <c r="M18" s="126" t="s">
        <v>172</v>
      </c>
      <c r="N18" s="107" t="s">
        <v>141</v>
      </c>
      <c r="O18" s="130"/>
      <c r="P18" s="128" t="s">
        <v>142</v>
      </c>
      <c r="Q18" s="123"/>
      <c r="R18" s="128" t="s">
        <v>143</v>
      </c>
      <c r="S18" s="147" t="s">
        <v>144</v>
      </c>
      <c r="T18" s="147" t="s">
        <v>145</v>
      </c>
      <c r="U18" s="136" t="s">
        <v>148</v>
      </c>
      <c r="V18" s="150" t="s">
        <v>575</v>
      </c>
      <c r="W18" s="136" t="s">
        <v>148</v>
      </c>
      <c r="X18" s="136" t="s">
        <v>148</v>
      </c>
      <c r="Y18" s="136" t="s">
        <v>148</v>
      </c>
      <c r="Z18" s="136" t="s">
        <v>148</v>
      </c>
      <c r="AA18" s="155">
        <v>0.022</v>
      </c>
      <c r="AB18" s="136" t="s">
        <v>148</v>
      </c>
      <c r="AC18" s="136" t="s">
        <v>148</v>
      </c>
      <c r="AD18" s="136" t="s">
        <v>148</v>
      </c>
      <c r="AE18" s="136" t="s">
        <v>148</v>
      </c>
      <c r="AF18" s="126"/>
      <c r="AG18" s="126"/>
      <c r="AH18" s="126"/>
      <c r="AI18" s="126"/>
      <c r="AJ18" s="126"/>
      <c r="AK18" s="164"/>
      <c r="AL18" s="165"/>
      <c r="AM18" s="126"/>
      <c r="AN18" s="126"/>
      <c r="AO18" s="126" t="s">
        <v>175</v>
      </c>
      <c r="AP18" s="126" t="s">
        <v>176</v>
      </c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</row>
    <row r="19" s="105" customFormat="1" ht="45" customHeight="1" spans="1:52">
      <c r="A19" s="107">
        <v>49</v>
      </c>
      <c r="B19" s="108"/>
      <c r="C19" s="108">
        <v>1</v>
      </c>
      <c r="D19" s="108"/>
      <c r="E19" s="108"/>
      <c r="F19" s="108"/>
      <c r="G19" s="109"/>
      <c r="H19" s="110"/>
      <c r="I19" s="123" t="s">
        <v>587</v>
      </c>
      <c r="J19" s="123" t="s">
        <v>588</v>
      </c>
      <c r="K19" s="124" t="s">
        <v>346</v>
      </c>
      <c r="L19" s="129" t="s">
        <v>315</v>
      </c>
      <c r="M19" s="126" t="s">
        <v>172</v>
      </c>
      <c r="N19" s="107" t="s">
        <v>141</v>
      </c>
      <c r="O19" s="130"/>
      <c r="P19" s="128" t="s">
        <v>142</v>
      </c>
      <c r="Q19" s="123"/>
      <c r="R19" s="128" t="s">
        <v>143</v>
      </c>
      <c r="S19" s="147" t="s">
        <v>144</v>
      </c>
      <c r="T19" s="147" t="s">
        <v>145</v>
      </c>
      <c r="U19" s="136" t="s">
        <v>148</v>
      </c>
      <c r="V19" s="150" t="s">
        <v>575</v>
      </c>
      <c r="W19" s="136" t="s">
        <v>148</v>
      </c>
      <c r="X19" s="126" t="s">
        <v>347</v>
      </c>
      <c r="Y19" s="136" t="s">
        <v>148</v>
      </c>
      <c r="Z19" s="136" t="s">
        <v>148</v>
      </c>
      <c r="AA19" s="155">
        <v>0.014</v>
      </c>
      <c r="AB19" s="136" t="s">
        <v>148</v>
      </c>
      <c r="AC19" s="136" t="s">
        <v>148</v>
      </c>
      <c r="AD19" s="136" t="s">
        <v>148</v>
      </c>
      <c r="AE19" s="136" t="s">
        <v>148</v>
      </c>
      <c r="AF19" s="126"/>
      <c r="AG19" s="126"/>
      <c r="AH19" s="126"/>
      <c r="AI19" s="126"/>
      <c r="AJ19" s="126"/>
      <c r="AK19" s="164"/>
      <c r="AL19" s="165"/>
      <c r="AM19" s="126"/>
      <c r="AN19" s="126"/>
      <c r="AO19" s="126" t="s">
        <v>175</v>
      </c>
      <c r="AP19" s="126" t="s">
        <v>176</v>
      </c>
      <c r="AQ19" s="126"/>
      <c r="AR19" s="126"/>
      <c r="AS19" s="126"/>
      <c r="AT19" s="126"/>
      <c r="AU19" s="126"/>
      <c r="AV19" s="126"/>
      <c r="AW19" s="126"/>
      <c r="AX19" s="126"/>
      <c r="AY19" s="126"/>
      <c r="AZ19" s="126" t="s">
        <v>576</v>
      </c>
    </row>
    <row r="20" s="105" customFormat="1" ht="45" customHeight="1" spans="1:52">
      <c r="A20" s="107">
        <v>50</v>
      </c>
      <c r="B20" s="108"/>
      <c r="C20" s="108">
        <v>1</v>
      </c>
      <c r="D20" s="108"/>
      <c r="E20" s="108"/>
      <c r="F20" s="108"/>
      <c r="G20" s="109"/>
      <c r="H20" s="110"/>
      <c r="I20" s="123" t="s">
        <v>589</v>
      </c>
      <c r="J20" s="123" t="s">
        <v>590</v>
      </c>
      <c r="K20" s="124" t="s">
        <v>350</v>
      </c>
      <c r="L20" s="129" t="s">
        <v>315</v>
      </c>
      <c r="M20" s="126" t="s">
        <v>172</v>
      </c>
      <c r="N20" s="107" t="s">
        <v>141</v>
      </c>
      <c r="O20" s="130"/>
      <c r="P20" s="128" t="s">
        <v>142</v>
      </c>
      <c r="Q20" s="123"/>
      <c r="R20" s="128" t="s">
        <v>143</v>
      </c>
      <c r="S20" s="147" t="s">
        <v>144</v>
      </c>
      <c r="T20" s="147" t="s">
        <v>145</v>
      </c>
      <c r="U20" s="136" t="s">
        <v>148</v>
      </c>
      <c r="V20" s="150" t="s">
        <v>575</v>
      </c>
      <c r="W20" s="136" t="s">
        <v>148</v>
      </c>
      <c r="X20" s="126" t="s">
        <v>347</v>
      </c>
      <c r="Y20" s="136" t="s">
        <v>148</v>
      </c>
      <c r="Z20" s="136" t="s">
        <v>148</v>
      </c>
      <c r="AA20" s="155">
        <v>0.014</v>
      </c>
      <c r="AB20" s="136" t="s">
        <v>148</v>
      </c>
      <c r="AC20" s="136" t="s">
        <v>148</v>
      </c>
      <c r="AD20" s="136" t="s">
        <v>148</v>
      </c>
      <c r="AE20" s="136" t="s">
        <v>148</v>
      </c>
      <c r="AF20" s="126"/>
      <c r="AG20" s="126"/>
      <c r="AH20" s="126"/>
      <c r="AI20" s="126"/>
      <c r="AJ20" s="126"/>
      <c r="AK20" s="164"/>
      <c r="AL20" s="165"/>
      <c r="AM20" s="126"/>
      <c r="AN20" s="126"/>
      <c r="AO20" s="126" t="s">
        <v>175</v>
      </c>
      <c r="AP20" s="126" t="s">
        <v>176</v>
      </c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</row>
    <row r="21" s="105" customFormat="1" ht="45" customHeight="1" spans="1:52">
      <c r="A21" s="107">
        <v>53</v>
      </c>
      <c r="B21" s="108"/>
      <c r="C21" s="108">
        <v>1</v>
      </c>
      <c r="D21" s="108"/>
      <c r="E21" s="108"/>
      <c r="F21" s="108"/>
      <c r="G21" s="109"/>
      <c r="H21" s="110"/>
      <c r="I21" s="123" t="s">
        <v>591</v>
      </c>
      <c r="J21" s="123" t="s">
        <v>592</v>
      </c>
      <c r="K21" s="124" t="s">
        <v>353</v>
      </c>
      <c r="L21" s="129"/>
      <c r="M21" s="126"/>
      <c r="N21" s="107"/>
      <c r="O21" s="130"/>
      <c r="P21" s="128" t="s">
        <v>142</v>
      </c>
      <c r="Q21" s="123"/>
      <c r="R21" s="128" t="s">
        <v>143</v>
      </c>
      <c r="S21" s="147" t="s">
        <v>144</v>
      </c>
      <c r="T21" s="147" t="s">
        <v>145</v>
      </c>
      <c r="U21" s="136" t="s">
        <v>148</v>
      </c>
      <c r="V21" s="136" t="s">
        <v>148</v>
      </c>
      <c r="W21" s="136" t="s">
        <v>148</v>
      </c>
      <c r="X21" s="126" t="s">
        <v>347</v>
      </c>
      <c r="Y21" s="136" t="s">
        <v>148</v>
      </c>
      <c r="Z21" s="136" t="s">
        <v>148</v>
      </c>
      <c r="AA21" s="155">
        <v>0.045</v>
      </c>
      <c r="AB21" s="136" t="s">
        <v>148</v>
      </c>
      <c r="AC21" s="136" t="s">
        <v>148</v>
      </c>
      <c r="AD21" s="136" t="s">
        <v>148</v>
      </c>
      <c r="AE21" s="136" t="s">
        <v>148</v>
      </c>
      <c r="AF21" s="126"/>
      <c r="AG21" s="126"/>
      <c r="AH21" s="126"/>
      <c r="AI21" s="126"/>
      <c r="AJ21" s="126"/>
      <c r="AK21" s="164"/>
      <c r="AL21" s="165"/>
      <c r="AM21" s="126"/>
      <c r="AN21" s="126"/>
      <c r="AO21" s="126" t="s">
        <v>175</v>
      </c>
      <c r="AP21" s="126" t="s">
        <v>176</v>
      </c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</row>
    <row r="22" s="105" customFormat="1" ht="45" customHeight="1" spans="1:52">
      <c r="A22" s="107">
        <f t="shared" ref="A22:A35" si="0">ROW()-9</f>
        <v>13</v>
      </c>
      <c r="B22" s="108"/>
      <c r="C22" s="108">
        <v>1</v>
      </c>
      <c r="D22" s="108"/>
      <c r="E22" s="108"/>
      <c r="F22" s="108"/>
      <c r="G22" s="109"/>
      <c r="H22" s="110"/>
      <c r="I22" s="123" t="s">
        <v>593</v>
      </c>
      <c r="J22" s="131" t="s">
        <v>594</v>
      </c>
      <c r="K22" s="132" t="s">
        <v>595</v>
      </c>
      <c r="L22" s="133" t="s">
        <v>596</v>
      </c>
      <c r="M22" s="126" t="s">
        <v>172</v>
      </c>
      <c r="N22" s="107" t="s">
        <v>141</v>
      </c>
      <c r="O22" s="132"/>
      <c r="P22" s="128" t="s">
        <v>142</v>
      </c>
      <c r="Q22" s="136" t="s">
        <v>148</v>
      </c>
      <c r="R22" s="128" t="s">
        <v>143</v>
      </c>
      <c r="S22" s="147" t="s">
        <v>144</v>
      </c>
      <c r="T22" s="147" t="s">
        <v>145</v>
      </c>
      <c r="U22" s="136" t="s">
        <v>148</v>
      </c>
      <c r="V22" s="151" t="s">
        <v>173</v>
      </c>
      <c r="W22" s="136" t="s">
        <v>148</v>
      </c>
      <c r="X22" s="131" t="s">
        <v>174</v>
      </c>
      <c r="Y22" s="136" t="s">
        <v>148</v>
      </c>
      <c r="Z22" s="136" t="s">
        <v>148</v>
      </c>
      <c r="AA22" s="151">
        <v>0.04</v>
      </c>
      <c r="AB22" s="136" t="s">
        <v>148</v>
      </c>
      <c r="AC22" s="136" t="s">
        <v>148</v>
      </c>
      <c r="AD22" s="136" t="s">
        <v>148</v>
      </c>
      <c r="AE22" s="136" t="s">
        <v>148</v>
      </c>
      <c r="AF22" s="126"/>
      <c r="AG22" s="126"/>
      <c r="AH22" s="126"/>
      <c r="AI22" s="126"/>
      <c r="AJ22" s="126"/>
      <c r="AK22" s="126"/>
      <c r="AL22" s="165"/>
      <c r="AM22" s="126"/>
      <c r="AN22" s="126"/>
      <c r="AO22" s="126" t="s">
        <v>175</v>
      </c>
      <c r="AP22" s="131" t="s">
        <v>176</v>
      </c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</row>
    <row r="23" s="105" customFormat="1" ht="45" customHeight="1" spans="1:52">
      <c r="A23" s="107">
        <f t="shared" si="0"/>
        <v>14</v>
      </c>
      <c r="B23" s="108"/>
      <c r="C23" s="108">
        <v>1</v>
      </c>
      <c r="D23" s="108"/>
      <c r="E23" s="108"/>
      <c r="F23" s="108"/>
      <c r="G23" s="109"/>
      <c r="H23" s="110"/>
      <c r="I23" s="123" t="s">
        <v>597</v>
      </c>
      <c r="J23" s="131" t="s">
        <v>598</v>
      </c>
      <c r="K23" s="134" t="s">
        <v>599</v>
      </c>
      <c r="L23" s="134" t="s">
        <v>600</v>
      </c>
      <c r="M23" s="126" t="s">
        <v>172</v>
      </c>
      <c r="N23" s="107" t="s">
        <v>141</v>
      </c>
      <c r="O23" s="132"/>
      <c r="P23" s="128" t="s">
        <v>142</v>
      </c>
      <c r="Q23" s="136" t="s">
        <v>148</v>
      </c>
      <c r="R23" s="128" t="s">
        <v>143</v>
      </c>
      <c r="S23" s="147" t="s">
        <v>144</v>
      </c>
      <c r="T23" s="147" t="s">
        <v>145</v>
      </c>
      <c r="U23" s="136" t="s">
        <v>148</v>
      </c>
      <c r="V23" s="151" t="s">
        <v>173</v>
      </c>
      <c r="W23" s="136" t="s">
        <v>148</v>
      </c>
      <c r="X23" s="136" t="s">
        <v>148</v>
      </c>
      <c r="Y23" s="136" t="s">
        <v>148</v>
      </c>
      <c r="Z23" s="136" t="s">
        <v>148</v>
      </c>
      <c r="AA23" s="151">
        <v>0.06</v>
      </c>
      <c r="AB23" s="136" t="s">
        <v>148</v>
      </c>
      <c r="AC23" s="136" t="s">
        <v>148</v>
      </c>
      <c r="AD23" s="136" t="s">
        <v>148</v>
      </c>
      <c r="AE23" s="136" t="s">
        <v>148</v>
      </c>
      <c r="AF23" s="126"/>
      <c r="AG23" s="126"/>
      <c r="AH23" s="126"/>
      <c r="AI23" s="126"/>
      <c r="AJ23" s="126"/>
      <c r="AK23" s="126"/>
      <c r="AL23" s="165"/>
      <c r="AM23" s="126"/>
      <c r="AN23" s="126"/>
      <c r="AO23" s="126" t="s">
        <v>175</v>
      </c>
      <c r="AP23" s="131" t="s">
        <v>176</v>
      </c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</row>
    <row r="24" s="105" customFormat="1" ht="45" customHeight="1" spans="1:52">
      <c r="A24" s="107">
        <f t="shared" si="0"/>
        <v>15</v>
      </c>
      <c r="B24" s="108"/>
      <c r="C24" s="108">
        <v>1</v>
      </c>
      <c r="D24" s="108"/>
      <c r="E24" s="108"/>
      <c r="F24" s="108"/>
      <c r="G24" s="109"/>
      <c r="H24" s="110"/>
      <c r="I24" s="123" t="s">
        <v>601</v>
      </c>
      <c r="J24" s="131" t="s">
        <v>602</v>
      </c>
      <c r="K24" s="132" t="s">
        <v>603</v>
      </c>
      <c r="L24" s="133" t="s">
        <v>596</v>
      </c>
      <c r="M24" s="126" t="s">
        <v>172</v>
      </c>
      <c r="N24" s="107" t="s">
        <v>141</v>
      </c>
      <c r="O24" s="132"/>
      <c r="P24" s="128" t="s">
        <v>142</v>
      </c>
      <c r="Q24" s="136" t="s">
        <v>148</v>
      </c>
      <c r="R24" s="128" t="s">
        <v>143</v>
      </c>
      <c r="S24" s="147" t="s">
        <v>144</v>
      </c>
      <c r="T24" s="147" t="s">
        <v>145</v>
      </c>
      <c r="U24" s="136" t="s">
        <v>148</v>
      </c>
      <c r="V24" s="151" t="s">
        <v>173</v>
      </c>
      <c r="W24" s="136" t="s">
        <v>148</v>
      </c>
      <c r="X24" s="131" t="s">
        <v>174</v>
      </c>
      <c r="Y24" s="136" t="s">
        <v>148</v>
      </c>
      <c r="Z24" s="136" t="s">
        <v>148</v>
      </c>
      <c r="AA24" s="151">
        <v>0.04</v>
      </c>
      <c r="AB24" s="136" t="s">
        <v>148</v>
      </c>
      <c r="AC24" s="136" t="s">
        <v>148</v>
      </c>
      <c r="AD24" s="136" t="s">
        <v>148</v>
      </c>
      <c r="AE24" s="136" t="s">
        <v>148</v>
      </c>
      <c r="AF24" s="126"/>
      <c r="AG24" s="126"/>
      <c r="AH24" s="126"/>
      <c r="AI24" s="126"/>
      <c r="AJ24" s="126"/>
      <c r="AK24" s="126"/>
      <c r="AL24" s="165"/>
      <c r="AM24" s="126"/>
      <c r="AN24" s="126"/>
      <c r="AO24" s="126" t="s">
        <v>175</v>
      </c>
      <c r="AP24" s="131" t="s">
        <v>176</v>
      </c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</row>
    <row r="25" s="105" customFormat="1" ht="45" customHeight="1" spans="1:52">
      <c r="A25" s="107">
        <f t="shared" si="0"/>
        <v>16</v>
      </c>
      <c r="B25" s="108"/>
      <c r="C25" s="108">
        <v>1</v>
      </c>
      <c r="D25" s="108"/>
      <c r="E25" s="108"/>
      <c r="F25" s="108"/>
      <c r="G25" s="109"/>
      <c r="H25" s="110"/>
      <c r="I25" s="123" t="s">
        <v>604</v>
      </c>
      <c r="J25" s="131" t="s">
        <v>605</v>
      </c>
      <c r="K25" s="134" t="s">
        <v>606</v>
      </c>
      <c r="L25" s="134" t="s">
        <v>600</v>
      </c>
      <c r="M25" s="126" t="s">
        <v>172</v>
      </c>
      <c r="N25" s="107" t="s">
        <v>141</v>
      </c>
      <c r="O25" s="132"/>
      <c r="P25" s="128" t="s">
        <v>142</v>
      </c>
      <c r="Q25" s="136" t="s">
        <v>148</v>
      </c>
      <c r="R25" s="128" t="s">
        <v>143</v>
      </c>
      <c r="S25" s="147" t="s">
        <v>144</v>
      </c>
      <c r="T25" s="147" t="s">
        <v>145</v>
      </c>
      <c r="U25" s="136" t="s">
        <v>148</v>
      </c>
      <c r="V25" s="151" t="s">
        <v>173</v>
      </c>
      <c r="W25" s="136" t="s">
        <v>148</v>
      </c>
      <c r="X25" s="136" t="s">
        <v>148</v>
      </c>
      <c r="Y25" s="136" t="s">
        <v>148</v>
      </c>
      <c r="Z25" s="136" t="s">
        <v>148</v>
      </c>
      <c r="AA25" s="151">
        <v>0.06</v>
      </c>
      <c r="AB25" s="136" t="s">
        <v>148</v>
      </c>
      <c r="AC25" s="136" t="s">
        <v>148</v>
      </c>
      <c r="AD25" s="136" t="s">
        <v>148</v>
      </c>
      <c r="AE25" s="136" t="s">
        <v>148</v>
      </c>
      <c r="AF25" s="126"/>
      <c r="AG25" s="126"/>
      <c r="AH25" s="126"/>
      <c r="AI25" s="126"/>
      <c r="AJ25" s="126"/>
      <c r="AK25" s="126"/>
      <c r="AL25" s="165"/>
      <c r="AM25" s="126"/>
      <c r="AN25" s="126"/>
      <c r="AO25" s="126" t="s">
        <v>175</v>
      </c>
      <c r="AP25" s="131" t="s">
        <v>176</v>
      </c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</row>
    <row r="26" s="105" customFormat="1" ht="45" customHeight="1" spans="1:52">
      <c r="A26" s="107">
        <f t="shared" si="0"/>
        <v>17</v>
      </c>
      <c r="B26" s="107"/>
      <c r="C26" s="107">
        <v>1</v>
      </c>
      <c r="D26" s="107"/>
      <c r="E26" s="107"/>
      <c r="F26" s="107"/>
      <c r="G26" s="110"/>
      <c r="H26" s="110"/>
      <c r="I26" s="110" t="s">
        <v>607</v>
      </c>
      <c r="J26" s="110" t="s">
        <v>608</v>
      </c>
      <c r="K26" s="124" t="s">
        <v>609</v>
      </c>
      <c r="L26" s="135" t="s">
        <v>315</v>
      </c>
      <c r="M26" s="126" t="s">
        <v>172</v>
      </c>
      <c r="N26" s="107" t="s">
        <v>141</v>
      </c>
      <c r="O26" s="132"/>
      <c r="P26" s="128" t="s">
        <v>142</v>
      </c>
      <c r="Q26" s="136" t="s">
        <v>148</v>
      </c>
      <c r="R26" s="128" t="s">
        <v>143</v>
      </c>
      <c r="S26" s="147" t="s">
        <v>144</v>
      </c>
      <c r="T26" s="147" t="s">
        <v>145</v>
      </c>
      <c r="U26" s="136" t="s">
        <v>148</v>
      </c>
      <c r="V26" s="151" t="s">
        <v>500</v>
      </c>
      <c r="W26" s="136" t="s">
        <v>148</v>
      </c>
      <c r="X26" s="131" t="s">
        <v>504</v>
      </c>
      <c r="Y26" s="136" t="s">
        <v>148</v>
      </c>
      <c r="Z26" s="136" t="s">
        <v>148</v>
      </c>
      <c r="AA26" s="154">
        <v>0.041</v>
      </c>
      <c r="AB26" s="136" t="s">
        <v>148</v>
      </c>
      <c r="AC26" s="136" t="s">
        <v>148</v>
      </c>
      <c r="AD26" s="136" t="s">
        <v>148</v>
      </c>
      <c r="AE26" s="136" t="s">
        <v>148</v>
      </c>
      <c r="AF26" s="126"/>
      <c r="AG26" s="126"/>
      <c r="AH26" s="126"/>
      <c r="AI26" s="126"/>
      <c r="AJ26" s="126"/>
      <c r="AK26" s="126"/>
      <c r="AL26" s="165"/>
      <c r="AM26" s="126"/>
      <c r="AN26" s="126"/>
      <c r="AO26" s="126" t="s">
        <v>175</v>
      </c>
      <c r="AP26" s="131" t="s">
        <v>176</v>
      </c>
      <c r="AQ26" s="126"/>
      <c r="AR26" s="126"/>
      <c r="AS26" s="126"/>
      <c r="AT26" s="126"/>
      <c r="AU26" s="126"/>
      <c r="AV26" s="126"/>
      <c r="AW26" s="126"/>
      <c r="AX26" s="126"/>
      <c r="AY26" s="126"/>
      <c r="AZ26" s="131" t="s">
        <v>610</v>
      </c>
    </row>
    <row r="27" s="105" customFormat="1" ht="45" customHeight="1" spans="1:52">
      <c r="A27" s="107">
        <f t="shared" si="0"/>
        <v>18</v>
      </c>
      <c r="B27" s="107"/>
      <c r="C27" s="107">
        <v>1</v>
      </c>
      <c r="D27" s="107"/>
      <c r="E27" s="107"/>
      <c r="F27" s="107"/>
      <c r="G27" s="110"/>
      <c r="H27" s="110"/>
      <c r="I27" s="110" t="s">
        <v>611</v>
      </c>
      <c r="J27" s="110" t="s">
        <v>612</v>
      </c>
      <c r="K27" s="124" t="s">
        <v>613</v>
      </c>
      <c r="L27" s="135" t="s">
        <v>315</v>
      </c>
      <c r="M27" s="126" t="s">
        <v>172</v>
      </c>
      <c r="N27" s="107" t="s">
        <v>141</v>
      </c>
      <c r="O27" s="132"/>
      <c r="P27" s="128" t="s">
        <v>142</v>
      </c>
      <c r="Q27" s="136" t="s">
        <v>148</v>
      </c>
      <c r="R27" s="128" t="s">
        <v>143</v>
      </c>
      <c r="S27" s="147" t="s">
        <v>144</v>
      </c>
      <c r="T27" s="147" t="s">
        <v>145</v>
      </c>
      <c r="U27" s="136" t="s">
        <v>148</v>
      </c>
      <c r="V27" s="151" t="s">
        <v>500</v>
      </c>
      <c r="W27" s="136" t="s">
        <v>148</v>
      </c>
      <c r="X27" s="131" t="s">
        <v>504</v>
      </c>
      <c r="Y27" s="136" t="s">
        <v>148</v>
      </c>
      <c r="Z27" s="136" t="s">
        <v>148</v>
      </c>
      <c r="AA27" s="154">
        <v>0.041</v>
      </c>
      <c r="AB27" s="136" t="s">
        <v>148</v>
      </c>
      <c r="AC27" s="136" t="s">
        <v>148</v>
      </c>
      <c r="AD27" s="136" t="s">
        <v>148</v>
      </c>
      <c r="AE27" s="136" t="s">
        <v>148</v>
      </c>
      <c r="AF27" s="126"/>
      <c r="AG27" s="126"/>
      <c r="AH27" s="126"/>
      <c r="AI27" s="126"/>
      <c r="AJ27" s="126"/>
      <c r="AK27" s="126"/>
      <c r="AL27" s="165"/>
      <c r="AM27" s="126"/>
      <c r="AN27" s="126"/>
      <c r="AO27" s="126" t="s">
        <v>175</v>
      </c>
      <c r="AP27" s="131" t="s">
        <v>176</v>
      </c>
      <c r="AQ27" s="126"/>
      <c r="AR27" s="126"/>
      <c r="AS27" s="126"/>
      <c r="AT27" s="126"/>
      <c r="AU27" s="126"/>
      <c r="AV27" s="126"/>
      <c r="AW27" s="126"/>
      <c r="AX27" s="126"/>
      <c r="AY27" s="126"/>
      <c r="AZ27" s="131"/>
    </row>
    <row r="28" s="105" customFormat="1" ht="45" customHeight="1" spans="1:52">
      <c r="A28" s="107">
        <f t="shared" si="0"/>
        <v>19</v>
      </c>
      <c r="B28" s="107"/>
      <c r="C28" s="107">
        <v>1</v>
      </c>
      <c r="D28" s="107"/>
      <c r="E28" s="107"/>
      <c r="F28" s="107"/>
      <c r="G28" s="110"/>
      <c r="H28" s="110"/>
      <c r="I28" s="110" t="s">
        <v>614</v>
      </c>
      <c r="J28" s="110" t="s">
        <v>615</v>
      </c>
      <c r="K28" s="124" t="s">
        <v>616</v>
      </c>
      <c r="L28" s="135" t="s">
        <v>507</v>
      </c>
      <c r="M28" s="126" t="s">
        <v>172</v>
      </c>
      <c r="N28" s="107" t="s">
        <v>141</v>
      </c>
      <c r="O28" s="132"/>
      <c r="P28" s="128" t="s">
        <v>142</v>
      </c>
      <c r="Q28" s="136" t="s">
        <v>148</v>
      </c>
      <c r="R28" s="128" t="s">
        <v>143</v>
      </c>
      <c r="S28" s="147" t="s">
        <v>144</v>
      </c>
      <c r="T28" s="147" t="s">
        <v>145</v>
      </c>
      <c r="U28" s="136" t="s">
        <v>148</v>
      </c>
      <c r="V28" s="151" t="s">
        <v>500</v>
      </c>
      <c r="W28" s="136" t="s">
        <v>148</v>
      </c>
      <c r="X28" s="131" t="s">
        <v>504</v>
      </c>
      <c r="Y28" s="136" t="s">
        <v>148</v>
      </c>
      <c r="Z28" s="136" t="s">
        <v>148</v>
      </c>
      <c r="AA28" s="151">
        <v>0.045</v>
      </c>
      <c r="AB28" s="136" t="s">
        <v>148</v>
      </c>
      <c r="AC28" s="136" t="s">
        <v>148</v>
      </c>
      <c r="AD28" s="136" t="s">
        <v>148</v>
      </c>
      <c r="AE28" s="136" t="s">
        <v>148</v>
      </c>
      <c r="AF28" s="126"/>
      <c r="AG28" s="126"/>
      <c r="AH28" s="126"/>
      <c r="AI28" s="126"/>
      <c r="AJ28" s="126"/>
      <c r="AK28" s="126"/>
      <c r="AL28" s="165"/>
      <c r="AM28" s="126"/>
      <c r="AN28" s="126"/>
      <c r="AO28" s="126" t="s">
        <v>175</v>
      </c>
      <c r="AP28" s="131" t="s">
        <v>176</v>
      </c>
      <c r="AQ28" s="126"/>
      <c r="AR28" s="126"/>
      <c r="AS28" s="126"/>
      <c r="AT28" s="126"/>
      <c r="AU28" s="126"/>
      <c r="AV28" s="126"/>
      <c r="AW28" s="126"/>
      <c r="AX28" s="126"/>
      <c r="AY28" s="126"/>
      <c r="AZ28" s="131" t="s">
        <v>610</v>
      </c>
    </row>
    <row r="29" s="105" customFormat="1" ht="45" customHeight="1" spans="1:52">
      <c r="A29" s="107">
        <f t="shared" si="0"/>
        <v>20</v>
      </c>
      <c r="B29" s="107"/>
      <c r="C29" s="107">
        <v>1</v>
      </c>
      <c r="D29" s="107"/>
      <c r="E29" s="107"/>
      <c r="F29" s="107"/>
      <c r="G29" s="110"/>
      <c r="H29" s="110"/>
      <c r="I29" s="110" t="s">
        <v>617</v>
      </c>
      <c r="J29" s="110" t="s">
        <v>618</v>
      </c>
      <c r="K29" s="124" t="s">
        <v>619</v>
      </c>
      <c r="L29" s="135" t="s">
        <v>507</v>
      </c>
      <c r="M29" s="126" t="s">
        <v>172</v>
      </c>
      <c r="N29" s="107" t="s">
        <v>141</v>
      </c>
      <c r="O29" s="132"/>
      <c r="P29" s="128" t="s">
        <v>142</v>
      </c>
      <c r="Q29" s="136" t="s">
        <v>148</v>
      </c>
      <c r="R29" s="128" t="s">
        <v>143</v>
      </c>
      <c r="S29" s="147" t="s">
        <v>144</v>
      </c>
      <c r="T29" s="147" t="s">
        <v>145</v>
      </c>
      <c r="U29" s="136" t="s">
        <v>148</v>
      </c>
      <c r="V29" s="151" t="s">
        <v>500</v>
      </c>
      <c r="W29" s="136" t="s">
        <v>148</v>
      </c>
      <c r="X29" s="131" t="s">
        <v>504</v>
      </c>
      <c r="Y29" s="136" t="s">
        <v>148</v>
      </c>
      <c r="Z29" s="136" t="s">
        <v>148</v>
      </c>
      <c r="AA29" s="151">
        <v>0.045</v>
      </c>
      <c r="AB29" s="136" t="s">
        <v>148</v>
      </c>
      <c r="AC29" s="136" t="s">
        <v>148</v>
      </c>
      <c r="AD29" s="136" t="s">
        <v>148</v>
      </c>
      <c r="AE29" s="136" t="s">
        <v>148</v>
      </c>
      <c r="AF29" s="126"/>
      <c r="AG29" s="126"/>
      <c r="AH29" s="126"/>
      <c r="AI29" s="126"/>
      <c r="AJ29" s="126"/>
      <c r="AK29" s="126"/>
      <c r="AL29" s="165"/>
      <c r="AM29" s="126"/>
      <c r="AN29" s="126"/>
      <c r="AO29" s="126" t="s">
        <v>175</v>
      </c>
      <c r="AP29" s="131" t="s">
        <v>176</v>
      </c>
      <c r="AQ29" s="126"/>
      <c r="AR29" s="126"/>
      <c r="AS29" s="126"/>
      <c r="AT29" s="126"/>
      <c r="AU29" s="126"/>
      <c r="AV29" s="126"/>
      <c r="AW29" s="126"/>
      <c r="AX29" s="126"/>
      <c r="AY29" s="126"/>
      <c r="AZ29" s="131"/>
    </row>
    <row r="30" s="105" customFormat="1" ht="45" customHeight="1" spans="1:52">
      <c r="A30" s="107">
        <f t="shared" si="0"/>
        <v>21</v>
      </c>
      <c r="B30" s="107"/>
      <c r="C30" s="107">
        <v>1</v>
      </c>
      <c r="D30" s="107"/>
      <c r="E30" s="107"/>
      <c r="F30" s="107"/>
      <c r="G30" s="110"/>
      <c r="H30" s="110"/>
      <c r="I30" s="110" t="s">
        <v>546</v>
      </c>
      <c r="J30" s="131" t="s">
        <v>547</v>
      </c>
      <c r="K30" s="132" t="s">
        <v>620</v>
      </c>
      <c r="L30" s="136"/>
      <c r="M30" s="126" t="s">
        <v>172</v>
      </c>
      <c r="N30" s="107" t="s">
        <v>141</v>
      </c>
      <c r="O30" s="132"/>
      <c r="P30" s="128" t="s">
        <v>142</v>
      </c>
      <c r="Q30" s="136" t="s">
        <v>148</v>
      </c>
      <c r="R30" s="128" t="s">
        <v>143</v>
      </c>
      <c r="S30" s="147" t="s">
        <v>144</v>
      </c>
      <c r="T30" s="147" t="s">
        <v>145</v>
      </c>
      <c r="U30" s="136" t="s">
        <v>148</v>
      </c>
      <c r="V30" s="136" t="s">
        <v>148</v>
      </c>
      <c r="W30" s="136" t="s">
        <v>148</v>
      </c>
      <c r="X30" s="131" t="s">
        <v>621</v>
      </c>
      <c r="Y30" s="136" t="s">
        <v>148</v>
      </c>
      <c r="Z30" s="136" t="s">
        <v>148</v>
      </c>
      <c r="AA30" s="154"/>
      <c r="AB30" s="136" t="s">
        <v>148</v>
      </c>
      <c r="AC30" s="136" t="s">
        <v>148</v>
      </c>
      <c r="AD30" s="136" t="s">
        <v>148</v>
      </c>
      <c r="AE30" s="136" t="s">
        <v>148</v>
      </c>
      <c r="AF30" s="126"/>
      <c r="AG30" s="126"/>
      <c r="AH30" s="126"/>
      <c r="AI30" s="126"/>
      <c r="AJ30" s="126"/>
      <c r="AK30" s="126"/>
      <c r="AL30" s="165"/>
      <c r="AM30" s="126"/>
      <c r="AN30" s="126"/>
      <c r="AO30" s="126" t="s">
        <v>175</v>
      </c>
      <c r="AP30" s="131" t="s">
        <v>176</v>
      </c>
      <c r="AQ30" s="126"/>
      <c r="AR30" s="126"/>
      <c r="AS30" s="126"/>
      <c r="AT30" s="126"/>
      <c r="AU30" s="126"/>
      <c r="AV30" s="126"/>
      <c r="AW30" s="126"/>
      <c r="AX30" s="126"/>
      <c r="AY30" s="126"/>
      <c r="AZ30" s="131"/>
    </row>
    <row r="31" s="105" customFormat="1" ht="45" customHeight="1" spans="1:52">
      <c r="A31" s="111">
        <f t="shared" si="0"/>
        <v>22</v>
      </c>
      <c r="B31" s="112"/>
      <c r="C31" s="112">
        <v>1</v>
      </c>
      <c r="D31" s="112"/>
      <c r="E31" s="112"/>
      <c r="F31" s="112"/>
      <c r="G31" s="113"/>
      <c r="H31" s="114"/>
      <c r="I31" s="137" t="s">
        <v>622</v>
      </c>
      <c r="J31" s="137" t="s">
        <v>623</v>
      </c>
      <c r="K31" s="138" t="s">
        <v>624</v>
      </c>
      <c r="L31" s="139" t="s">
        <v>563</v>
      </c>
      <c r="M31" s="140" t="s">
        <v>172</v>
      </c>
      <c r="N31" s="111" t="s">
        <v>141</v>
      </c>
      <c r="O31" s="141"/>
      <c r="P31" s="128" t="s">
        <v>142</v>
      </c>
      <c r="Q31" s="136" t="s">
        <v>148</v>
      </c>
      <c r="R31" s="128" t="s">
        <v>143</v>
      </c>
      <c r="S31" s="147" t="s">
        <v>144</v>
      </c>
      <c r="T31" s="147" t="s">
        <v>145</v>
      </c>
      <c r="U31" s="136" t="s">
        <v>148</v>
      </c>
      <c r="V31" s="152" t="s">
        <v>185</v>
      </c>
      <c r="W31" s="136" t="s">
        <v>148</v>
      </c>
      <c r="X31" s="141" t="s">
        <v>186</v>
      </c>
      <c r="Y31" s="136" t="s">
        <v>148</v>
      </c>
      <c r="Z31" s="136" t="s">
        <v>148</v>
      </c>
      <c r="AA31" s="156">
        <v>0.004</v>
      </c>
      <c r="AB31" s="136" t="s">
        <v>148</v>
      </c>
      <c r="AC31" s="136" t="s">
        <v>148</v>
      </c>
      <c r="AD31" s="136" t="s">
        <v>148</v>
      </c>
      <c r="AE31" s="136" t="s">
        <v>148</v>
      </c>
      <c r="AF31" s="140" t="s">
        <v>161</v>
      </c>
      <c r="AG31" s="140"/>
      <c r="AH31" s="140" t="s">
        <v>162</v>
      </c>
      <c r="AI31" s="140"/>
      <c r="AJ31" s="140"/>
      <c r="AK31" s="140">
        <f>AA31*1.08</f>
        <v>0.00432</v>
      </c>
      <c r="AL31" s="166">
        <f t="shared" ref="AL31:AL34" si="1">AA31/AK31</f>
        <v>0.925925925925926</v>
      </c>
      <c r="AM31" s="140"/>
      <c r="AN31" s="140"/>
      <c r="AO31" s="140" t="s">
        <v>175</v>
      </c>
      <c r="AP31" s="141" t="s">
        <v>176</v>
      </c>
      <c r="AQ31" s="140"/>
      <c r="AR31" s="140"/>
      <c r="AS31" s="140"/>
      <c r="AT31" s="140"/>
      <c r="AU31" s="140"/>
      <c r="AV31" s="140"/>
      <c r="AW31" s="140"/>
      <c r="AX31" s="140"/>
      <c r="AY31" s="140"/>
      <c r="AZ31" s="181" t="s">
        <v>576</v>
      </c>
    </row>
    <row r="32" s="105" customFormat="1" ht="45" customHeight="1" spans="1:52">
      <c r="A32" s="111">
        <f t="shared" si="0"/>
        <v>23</v>
      </c>
      <c r="B32" s="112"/>
      <c r="C32" s="112">
        <v>1</v>
      </c>
      <c r="D32" s="112"/>
      <c r="E32" s="112"/>
      <c r="F32" s="112"/>
      <c r="G32" s="113"/>
      <c r="H32" s="114"/>
      <c r="I32" s="137" t="s">
        <v>625</v>
      </c>
      <c r="J32" s="137" t="s">
        <v>626</v>
      </c>
      <c r="K32" s="138" t="s">
        <v>627</v>
      </c>
      <c r="L32" s="139" t="s">
        <v>563</v>
      </c>
      <c r="M32" s="140" t="s">
        <v>172</v>
      </c>
      <c r="N32" s="111" t="s">
        <v>141</v>
      </c>
      <c r="O32" s="141"/>
      <c r="P32" s="128" t="s">
        <v>142</v>
      </c>
      <c r="Q32" s="136" t="s">
        <v>148</v>
      </c>
      <c r="R32" s="128" t="s">
        <v>143</v>
      </c>
      <c r="S32" s="147" t="s">
        <v>144</v>
      </c>
      <c r="T32" s="147" t="s">
        <v>145</v>
      </c>
      <c r="U32" s="136" t="s">
        <v>148</v>
      </c>
      <c r="V32" s="152" t="s">
        <v>185</v>
      </c>
      <c r="W32" s="136" t="s">
        <v>148</v>
      </c>
      <c r="X32" s="141" t="s">
        <v>186</v>
      </c>
      <c r="Y32" s="136" t="s">
        <v>148</v>
      </c>
      <c r="Z32" s="136" t="s">
        <v>148</v>
      </c>
      <c r="AA32" s="156">
        <v>0.004</v>
      </c>
      <c r="AB32" s="136" t="s">
        <v>148</v>
      </c>
      <c r="AC32" s="136" t="s">
        <v>148</v>
      </c>
      <c r="AD32" s="136" t="s">
        <v>148</v>
      </c>
      <c r="AE32" s="136" t="s">
        <v>148</v>
      </c>
      <c r="AF32" s="140" t="s">
        <v>161</v>
      </c>
      <c r="AG32" s="140"/>
      <c r="AH32" s="140" t="s">
        <v>162</v>
      </c>
      <c r="AI32" s="140"/>
      <c r="AJ32" s="140"/>
      <c r="AK32" s="140">
        <f>AA32*1.08</f>
        <v>0.00432</v>
      </c>
      <c r="AL32" s="166">
        <f t="shared" si="1"/>
        <v>0.925925925925926</v>
      </c>
      <c r="AM32" s="140"/>
      <c r="AN32" s="140"/>
      <c r="AO32" s="140" t="s">
        <v>175</v>
      </c>
      <c r="AP32" s="141" t="s">
        <v>176</v>
      </c>
      <c r="AQ32" s="140"/>
      <c r="AR32" s="140"/>
      <c r="AS32" s="140"/>
      <c r="AT32" s="140"/>
      <c r="AU32" s="140"/>
      <c r="AV32" s="140"/>
      <c r="AW32" s="140"/>
      <c r="AX32" s="140"/>
      <c r="AY32" s="140"/>
      <c r="AZ32" s="182"/>
    </row>
    <row r="33" s="106" customFormat="1" ht="45" customHeight="1" spans="1:54">
      <c r="A33" s="19">
        <f t="shared" si="0"/>
        <v>24</v>
      </c>
      <c r="B33" s="19"/>
      <c r="C33" s="19">
        <v>1</v>
      </c>
      <c r="D33" s="115"/>
      <c r="E33" s="115"/>
      <c r="F33" s="115"/>
      <c r="G33" s="116"/>
      <c r="H33" s="116"/>
      <c r="I33" s="116" t="s">
        <v>628</v>
      </c>
      <c r="J33" s="116" t="s">
        <v>629</v>
      </c>
      <c r="K33" s="142" t="s">
        <v>548</v>
      </c>
      <c r="L33" s="143"/>
      <c r="M33" s="144" t="s">
        <v>172</v>
      </c>
      <c r="N33" s="115" t="s">
        <v>141</v>
      </c>
      <c r="O33" s="145"/>
      <c r="P33" s="146" t="s">
        <v>142</v>
      </c>
      <c r="Q33" s="143" t="s">
        <v>148</v>
      </c>
      <c r="R33" s="146" t="s">
        <v>143</v>
      </c>
      <c r="S33" s="153" t="s">
        <v>144</v>
      </c>
      <c r="T33" s="153" t="s">
        <v>145</v>
      </c>
      <c r="U33" s="143" t="s">
        <v>148</v>
      </c>
      <c r="V33" s="143" t="s">
        <v>148</v>
      </c>
      <c r="W33" s="143" t="s">
        <v>148</v>
      </c>
      <c r="X33" s="143" t="s">
        <v>148</v>
      </c>
      <c r="Y33" s="143" t="s">
        <v>148</v>
      </c>
      <c r="Z33" s="143" t="s">
        <v>148</v>
      </c>
      <c r="AA33" s="157">
        <v>0.002</v>
      </c>
      <c r="AB33" s="143"/>
      <c r="AC33" s="143"/>
      <c r="AD33" s="143"/>
      <c r="AE33" s="143" t="s">
        <v>148</v>
      </c>
      <c r="AF33" s="144" t="s">
        <v>207</v>
      </c>
      <c r="AG33" s="144"/>
      <c r="AH33" s="144">
        <f>AA33/0.025*1000</f>
        <v>80</v>
      </c>
      <c r="AI33" s="144"/>
      <c r="AJ33" s="144"/>
      <c r="AK33" s="144">
        <f>AH33*0.025/1000</f>
        <v>0.002</v>
      </c>
      <c r="AL33" s="167">
        <f t="shared" si="1"/>
        <v>1</v>
      </c>
      <c r="AM33" s="144"/>
      <c r="AN33" s="144"/>
      <c r="AO33" s="144" t="s">
        <v>175</v>
      </c>
      <c r="AP33" s="176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76">
        <v>4</v>
      </c>
      <c r="BB33" s="106" t="s">
        <v>313</v>
      </c>
    </row>
    <row r="34" s="106" customFormat="1" ht="45" customHeight="1" spans="1:54">
      <c r="A34" s="19">
        <f t="shared" si="0"/>
        <v>25</v>
      </c>
      <c r="B34" s="19"/>
      <c r="C34" s="19">
        <v>1</v>
      </c>
      <c r="D34" s="115"/>
      <c r="E34" s="115"/>
      <c r="F34" s="115"/>
      <c r="G34" s="116"/>
      <c r="H34" s="116"/>
      <c r="I34" s="116" t="s">
        <v>630</v>
      </c>
      <c r="J34" s="116" t="s">
        <v>631</v>
      </c>
      <c r="K34" s="142" t="s">
        <v>632</v>
      </c>
      <c r="L34" s="143"/>
      <c r="M34" s="144" t="s">
        <v>172</v>
      </c>
      <c r="N34" s="115" t="s">
        <v>141</v>
      </c>
      <c r="O34" s="145"/>
      <c r="P34" s="146" t="s">
        <v>142</v>
      </c>
      <c r="Q34" s="143" t="s">
        <v>148</v>
      </c>
      <c r="R34" s="146" t="s">
        <v>143</v>
      </c>
      <c r="S34" s="153" t="s">
        <v>144</v>
      </c>
      <c r="T34" s="153" t="s">
        <v>145</v>
      </c>
      <c r="U34" s="143" t="s">
        <v>148</v>
      </c>
      <c r="V34" s="143" t="s">
        <v>148</v>
      </c>
      <c r="W34" s="143" t="s">
        <v>148</v>
      </c>
      <c r="X34" s="143" t="s">
        <v>148</v>
      </c>
      <c r="Y34" s="143" t="s">
        <v>148</v>
      </c>
      <c r="Z34" s="143" t="s">
        <v>148</v>
      </c>
      <c r="AA34" s="157">
        <v>0.001</v>
      </c>
      <c r="AB34" s="143"/>
      <c r="AC34" s="143"/>
      <c r="AD34" s="143"/>
      <c r="AE34" s="143" t="s">
        <v>148</v>
      </c>
      <c r="AF34" s="144" t="s">
        <v>207</v>
      </c>
      <c r="AG34" s="144"/>
      <c r="AH34" s="144">
        <f>AA34/0.025*1000</f>
        <v>40</v>
      </c>
      <c r="AI34" s="144"/>
      <c r="AJ34" s="144"/>
      <c r="AK34" s="144">
        <f>AH34*0.025/1000</f>
        <v>0.001</v>
      </c>
      <c r="AL34" s="167">
        <f t="shared" si="1"/>
        <v>1</v>
      </c>
      <c r="AM34" s="144"/>
      <c r="AN34" s="144"/>
      <c r="AO34" s="144" t="s">
        <v>175</v>
      </c>
      <c r="AP34" s="176"/>
      <c r="AQ34" s="144"/>
      <c r="AR34" s="144"/>
      <c r="AS34" s="144"/>
      <c r="AT34" s="144"/>
      <c r="AU34" s="144"/>
      <c r="AV34" s="144"/>
      <c r="AW34" s="144"/>
      <c r="AX34" s="144"/>
      <c r="AY34" s="144"/>
      <c r="AZ34" s="144"/>
      <c r="BA34" s="176">
        <v>2</v>
      </c>
      <c r="BB34" s="106" t="s">
        <v>313</v>
      </c>
    </row>
    <row r="35" s="105" customFormat="1" ht="45" customHeight="1" spans="1:62">
      <c r="A35" s="107">
        <f t="shared" si="0"/>
        <v>26</v>
      </c>
      <c r="B35" s="108"/>
      <c r="C35" s="108">
        <v>1</v>
      </c>
      <c r="D35" s="108"/>
      <c r="E35" s="108"/>
      <c r="F35" s="108"/>
      <c r="G35" s="109"/>
      <c r="H35" s="110"/>
      <c r="I35" s="123" t="s">
        <v>633</v>
      </c>
      <c r="J35" s="123" t="s">
        <v>634</v>
      </c>
      <c r="K35" s="124" t="s">
        <v>353</v>
      </c>
      <c r="L35" s="129" t="s">
        <v>354</v>
      </c>
      <c r="M35" s="126" t="s">
        <v>172</v>
      </c>
      <c r="N35" s="107" t="s">
        <v>141</v>
      </c>
      <c r="O35" s="130"/>
      <c r="P35" s="128" t="s">
        <v>142</v>
      </c>
      <c r="Q35" s="123"/>
      <c r="R35" s="128" t="s">
        <v>143</v>
      </c>
      <c r="S35" s="147" t="s">
        <v>144</v>
      </c>
      <c r="T35" s="147" t="s">
        <v>145</v>
      </c>
      <c r="U35" s="136" t="s">
        <v>148</v>
      </c>
      <c r="V35" s="150" t="s">
        <v>635</v>
      </c>
      <c r="W35" s="136" t="s">
        <v>148</v>
      </c>
      <c r="X35" s="126" t="s">
        <v>347</v>
      </c>
      <c r="Y35" s="136" t="s">
        <v>148</v>
      </c>
      <c r="Z35" s="136" t="s">
        <v>148</v>
      </c>
      <c r="AA35" s="155">
        <v>0.09</v>
      </c>
      <c r="AB35" s="136" t="s">
        <v>148</v>
      </c>
      <c r="AC35" s="136" t="s">
        <v>148</v>
      </c>
      <c r="AD35" s="136" t="s">
        <v>148</v>
      </c>
      <c r="AE35" s="136" t="s">
        <v>148</v>
      </c>
      <c r="AF35" s="126"/>
      <c r="AG35" s="126"/>
      <c r="AH35" s="126"/>
      <c r="AI35" s="126"/>
      <c r="AJ35" s="126"/>
      <c r="AK35" s="164"/>
      <c r="AL35" s="165"/>
      <c r="AM35" s="126"/>
      <c r="AN35" s="126"/>
      <c r="AO35" s="126" t="s">
        <v>175</v>
      </c>
      <c r="AP35" s="126" t="s">
        <v>176</v>
      </c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31">
        <v>1</v>
      </c>
      <c r="BB35" s="131">
        <v>0</v>
      </c>
      <c r="BC35" s="131">
        <v>0</v>
      </c>
      <c r="BD35" s="131">
        <v>1</v>
      </c>
      <c r="BE35" s="131">
        <v>0</v>
      </c>
      <c r="BF35" s="131">
        <v>0</v>
      </c>
      <c r="BG35" s="131">
        <v>0</v>
      </c>
      <c r="BH35" s="131">
        <v>0</v>
      </c>
      <c r="BI35" s="131">
        <v>0</v>
      </c>
      <c r="BJ35" s="105" t="s">
        <v>636</v>
      </c>
    </row>
  </sheetData>
  <mergeCells count="65">
    <mergeCell ref="A4:K4"/>
    <mergeCell ref="A5:H5"/>
    <mergeCell ref="J5:K5"/>
    <mergeCell ref="A6:K6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AZ13:AZ14"/>
    <mergeCell ref="AZ15:AZ16"/>
    <mergeCell ref="AZ17:AZ18"/>
    <mergeCell ref="AZ19:AZ20"/>
    <mergeCell ref="AZ26:AZ27"/>
    <mergeCell ref="AZ28:AZ29"/>
    <mergeCell ref="AZ31:AZ32"/>
    <mergeCell ref="L2:AY7"/>
    <mergeCell ref="A2:G3"/>
    <mergeCell ref="H2:K3"/>
  </mergeCells>
  <conditionalFormatting sqref="J1">
    <cfRule type="duplicateValues" dxfId="0" priority="955"/>
    <cfRule type="duplicateValues" dxfId="0" priority="954"/>
    <cfRule type="duplicateValues" dxfId="0" priority="953"/>
    <cfRule type="duplicateValues" dxfId="0" priority="926"/>
    <cfRule type="duplicateValues" dxfId="0" priority="1126"/>
    <cfRule type="duplicateValues" dxfId="0" priority="1125"/>
    <cfRule type="duplicateValues" dxfId="0" priority="1124"/>
    <cfRule type="duplicateValues" dxfId="0" priority="1123"/>
    <cfRule type="duplicateValues" dxfId="0" priority="1122"/>
    <cfRule type="duplicateValues" dxfId="0" priority="1121"/>
    <cfRule type="duplicateValues" dxfId="0" priority="1114"/>
    <cfRule type="duplicateValues" dxfId="0" priority="1113"/>
    <cfRule type="duplicateValues" dxfId="0" priority="1112"/>
    <cfRule type="duplicateValues" dxfId="0" priority="1111"/>
    <cfRule type="duplicateValues" dxfId="0" priority="1090"/>
    <cfRule type="duplicateValues" dxfId="0" priority="1089"/>
    <cfRule type="duplicateValues" dxfId="0" priority="1088"/>
    <cfRule type="duplicateValues" dxfId="0" priority="1087"/>
    <cfRule type="duplicateValues" dxfId="0" priority="1072"/>
    <cfRule type="duplicateValues" dxfId="0" priority="1071"/>
    <cfRule type="duplicateValues" dxfId="0" priority="1054"/>
    <cfRule type="duplicateValues" dxfId="0" priority="1053"/>
    <cfRule type="duplicateValues" dxfId="0" priority="1052"/>
    <cfRule type="duplicateValues" dxfId="0" priority="1051"/>
    <cfRule type="duplicateValues" dxfId="0" priority="1050"/>
    <cfRule type="duplicateValues" dxfId="0" priority="1049"/>
    <cfRule type="duplicateValues" dxfId="0" priority="1048"/>
    <cfRule type="duplicateValues" dxfId="0" priority="655"/>
    <cfRule type="duplicateValues" dxfId="0" priority="654"/>
    <cfRule type="duplicateValues" dxfId="0" priority="653"/>
    <cfRule type="duplicateValues" dxfId="0" priority="652"/>
    <cfRule type="duplicateValues" dxfId="0" priority="651"/>
    <cfRule type="duplicateValues" dxfId="0" priority="650"/>
    <cfRule type="duplicateValues" dxfId="0" priority="649"/>
    <cfRule type="duplicateValues" dxfId="0" priority="648"/>
    <cfRule type="duplicateValues" dxfId="0" priority="647"/>
    <cfRule type="duplicateValues" dxfId="0" priority="646"/>
    <cfRule type="duplicateValues" dxfId="0" priority="645"/>
    <cfRule type="duplicateValues" dxfId="0" priority="644"/>
    <cfRule type="duplicateValues" dxfId="0" priority="643"/>
    <cfRule type="duplicateValues" dxfId="0" priority="642"/>
    <cfRule type="duplicateValues" dxfId="0" priority="641"/>
    <cfRule type="duplicateValues" dxfId="0" priority="640"/>
  </conditionalFormatting>
  <conditionalFormatting sqref="J10">
    <cfRule type="duplicateValues" dxfId="0" priority="537"/>
    <cfRule type="duplicateValues" dxfId="0" priority="535"/>
    <cfRule type="duplicateValues" dxfId="0" priority="533"/>
    <cfRule type="duplicateValues" dxfId="0" priority="531"/>
    <cfRule type="duplicateValues" dxfId="0" priority="529"/>
    <cfRule type="duplicateValues" dxfId="0" priority="527"/>
    <cfRule type="duplicateValues" dxfId="0" priority="525"/>
    <cfRule type="duplicateValues" dxfId="0" priority="523"/>
    <cfRule type="duplicateValues" dxfId="0" priority="521"/>
    <cfRule type="duplicateValues" dxfId="0" priority="519"/>
    <cfRule type="duplicateValues" dxfId="0" priority="517"/>
    <cfRule type="duplicateValues" dxfId="0" priority="515"/>
    <cfRule type="duplicateValues" dxfId="0" priority="513"/>
    <cfRule type="duplicateValues" dxfId="0" priority="511"/>
    <cfRule type="duplicateValues" dxfId="0" priority="509"/>
    <cfRule type="duplicateValues" dxfId="0" priority="507"/>
    <cfRule type="duplicateValues" dxfId="0" priority="505"/>
    <cfRule type="duplicateValues" dxfId="0" priority="503"/>
    <cfRule type="duplicateValues" dxfId="0" priority="501"/>
    <cfRule type="duplicateValues" dxfId="0" priority="499"/>
    <cfRule type="duplicateValues" dxfId="0" priority="497"/>
    <cfRule type="duplicateValues" dxfId="0" priority="495"/>
    <cfRule type="duplicateValues" dxfId="0" priority="493"/>
  </conditionalFormatting>
  <conditionalFormatting sqref="J11">
    <cfRule type="duplicateValues" dxfId="0" priority="536"/>
    <cfRule type="duplicateValues" dxfId="0" priority="534"/>
    <cfRule type="duplicateValues" dxfId="0" priority="532"/>
    <cfRule type="duplicateValues" dxfId="0" priority="530"/>
    <cfRule type="duplicateValues" dxfId="0" priority="528"/>
    <cfRule type="duplicateValues" dxfId="0" priority="526"/>
    <cfRule type="duplicateValues" dxfId="0" priority="524"/>
    <cfRule type="duplicateValues" dxfId="0" priority="522"/>
    <cfRule type="duplicateValues" dxfId="0" priority="520"/>
    <cfRule type="duplicateValues" dxfId="0" priority="518"/>
    <cfRule type="duplicateValues" dxfId="0" priority="516"/>
    <cfRule type="duplicateValues" dxfId="0" priority="514"/>
    <cfRule type="duplicateValues" dxfId="0" priority="512"/>
    <cfRule type="duplicateValues" dxfId="0" priority="510"/>
    <cfRule type="duplicateValues" dxfId="0" priority="508"/>
    <cfRule type="duplicateValues" dxfId="0" priority="506"/>
    <cfRule type="duplicateValues" dxfId="0" priority="504"/>
    <cfRule type="duplicateValues" dxfId="0" priority="502"/>
    <cfRule type="duplicateValues" dxfId="0" priority="500"/>
    <cfRule type="duplicateValues" dxfId="0" priority="498"/>
    <cfRule type="duplicateValues" dxfId="0" priority="496"/>
    <cfRule type="duplicateValues" dxfId="0" priority="494"/>
    <cfRule type="duplicateValues" dxfId="0" priority="492"/>
  </conditionalFormatting>
  <conditionalFormatting sqref="J12">
    <cfRule type="duplicateValues" dxfId="0" priority="438"/>
    <cfRule type="duplicateValues" dxfId="0" priority="428"/>
    <cfRule type="duplicateValues" dxfId="0" priority="418"/>
    <cfRule type="duplicateValues" dxfId="0" priority="408"/>
    <cfRule type="duplicateValues" dxfId="0" priority="398"/>
    <cfRule type="duplicateValues" dxfId="0" priority="388"/>
    <cfRule type="duplicateValues" dxfId="0" priority="378"/>
    <cfRule type="duplicateValues" dxfId="0" priority="368"/>
    <cfRule type="duplicateValues" dxfId="0" priority="358"/>
    <cfRule type="duplicateValues" dxfId="0" priority="348"/>
    <cfRule type="duplicateValues" dxfId="0" priority="338"/>
    <cfRule type="duplicateValues" dxfId="0" priority="328"/>
    <cfRule type="duplicateValues" dxfId="0" priority="318"/>
    <cfRule type="duplicateValues" dxfId="0" priority="308"/>
    <cfRule type="duplicateValues" dxfId="0" priority="298"/>
    <cfRule type="duplicateValues" dxfId="0" priority="288"/>
    <cfRule type="duplicateValues" dxfId="0" priority="278"/>
    <cfRule type="duplicateValues" dxfId="0" priority="268"/>
    <cfRule type="duplicateValues" dxfId="0" priority="258"/>
    <cfRule type="duplicateValues" dxfId="0" priority="248"/>
    <cfRule type="duplicateValues" dxfId="0" priority="238"/>
    <cfRule type="duplicateValues" dxfId="0" priority="228"/>
    <cfRule type="duplicateValues" dxfId="0" priority="218"/>
    <cfRule type="duplicateValues" dxfId="0" priority="208"/>
    <cfRule type="duplicateValues" dxfId="0" priority="198"/>
    <cfRule type="duplicateValues" dxfId="0" priority="188"/>
    <cfRule type="duplicateValues" dxfId="0" priority="178"/>
  </conditionalFormatting>
  <conditionalFormatting sqref="J13">
    <cfRule type="duplicateValues" dxfId="0" priority="437"/>
    <cfRule type="duplicateValues" dxfId="0" priority="427"/>
    <cfRule type="duplicateValues" dxfId="0" priority="417"/>
    <cfRule type="duplicateValues" dxfId="0" priority="407"/>
    <cfRule type="duplicateValues" dxfId="0" priority="397"/>
    <cfRule type="duplicateValues" dxfId="0" priority="387"/>
    <cfRule type="duplicateValues" dxfId="0" priority="377"/>
    <cfRule type="duplicateValues" dxfId="0" priority="367"/>
    <cfRule type="duplicateValues" dxfId="0" priority="357"/>
    <cfRule type="duplicateValues" dxfId="0" priority="347"/>
    <cfRule type="duplicateValues" dxfId="0" priority="337"/>
    <cfRule type="duplicateValues" dxfId="0" priority="327"/>
    <cfRule type="duplicateValues" dxfId="0" priority="317"/>
    <cfRule type="duplicateValues" dxfId="0" priority="307"/>
    <cfRule type="duplicateValues" dxfId="0" priority="297"/>
    <cfRule type="duplicateValues" dxfId="0" priority="287"/>
    <cfRule type="duplicateValues" dxfId="0" priority="277"/>
    <cfRule type="duplicateValues" dxfId="0" priority="267"/>
    <cfRule type="duplicateValues" dxfId="0" priority="257"/>
    <cfRule type="duplicateValues" dxfId="0" priority="247"/>
    <cfRule type="duplicateValues" dxfId="0" priority="237"/>
    <cfRule type="duplicateValues" dxfId="0" priority="227"/>
    <cfRule type="duplicateValues" dxfId="0" priority="217"/>
    <cfRule type="duplicateValues" dxfId="0" priority="207"/>
    <cfRule type="duplicateValues" dxfId="0" priority="197"/>
    <cfRule type="duplicateValues" dxfId="0" priority="187"/>
    <cfRule type="duplicateValues" dxfId="0" priority="177"/>
  </conditionalFormatting>
  <conditionalFormatting sqref="J14">
    <cfRule type="duplicateValues" dxfId="0" priority="436"/>
    <cfRule type="duplicateValues" dxfId="0" priority="426"/>
    <cfRule type="duplicateValues" dxfId="0" priority="416"/>
    <cfRule type="duplicateValues" dxfId="0" priority="406"/>
    <cfRule type="duplicateValues" dxfId="0" priority="396"/>
    <cfRule type="duplicateValues" dxfId="0" priority="386"/>
    <cfRule type="duplicateValues" dxfId="0" priority="376"/>
    <cfRule type="duplicateValues" dxfId="0" priority="366"/>
    <cfRule type="duplicateValues" dxfId="0" priority="356"/>
    <cfRule type="duplicateValues" dxfId="0" priority="346"/>
    <cfRule type="duplicateValues" dxfId="0" priority="336"/>
    <cfRule type="duplicateValues" dxfId="0" priority="326"/>
    <cfRule type="duplicateValues" dxfId="0" priority="316"/>
    <cfRule type="duplicateValues" dxfId="0" priority="306"/>
    <cfRule type="duplicateValues" dxfId="0" priority="296"/>
    <cfRule type="duplicateValues" dxfId="0" priority="286"/>
    <cfRule type="duplicateValues" dxfId="0" priority="276"/>
    <cfRule type="duplicateValues" dxfId="0" priority="266"/>
    <cfRule type="duplicateValues" dxfId="0" priority="256"/>
    <cfRule type="duplicateValues" dxfId="0" priority="246"/>
    <cfRule type="duplicateValues" dxfId="0" priority="236"/>
    <cfRule type="duplicateValues" dxfId="0" priority="226"/>
    <cfRule type="duplicateValues" dxfId="0" priority="216"/>
    <cfRule type="duplicateValues" dxfId="0" priority="206"/>
    <cfRule type="duplicateValues" dxfId="0" priority="196"/>
    <cfRule type="duplicateValues" dxfId="0" priority="186"/>
    <cfRule type="duplicateValues" dxfId="0" priority="176"/>
  </conditionalFormatting>
  <conditionalFormatting sqref="J15">
    <cfRule type="duplicateValues" dxfId="0" priority="435"/>
    <cfRule type="duplicateValues" dxfId="0" priority="425"/>
    <cfRule type="duplicateValues" dxfId="0" priority="415"/>
    <cfRule type="duplicateValues" dxfId="0" priority="405"/>
    <cfRule type="duplicateValues" dxfId="0" priority="395"/>
    <cfRule type="duplicateValues" dxfId="0" priority="385"/>
    <cfRule type="duplicateValues" dxfId="0" priority="375"/>
    <cfRule type="duplicateValues" dxfId="0" priority="365"/>
    <cfRule type="duplicateValues" dxfId="0" priority="355"/>
    <cfRule type="duplicateValues" dxfId="0" priority="345"/>
    <cfRule type="duplicateValues" dxfId="0" priority="335"/>
    <cfRule type="duplicateValues" dxfId="0" priority="325"/>
    <cfRule type="duplicateValues" dxfId="0" priority="315"/>
    <cfRule type="duplicateValues" dxfId="0" priority="305"/>
    <cfRule type="duplicateValues" dxfId="0" priority="295"/>
    <cfRule type="duplicateValues" dxfId="0" priority="285"/>
    <cfRule type="duplicateValues" dxfId="0" priority="275"/>
    <cfRule type="duplicateValues" dxfId="0" priority="265"/>
    <cfRule type="duplicateValues" dxfId="0" priority="255"/>
    <cfRule type="duplicateValues" dxfId="0" priority="245"/>
    <cfRule type="duplicateValues" dxfId="0" priority="235"/>
    <cfRule type="duplicateValues" dxfId="0" priority="225"/>
    <cfRule type="duplicateValues" dxfId="0" priority="215"/>
    <cfRule type="duplicateValues" dxfId="0" priority="205"/>
    <cfRule type="duplicateValues" dxfId="0" priority="195"/>
    <cfRule type="duplicateValues" dxfId="0" priority="185"/>
    <cfRule type="duplicateValues" dxfId="0" priority="175"/>
  </conditionalFormatting>
  <conditionalFormatting sqref="J16">
    <cfRule type="duplicateValues" dxfId="0" priority="434"/>
    <cfRule type="duplicateValues" dxfId="0" priority="424"/>
    <cfRule type="duplicateValues" dxfId="0" priority="414"/>
    <cfRule type="duplicateValues" dxfId="0" priority="404"/>
    <cfRule type="duplicateValues" dxfId="0" priority="394"/>
    <cfRule type="duplicateValues" dxfId="0" priority="384"/>
    <cfRule type="duplicateValues" dxfId="0" priority="374"/>
    <cfRule type="duplicateValues" dxfId="0" priority="364"/>
    <cfRule type="duplicateValues" dxfId="0" priority="354"/>
    <cfRule type="duplicateValues" dxfId="0" priority="344"/>
    <cfRule type="duplicateValues" dxfId="0" priority="334"/>
    <cfRule type="duplicateValues" dxfId="0" priority="324"/>
    <cfRule type="duplicateValues" dxfId="0" priority="314"/>
    <cfRule type="duplicateValues" dxfId="0" priority="304"/>
    <cfRule type="duplicateValues" dxfId="0" priority="294"/>
    <cfRule type="duplicateValues" dxfId="0" priority="284"/>
    <cfRule type="duplicateValues" dxfId="0" priority="274"/>
    <cfRule type="duplicateValues" dxfId="0" priority="264"/>
    <cfRule type="duplicateValues" dxfId="0" priority="254"/>
    <cfRule type="duplicateValues" dxfId="0" priority="244"/>
    <cfRule type="duplicateValues" dxfId="0" priority="234"/>
    <cfRule type="duplicateValues" dxfId="0" priority="224"/>
    <cfRule type="duplicateValues" dxfId="0" priority="214"/>
    <cfRule type="duplicateValues" dxfId="0" priority="204"/>
    <cfRule type="duplicateValues" dxfId="0" priority="194"/>
    <cfRule type="duplicateValues" dxfId="0" priority="184"/>
    <cfRule type="duplicateValues" dxfId="0" priority="174"/>
  </conditionalFormatting>
  <conditionalFormatting sqref="J17">
    <cfRule type="duplicateValues" dxfId="0" priority="433"/>
    <cfRule type="duplicateValues" dxfId="0" priority="423"/>
    <cfRule type="duplicateValues" dxfId="0" priority="413"/>
    <cfRule type="duplicateValues" dxfId="0" priority="403"/>
    <cfRule type="duplicateValues" dxfId="0" priority="393"/>
    <cfRule type="duplicateValues" dxfId="0" priority="383"/>
    <cfRule type="duplicateValues" dxfId="0" priority="373"/>
    <cfRule type="duplicateValues" dxfId="0" priority="363"/>
    <cfRule type="duplicateValues" dxfId="0" priority="353"/>
    <cfRule type="duplicateValues" dxfId="0" priority="343"/>
    <cfRule type="duplicateValues" dxfId="0" priority="333"/>
    <cfRule type="duplicateValues" dxfId="0" priority="323"/>
    <cfRule type="duplicateValues" dxfId="0" priority="313"/>
    <cfRule type="duplicateValues" dxfId="0" priority="303"/>
    <cfRule type="duplicateValues" dxfId="0" priority="293"/>
    <cfRule type="duplicateValues" dxfId="0" priority="283"/>
    <cfRule type="duplicateValues" dxfId="0" priority="273"/>
    <cfRule type="duplicateValues" dxfId="0" priority="263"/>
    <cfRule type="duplicateValues" dxfId="0" priority="253"/>
    <cfRule type="duplicateValues" dxfId="0" priority="243"/>
    <cfRule type="duplicateValues" dxfId="0" priority="233"/>
    <cfRule type="duplicateValues" dxfId="0" priority="223"/>
    <cfRule type="duplicateValues" dxfId="0" priority="213"/>
    <cfRule type="duplicateValues" dxfId="0" priority="203"/>
    <cfRule type="duplicateValues" dxfId="0" priority="193"/>
    <cfRule type="duplicateValues" dxfId="0" priority="183"/>
    <cfRule type="duplicateValues" dxfId="0" priority="173"/>
  </conditionalFormatting>
  <conditionalFormatting sqref="J18">
    <cfRule type="duplicateValues" dxfId="0" priority="432"/>
    <cfRule type="duplicateValues" dxfId="0" priority="422"/>
    <cfRule type="duplicateValues" dxfId="0" priority="412"/>
    <cfRule type="duplicateValues" dxfId="0" priority="402"/>
    <cfRule type="duplicateValues" dxfId="0" priority="392"/>
    <cfRule type="duplicateValues" dxfId="0" priority="382"/>
    <cfRule type="duplicateValues" dxfId="0" priority="372"/>
    <cfRule type="duplicateValues" dxfId="0" priority="362"/>
    <cfRule type="duplicateValues" dxfId="0" priority="352"/>
    <cfRule type="duplicateValues" dxfId="0" priority="342"/>
    <cfRule type="duplicateValues" dxfId="0" priority="332"/>
    <cfRule type="duplicateValues" dxfId="0" priority="322"/>
    <cfRule type="duplicateValues" dxfId="0" priority="312"/>
    <cfRule type="duplicateValues" dxfId="0" priority="302"/>
    <cfRule type="duplicateValues" dxfId="0" priority="292"/>
    <cfRule type="duplicateValues" dxfId="0" priority="282"/>
    <cfRule type="duplicateValues" dxfId="0" priority="272"/>
    <cfRule type="duplicateValues" dxfId="0" priority="262"/>
    <cfRule type="duplicateValues" dxfId="0" priority="252"/>
    <cfRule type="duplicateValues" dxfId="0" priority="242"/>
    <cfRule type="duplicateValues" dxfId="0" priority="232"/>
    <cfRule type="duplicateValues" dxfId="0" priority="222"/>
    <cfRule type="duplicateValues" dxfId="0" priority="212"/>
    <cfRule type="duplicateValues" dxfId="0" priority="202"/>
    <cfRule type="duplicateValues" dxfId="0" priority="192"/>
    <cfRule type="duplicateValues" dxfId="0" priority="182"/>
    <cfRule type="duplicateValues" dxfId="0" priority="172"/>
  </conditionalFormatting>
  <conditionalFormatting sqref="J19">
    <cfRule type="duplicateValues" dxfId="0" priority="431"/>
    <cfRule type="duplicateValues" dxfId="0" priority="421"/>
    <cfRule type="duplicateValues" dxfId="0" priority="411"/>
    <cfRule type="duplicateValues" dxfId="0" priority="401"/>
    <cfRule type="duplicateValues" dxfId="0" priority="391"/>
    <cfRule type="duplicateValues" dxfId="0" priority="381"/>
    <cfRule type="duplicateValues" dxfId="0" priority="371"/>
    <cfRule type="duplicateValues" dxfId="0" priority="361"/>
    <cfRule type="duplicateValues" dxfId="0" priority="351"/>
    <cfRule type="duplicateValues" dxfId="0" priority="341"/>
    <cfRule type="duplicateValues" dxfId="0" priority="331"/>
    <cfRule type="duplicateValues" dxfId="0" priority="321"/>
    <cfRule type="duplicateValues" dxfId="0" priority="311"/>
    <cfRule type="duplicateValues" dxfId="0" priority="301"/>
    <cfRule type="duplicateValues" dxfId="0" priority="291"/>
    <cfRule type="duplicateValues" dxfId="0" priority="281"/>
    <cfRule type="duplicateValues" dxfId="0" priority="271"/>
    <cfRule type="duplicateValues" dxfId="0" priority="261"/>
    <cfRule type="duplicateValues" dxfId="0" priority="251"/>
    <cfRule type="duplicateValues" dxfId="0" priority="241"/>
    <cfRule type="duplicateValues" dxfId="0" priority="231"/>
    <cfRule type="duplicateValues" dxfId="0" priority="221"/>
    <cfRule type="duplicateValues" dxfId="0" priority="211"/>
    <cfRule type="duplicateValues" dxfId="0" priority="201"/>
    <cfRule type="duplicateValues" dxfId="0" priority="191"/>
    <cfRule type="duplicateValues" dxfId="0" priority="181"/>
    <cfRule type="duplicateValues" dxfId="0" priority="171"/>
  </conditionalFormatting>
  <conditionalFormatting sqref="J20">
    <cfRule type="duplicateValues" dxfId="0" priority="430"/>
    <cfRule type="duplicateValues" dxfId="0" priority="420"/>
    <cfRule type="duplicateValues" dxfId="0" priority="410"/>
    <cfRule type="duplicateValues" dxfId="0" priority="400"/>
    <cfRule type="duplicateValues" dxfId="0" priority="390"/>
    <cfRule type="duplicateValues" dxfId="0" priority="380"/>
    <cfRule type="duplicateValues" dxfId="0" priority="370"/>
    <cfRule type="duplicateValues" dxfId="0" priority="360"/>
    <cfRule type="duplicateValues" dxfId="0" priority="350"/>
    <cfRule type="duplicateValues" dxfId="0" priority="340"/>
    <cfRule type="duplicateValues" dxfId="0" priority="330"/>
    <cfRule type="duplicateValues" dxfId="0" priority="320"/>
    <cfRule type="duplicateValues" dxfId="0" priority="310"/>
    <cfRule type="duplicateValues" dxfId="0" priority="300"/>
    <cfRule type="duplicateValues" dxfId="0" priority="290"/>
    <cfRule type="duplicateValues" dxfId="0" priority="280"/>
    <cfRule type="duplicateValues" dxfId="0" priority="270"/>
    <cfRule type="duplicateValues" dxfId="0" priority="260"/>
    <cfRule type="duplicateValues" dxfId="0" priority="250"/>
    <cfRule type="duplicateValues" dxfId="0" priority="240"/>
    <cfRule type="duplicateValues" dxfId="0" priority="230"/>
    <cfRule type="duplicateValues" dxfId="0" priority="220"/>
    <cfRule type="duplicateValues" dxfId="0" priority="210"/>
    <cfRule type="duplicateValues" dxfId="0" priority="200"/>
    <cfRule type="duplicateValues" dxfId="0" priority="190"/>
    <cfRule type="duplicateValues" dxfId="0" priority="180"/>
    <cfRule type="duplicateValues" dxfId="0" priority="170"/>
  </conditionalFormatting>
  <conditionalFormatting sqref="J21">
    <cfRule type="duplicateValues" dxfId="0" priority="429"/>
    <cfRule type="duplicateValues" dxfId="0" priority="419"/>
    <cfRule type="duplicateValues" dxfId="0" priority="409"/>
    <cfRule type="duplicateValues" dxfId="0" priority="399"/>
    <cfRule type="duplicateValues" dxfId="0" priority="389"/>
    <cfRule type="duplicateValues" dxfId="0" priority="379"/>
    <cfRule type="duplicateValues" dxfId="0" priority="369"/>
    <cfRule type="duplicateValues" dxfId="0" priority="359"/>
    <cfRule type="duplicateValues" dxfId="0" priority="349"/>
    <cfRule type="duplicateValues" dxfId="0" priority="339"/>
    <cfRule type="duplicateValues" dxfId="0" priority="329"/>
    <cfRule type="duplicateValues" dxfId="0" priority="319"/>
    <cfRule type="duplicateValues" dxfId="0" priority="309"/>
    <cfRule type="duplicateValues" dxfId="0" priority="299"/>
    <cfRule type="duplicateValues" dxfId="0" priority="289"/>
    <cfRule type="duplicateValues" dxfId="0" priority="279"/>
    <cfRule type="duplicateValues" dxfId="0" priority="269"/>
    <cfRule type="duplicateValues" dxfId="0" priority="259"/>
    <cfRule type="duplicateValues" dxfId="0" priority="249"/>
    <cfRule type="duplicateValues" dxfId="0" priority="239"/>
    <cfRule type="duplicateValues" dxfId="0" priority="229"/>
    <cfRule type="duplicateValues" dxfId="0" priority="219"/>
    <cfRule type="duplicateValues" dxfId="0" priority="209"/>
    <cfRule type="duplicateValues" dxfId="0" priority="199"/>
    <cfRule type="duplicateValues" dxfId="0" priority="189"/>
    <cfRule type="duplicateValues" dxfId="0" priority="179"/>
    <cfRule type="duplicateValues" dxfId="0" priority="169"/>
  </conditionalFormatting>
  <conditionalFormatting sqref="J22">
    <cfRule type="duplicateValues" dxfId="0" priority="152"/>
    <cfRule type="duplicateValues" dxfId="0" priority="151"/>
  </conditionalFormatting>
  <conditionalFormatting sqref="J23">
    <cfRule type="duplicateValues" dxfId="0" priority="150"/>
    <cfRule type="duplicateValues" dxfId="0" priority="149"/>
  </conditionalFormatting>
  <conditionalFormatting sqref="J24">
    <cfRule type="duplicateValues" dxfId="0" priority="138"/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</conditionalFormatting>
  <conditionalFormatting sqref="J25">
    <cfRule type="duplicateValues" dxfId="0" priority="126"/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</conditionalFormatting>
  <conditionalFormatting sqref="J26"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</conditionalFormatting>
  <conditionalFormatting sqref="J27"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</conditionalFormatting>
  <conditionalFormatting sqref="J28"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J29"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</conditionalFormatting>
  <conditionalFormatting sqref="J30"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J33"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J34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J35"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J2:J9">
    <cfRule type="duplicateValues" dxfId="0" priority="639"/>
    <cfRule type="duplicateValues" dxfId="0" priority="638"/>
    <cfRule type="duplicateValues" dxfId="0" priority="637"/>
    <cfRule type="duplicateValues" dxfId="0" priority="636"/>
    <cfRule type="duplicateValues" dxfId="0" priority="635"/>
    <cfRule type="duplicateValues" dxfId="0" priority="634"/>
    <cfRule type="duplicateValues" dxfId="0" priority="627"/>
    <cfRule type="duplicateValues" dxfId="0" priority="626"/>
    <cfRule type="duplicateValues" dxfId="0" priority="625"/>
    <cfRule type="duplicateValues" dxfId="0" priority="624"/>
    <cfRule type="duplicateValues" dxfId="0" priority="603"/>
    <cfRule type="duplicateValues" dxfId="0" priority="602"/>
    <cfRule type="duplicateValues" dxfId="0" priority="601"/>
    <cfRule type="duplicateValues" dxfId="0" priority="600"/>
    <cfRule type="duplicateValues" dxfId="0" priority="585"/>
    <cfRule type="duplicateValues" dxfId="0" priority="584"/>
    <cfRule type="duplicateValues" dxfId="0" priority="567"/>
    <cfRule type="duplicateValues" dxfId="0" priority="566"/>
    <cfRule type="duplicateValues" dxfId="0" priority="565"/>
    <cfRule type="duplicateValues" dxfId="0" priority="564"/>
    <cfRule type="duplicateValues" dxfId="0" priority="563"/>
    <cfRule type="duplicateValues" dxfId="0" priority="562"/>
    <cfRule type="duplicateValues" dxfId="0" priority="561"/>
  </conditionalFormatting>
  <conditionalFormatting sqref="J22:J23">
    <cfRule type="duplicateValues" dxfId="0" priority="148"/>
    <cfRule type="duplicateValues" dxfId="0" priority="147"/>
    <cfRule type="duplicateValues" dxfId="0" priority="146"/>
    <cfRule type="duplicateValues" dxfId="0" priority="145"/>
    <cfRule type="duplicateValues" dxfId="0" priority="144"/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</conditionalFormatting>
  <conditionalFormatting sqref="J26:J27">
    <cfRule type="duplicateValues" dxfId="0" priority="100"/>
    <cfRule type="duplicateValues" dxfId="0" priority="99"/>
    <cfRule type="duplicateValues" dxfId="0" priority="98"/>
  </conditionalFormatting>
  <conditionalFormatting sqref="J28:J29">
    <cfRule type="duplicateValues" dxfId="0" priority="81"/>
    <cfRule type="duplicateValues" dxfId="0" priority="80"/>
  </conditionalFormatting>
  <conditionalFormatting sqref="J31:J32"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J33:J34">
    <cfRule type="duplicateValues" dxfId="0" priority="47"/>
    <cfRule type="duplicateValues" dxfId="0" priority="46"/>
  </conditionalFormatting>
  <conditionalFormatting sqref="J36:J1048576">
    <cfRule type="duplicateValues" dxfId="0" priority="1127"/>
    <cfRule type="duplicateValues" dxfId="0" priority="1128"/>
    <cfRule type="duplicateValues" dxfId="0" priority="1129"/>
    <cfRule type="duplicateValues" dxfId="0" priority="1130"/>
    <cfRule type="duplicateValues" dxfId="0" priority="1169"/>
    <cfRule type="duplicateValues" dxfId="0" priority="1171"/>
    <cfRule type="duplicateValues" dxfId="0" priority="1167"/>
    <cfRule type="duplicateValues" dxfId="0" priority="1168"/>
    <cfRule type="duplicateValues" dxfId="0" priority="1153"/>
    <cfRule type="duplicateValues" dxfId="0" priority="1154"/>
  </conditionalFormatting>
  <conditionalFormatting sqref="J2:J9 J10 J11">
    <cfRule type="duplicateValues" dxfId="0" priority="468"/>
    <cfRule type="duplicateValues" dxfId="0" priority="467"/>
    <cfRule type="duplicateValues" dxfId="0" priority="466"/>
    <cfRule type="duplicateValues" dxfId="0" priority="439"/>
  </conditionalFormatting>
  <conditionalFormatting sqref="J2:J9 J10 J11 J12 J13:J14 J15:J18 J19:J20 J21">
    <cfRule type="duplicateValues" dxfId="0" priority="168"/>
    <cfRule type="duplicateValues" dxfId="0" priority="167"/>
    <cfRule type="duplicateValues" dxfId="0" priority="166"/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</conditionalFormatting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KING</vt:lpstr>
      <vt:lpstr>驾驶员座椅总成首页</vt:lpstr>
      <vt:lpstr>李尔发泡首页</vt:lpstr>
      <vt:lpstr>前排靠背</vt:lpstr>
      <vt:lpstr>前排坐垫</vt:lpstr>
      <vt:lpstr>后排靠背</vt:lpstr>
      <vt:lpstr>后排坐垫</vt:lpstr>
      <vt:lpstr>腿拖总成</vt:lpstr>
      <vt:lpstr>删除的零件</vt:lpstr>
      <vt:lpstr>新增的零件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dcterms:modified xsi:type="dcterms:W3CDTF">2023-04-27T06:12:28Z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KSOReadingLayout">
    <vt:bool>true</vt:bool>
  </property>
  <property fmtid="{D5CDD505-2E9C-101B-9397-08002B2CF9AE}" pid="4" name="ICV">
    <vt:lpwstr>FB8710CE36DB4EFA9D55285E17958DA3</vt:lpwstr>
  </property>
</Properties>
</file>