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13BB6AFC-7938-4091-B187-C931DD6EBB1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F11" i="1"/>
  <c r="H11" i="1"/>
  <c r="F12" i="1"/>
  <c r="H12" i="1"/>
  <c r="F13" i="1"/>
  <c r="H13" i="1" s="1"/>
  <c r="F14" i="1"/>
  <c r="H14" i="1" s="1"/>
  <c r="F15" i="1"/>
  <c r="H15" i="1" s="1"/>
  <c r="F16" i="1"/>
  <c r="H16" i="1" s="1"/>
  <c r="F9" i="1"/>
  <c r="H9" i="1" s="1"/>
</calcChain>
</file>

<file path=xl/sharedStrings.xml><?xml version="1.0" encoding="utf-8"?>
<sst xmlns="http://schemas.openxmlformats.org/spreadsheetml/2006/main" count="67" uniqueCount="59">
  <si>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</si>
  <si>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</si>
  <si>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</si>
  <si>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</si>
  <si>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</si>
  <si>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</si>
  <si>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</si>
  <si>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</si>
  <si>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</si>
  <si>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</si>
  <si>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</si>
  <si>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</si>
  <si>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</si>
  <si>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</si>
  <si>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</si>
  <si>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</si>
  <si>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</si>
  <si>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</si>
  <si>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</si>
  <si>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t>-</t>
    <phoneticPr fontId="1" type="noConversion"/>
  </si>
  <si>
    <t>+</t>
    <phoneticPr fontId="1" type="noConversion"/>
  </si>
  <si>
    <t>件</t>
    <phoneticPr fontId="1" type="noConversion"/>
  </si>
  <si>
    <t>需求场地：北京光华荣昌汽车部件有限公司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</si>
  <si>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</si>
  <si>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SHT0015110</t>
    <phoneticPr fontId="6" type="noConversion"/>
  </si>
  <si>
    <t>面套总成</t>
    <phoneticPr fontId="9" type="noConversion"/>
  </si>
  <si>
    <t>SHT0015452</t>
    <phoneticPr fontId="6" type="noConversion"/>
  </si>
  <si>
    <t>面套总成</t>
    <phoneticPr fontId="9" type="noConversion"/>
  </si>
  <si>
    <t>SHT0015450</t>
    <phoneticPr fontId="6" type="noConversion"/>
  </si>
  <si>
    <t>物料号</t>
    <phoneticPr fontId="1" type="noConversion"/>
  </si>
  <si>
    <t>物料名称</t>
    <phoneticPr fontId="1" type="noConversion"/>
  </si>
  <si>
    <t>需求数量</t>
    <phoneticPr fontId="1" type="noConversion"/>
  </si>
  <si>
    <t>面料</t>
    <phoneticPr fontId="1" type="noConversion"/>
  </si>
  <si>
    <t>主面料MO-ZY6，辅料MO-ZY7</t>
    <phoneticPr fontId="1" type="noConversion"/>
  </si>
  <si>
    <t>HM700面料全包</t>
    <phoneticPr fontId="1" type="noConversion"/>
  </si>
  <si>
    <t>UM500面料全包</t>
    <phoneticPr fontId="1" type="noConversion"/>
  </si>
  <si>
    <t>造型相同
面料不同</t>
    <phoneticPr fontId="1" type="noConversion"/>
  </si>
  <si>
    <t>备注</t>
    <phoneticPr fontId="1" type="noConversion"/>
  </si>
  <si>
    <t>项目编码：ZY2210</t>
    <phoneticPr fontId="1" type="noConversion"/>
  </si>
  <si>
    <t>项目名称：座椅旋转模块项目</t>
    <phoneticPr fontId="1" type="noConversion"/>
  </si>
  <si>
    <t>SHT0015143</t>
    <phoneticPr fontId="1" type="noConversion"/>
  </si>
  <si>
    <t>上盖板钣金</t>
    <phoneticPr fontId="1" type="noConversion"/>
  </si>
  <si>
    <t>SHT0015131</t>
    <phoneticPr fontId="1" type="noConversion"/>
  </si>
  <si>
    <t>转盘上加强钣金</t>
    <phoneticPr fontId="1" type="noConversion"/>
  </si>
  <si>
    <t>转盘下盖板</t>
    <phoneticPr fontId="1" type="noConversion"/>
  </si>
  <si>
    <t>SHT0015118</t>
    <phoneticPr fontId="1" type="noConversion"/>
  </si>
  <si>
    <t>转盘下板加强钣金</t>
    <phoneticPr fontId="1" type="noConversion"/>
  </si>
  <si>
    <t>SHT0015117</t>
    <phoneticPr fontId="1" type="noConversion"/>
  </si>
  <si>
    <t>SHT0015141</t>
    <phoneticPr fontId="1" type="noConversion"/>
  </si>
  <si>
    <t>滑芯安装钣金</t>
    <phoneticPr fontId="1" type="noConversion"/>
  </si>
  <si>
    <t>SHT0015132</t>
    <phoneticPr fontId="1" type="noConversion"/>
  </si>
  <si>
    <t>SHT0015135</t>
    <phoneticPr fontId="1" type="noConversion"/>
  </si>
  <si>
    <t>SHT0015133</t>
    <phoneticPr fontId="1" type="noConversion"/>
  </si>
  <si>
    <t>气动转盘解锁安装钣金</t>
    <phoneticPr fontId="1" type="noConversion"/>
  </si>
  <si>
    <t>气动转盘解锁钣金</t>
    <phoneticPr fontId="1" type="noConversion"/>
  </si>
  <si>
    <t>塑料件安装支架</t>
    <phoneticPr fontId="1" type="noConversion"/>
  </si>
  <si>
    <t>沧州啸宇</t>
    <phoneticPr fontId="1" type="noConversion"/>
  </si>
  <si>
    <t>PRF-2210-PT01</t>
    <phoneticPr fontId="1" type="noConversion"/>
  </si>
  <si>
    <t>订单输入：旋转模块G3项目订单需求15件，技术验证样件5件，解放J6G项目需求10件，共计30件，要求交付日期5月12日。
收货地址: 河北光华荣昌   史义红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</si>
</sst>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176" fontId="0" fillId="0" borderId="0"/>
    <xf numFmtId="176" fontId="7" fillId="0" borderId="0" applyNumberFormat="0" applyFill="0" applyBorder="0" applyAlignment="0" applyProtection="0"/>
    <xf numFmtId="0" fontId="10" fillId="0" borderId="0">
      <alignment vertical="center"/>
    </xf>
    <xf numFmtId="176" fontId="11" fillId="0" borderId="0" applyNumberFormat="0" applyFill="0" applyBorder="0" applyAlignment="0" applyProtection="0"/>
  </cellStyleXfs>
  <cellXfs count="41">
    <xf numFmtId="176" fontId="0" fillId="0" borderId="0" xfId="0"/>
    <xf numFmtId="176" fontId="2" fillId="0" borderId="2" xfId="0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11" fillId="0" borderId="8" xfId="3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</cellXfs>
  <cellStyles count="4">
    <cellStyle name="RowLevel_1" xfId="1" builtinId="1" iLevel="0"/>
    <cellStyle name="常规" xfId="0" builtinId="0"/>
    <cellStyle name="常规 4" xfId="2" xr:uid="{00000000-0005-0000-0000-000002000000}"/>
    <cellStyle name="超链接" xfId="3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1" y="561975"/>
          <a:ext cx="7429500" cy="3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990600"/>
          <a:ext cx="74199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BreakPreview" zoomScaleNormal="55" zoomScaleSheetLayoutView="100" workbookViewId="0">
      <selection activeCell="E9" sqref="E9"/>
    </sheetView>
  </sheetViews>
  <sheetFormatPr defaultRowHeight="13.5" x14ac:dyDescent="0.3"/>
  <cols>
    <col min="1" max="1" width="7.46484375" style="2" customWidth="1"/>
    <col min="2" max="2" width="24.265625" style="2" customWidth="1"/>
    <col min="3" max="3" width="34.265625" style="2" customWidth="1"/>
    <col min="4" max="6" width="13.73046875" style="3" customWidth="1"/>
    <col min="7" max="7" width="11.3984375" style="3" bestFit="1" customWidth="1"/>
    <col min="8" max="9" width="13.73046875" style="3" customWidth="1"/>
    <col min="10" max="10" width="29.73046875" customWidth="1"/>
  </cols>
  <sheetData>
    <row r="1" spans="1:10" ht="20.45" customHeight="1" x14ac:dyDescent="0.3">
      <c r="A1" s="1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45" customHeight="1" x14ac:dyDescent="0.3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45" customHeight="1" x14ac:dyDescent="0.3">
      <c r="A3" s="16"/>
      <c r="B3" s="17"/>
      <c r="C3" s="17"/>
      <c r="D3" s="17"/>
      <c r="E3" s="17"/>
      <c r="F3" s="20" t="s">
        <v>11</v>
      </c>
      <c r="G3" s="20"/>
      <c r="H3" s="20" t="s">
        <v>57</v>
      </c>
      <c r="I3" s="20"/>
      <c r="J3" s="21"/>
    </row>
    <row r="4" spans="1:10" ht="30.6" customHeight="1" x14ac:dyDescent="0.3">
      <c r="A4" s="28" t="s">
        <v>39</v>
      </c>
      <c r="B4" s="29"/>
      <c r="C4" s="29"/>
      <c r="D4" s="29"/>
      <c r="E4" s="29"/>
      <c r="F4" s="20" t="s">
        <v>8</v>
      </c>
      <c r="G4" s="20"/>
      <c r="H4" s="20"/>
      <c r="I4" s="20"/>
      <c r="J4" s="21"/>
    </row>
    <row r="5" spans="1:10" ht="30.6" customHeight="1" x14ac:dyDescent="0.3">
      <c r="A5" s="28" t="s">
        <v>38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30.6" customHeight="1" thickBot="1" x14ac:dyDescent="0.35">
      <c r="A6" s="30" t="s">
        <v>22</v>
      </c>
      <c r="B6" s="31"/>
      <c r="C6" s="31"/>
      <c r="D6" s="31"/>
      <c r="E6" s="31"/>
      <c r="F6" s="33" t="s">
        <v>10</v>
      </c>
      <c r="G6" s="33"/>
      <c r="H6" s="32"/>
      <c r="I6" s="33"/>
      <c r="J6" s="34"/>
    </row>
    <row r="7" spans="1:10" ht="76.900000000000006" customHeight="1" x14ac:dyDescent="0.3">
      <c r="A7" s="25" t="s">
        <v>58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 x14ac:dyDescent="0.3">
      <c r="A8" s="7" t="s">
        <v>18</v>
      </c>
      <c r="B8" s="5" t="s">
        <v>0</v>
      </c>
      <c r="C8" s="5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6" t="s">
        <v>7</v>
      </c>
      <c r="J8" s="8" t="s">
        <v>15</v>
      </c>
    </row>
    <row r="9" spans="1:10" ht="45" customHeight="1" x14ac:dyDescent="0.3">
      <c r="A9" s="12">
        <v>1</v>
      </c>
      <c r="B9" s="5" t="s">
        <v>40</v>
      </c>
      <c r="C9" s="5" t="s">
        <v>41</v>
      </c>
      <c r="D9" s="13">
        <v>1</v>
      </c>
      <c r="E9" s="13">
        <v>30</v>
      </c>
      <c r="F9" s="13">
        <f>D9*E9</f>
        <v>30</v>
      </c>
      <c r="G9" s="13"/>
      <c r="H9" s="13">
        <f>F9+G9</f>
        <v>30</v>
      </c>
      <c r="I9" s="14" t="s">
        <v>21</v>
      </c>
      <c r="J9" s="35" t="s">
        <v>56</v>
      </c>
    </row>
    <row r="10" spans="1:10" ht="45" customHeight="1" x14ac:dyDescent="0.3">
      <c r="A10" s="12">
        <v>2</v>
      </c>
      <c r="B10" s="5" t="s">
        <v>42</v>
      </c>
      <c r="C10" s="5" t="s">
        <v>43</v>
      </c>
      <c r="D10" s="13">
        <v>1</v>
      </c>
      <c r="E10" s="13">
        <v>30</v>
      </c>
      <c r="F10" s="13">
        <f t="shared" ref="F10:F16" si="0">D10*E10</f>
        <v>30</v>
      </c>
      <c r="G10" s="13"/>
      <c r="H10" s="13">
        <f t="shared" ref="H10:H16" si="1">F10+G10</f>
        <v>30</v>
      </c>
      <c r="I10" s="14" t="s">
        <v>21</v>
      </c>
      <c r="J10" s="36"/>
    </row>
    <row r="11" spans="1:10" ht="45" customHeight="1" x14ac:dyDescent="0.3">
      <c r="A11" s="12">
        <v>3</v>
      </c>
      <c r="B11" s="5" t="s">
        <v>45</v>
      </c>
      <c r="C11" s="5" t="s">
        <v>44</v>
      </c>
      <c r="D11" s="13">
        <v>1</v>
      </c>
      <c r="E11" s="13">
        <v>30</v>
      </c>
      <c r="F11" s="13">
        <f t="shared" si="0"/>
        <v>30</v>
      </c>
      <c r="G11" s="13"/>
      <c r="H11" s="13">
        <f t="shared" si="1"/>
        <v>30</v>
      </c>
      <c r="I11" s="14" t="s">
        <v>21</v>
      </c>
      <c r="J11" s="36"/>
    </row>
    <row r="12" spans="1:10" ht="45" customHeight="1" x14ac:dyDescent="0.3">
      <c r="A12" s="12">
        <v>4</v>
      </c>
      <c r="B12" s="5" t="s">
        <v>47</v>
      </c>
      <c r="C12" s="5" t="s">
        <v>46</v>
      </c>
      <c r="D12" s="13">
        <v>1</v>
      </c>
      <c r="E12" s="13">
        <v>30</v>
      </c>
      <c r="F12" s="13">
        <f t="shared" si="0"/>
        <v>30</v>
      </c>
      <c r="G12" s="13"/>
      <c r="H12" s="13">
        <f t="shared" si="1"/>
        <v>30</v>
      </c>
      <c r="I12" s="14" t="s">
        <v>21</v>
      </c>
      <c r="J12" s="36"/>
    </row>
    <row r="13" spans="1:10" ht="45" customHeight="1" x14ac:dyDescent="0.3">
      <c r="A13" s="12">
        <v>5</v>
      </c>
      <c r="B13" s="5" t="s">
        <v>48</v>
      </c>
      <c r="C13" s="5" t="s">
        <v>49</v>
      </c>
      <c r="D13" s="13">
        <v>1</v>
      </c>
      <c r="E13" s="13">
        <v>30</v>
      </c>
      <c r="F13" s="13">
        <f t="shared" si="0"/>
        <v>30</v>
      </c>
      <c r="G13" s="13"/>
      <c r="H13" s="13">
        <f t="shared" si="1"/>
        <v>30</v>
      </c>
      <c r="I13" s="14" t="s">
        <v>21</v>
      </c>
      <c r="J13" s="36"/>
    </row>
    <row r="14" spans="1:10" ht="45" customHeight="1" x14ac:dyDescent="0.3">
      <c r="A14" s="12">
        <v>6</v>
      </c>
      <c r="B14" s="5" t="s">
        <v>50</v>
      </c>
      <c r="C14" s="5" t="s">
        <v>53</v>
      </c>
      <c r="D14" s="13">
        <v>1</v>
      </c>
      <c r="E14" s="13">
        <v>30</v>
      </c>
      <c r="F14" s="13">
        <f t="shared" si="0"/>
        <v>30</v>
      </c>
      <c r="G14" s="13"/>
      <c r="H14" s="13">
        <f t="shared" si="1"/>
        <v>30</v>
      </c>
      <c r="I14" s="14" t="s">
        <v>21</v>
      </c>
      <c r="J14" s="36"/>
    </row>
    <row r="15" spans="1:10" ht="45" customHeight="1" x14ac:dyDescent="0.3">
      <c r="A15" s="12">
        <v>7</v>
      </c>
      <c r="B15" s="5" t="s">
        <v>51</v>
      </c>
      <c r="C15" s="5" t="s">
        <v>54</v>
      </c>
      <c r="D15" s="13">
        <v>1</v>
      </c>
      <c r="E15" s="13">
        <v>30</v>
      </c>
      <c r="F15" s="13">
        <f t="shared" si="0"/>
        <v>30</v>
      </c>
      <c r="G15" s="13"/>
      <c r="H15" s="13">
        <f t="shared" si="1"/>
        <v>30</v>
      </c>
      <c r="I15" s="14" t="s">
        <v>21</v>
      </c>
      <c r="J15" s="36"/>
    </row>
    <row r="16" spans="1:10" ht="45" customHeight="1" x14ac:dyDescent="0.3">
      <c r="A16" s="12">
        <v>8</v>
      </c>
      <c r="B16" s="5" t="s">
        <v>52</v>
      </c>
      <c r="C16" s="5" t="s">
        <v>55</v>
      </c>
      <c r="D16" s="13">
        <v>2</v>
      </c>
      <c r="E16" s="13">
        <v>30</v>
      </c>
      <c r="F16" s="13">
        <f t="shared" si="0"/>
        <v>60</v>
      </c>
      <c r="G16" s="13"/>
      <c r="H16" s="13">
        <f t="shared" si="1"/>
        <v>60</v>
      </c>
      <c r="I16" s="14" t="s">
        <v>21</v>
      </c>
      <c r="J16" s="37"/>
    </row>
    <row r="17" spans="1:10" ht="114.6" customHeight="1" thickBot="1" x14ac:dyDescent="0.35">
      <c r="A17" s="22" t="s">
        <v>23</v>
      </c>
      <c r="B17" s="23"/>
      <c r="C17" s="23"/>
      <c r="D17" s="23"/>
      <c r="E17" s="23"/>
      <c r="F17" s="23"/>
      <c r="G17" s="23"/>
      <c r="H17" s="23"/>
      <c r="I17" s="23"/>
      <c r="J17" s="24"/>
    </row>
    <row r="19" spans="1:10" x14ac:dyDescent="0.3">
      <c r="B19" s="2" t="s">
        <v>19</v>
      </c>
    </row>
    <row r="20" spans="1:10" x14ac:dyDescent="0.3">
      <c r="B20" s="2" t="s">
        <v>20</v>
      </c>
    </row>
  </sheetData>
  <mergeCells count="19">
    <mergeCell ref="A17:J17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J9:J16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6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"/>
  <sheetViews>
    <sheetView workbookViewId="0">
      <selection activeCell="B1" sqref="B1:Q4"/>
    </sheetView>
  </sheetViews>
  <sheetFormatPr defaultRowHeight="13.5" x14ac:dyDescent="0.3"/>
  <cols>
    <col min="2" max="3" width="14.86328125" customWidth="1"/>
    <col min="4" max="4" width="13.46484375" bestFit="1" customWidth="1"/>
    <col min="5" max="5" width="14.3984375" bestFit="1" customWidth="1"/>
    <col min="6" max="6" width="11.59765625" customWidth="1"/>
  </cols>
  <sheetData>
    <row r="1" spans="2:17" ht="37.5" customHeight="1" x14ac:dyDescent="0.3">
      <c r="B1" s="11" t="s">
        <v>29</v>
      </c>
      <c r="C1" s="11" t="s">
        <v>30</v>
      </c>
      <c r="D1" s="11" t="s">
        <v>31</v>
      </c>
      <c r="E1" s="39" t="s">
        <v>32</v>
      </c>
      <c r="F1" s="39"/>
      <c r="G1" s="39" t="s">
        <v>37</v>
      </c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2:17" ht="37.5" customHeight="1" x14ac:dyDescent="0.3">
      <c r="B2" s="9" t="s">
        <v>24</v>
      </c>
      <c r="C2" s="10" t="s">
        <v>25</v>
      </c>
      <c r="D2" s="11">
        <v>3</v>
      </c>
      <c r="E2" s="39" t="s">
        <v>33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ht="37.5" customHeight="1" x14ac:dyDescent="0.3">
      <c r="B3" s="9" t="s">
        <v>26</v>
      </c>
      <c r="C3" s="10" t="s">
        <v>27</v>
      </c>
      <c r="D3" s="11">
        <v>6</v>
      </c>
      <c r="E3" s="11" t="s">
        <v>34</v>
      </c>
      <c r="F3" s="40" t="s">
        <v>36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2:17" ht="37.5" customHeight="1" x14ac:dyDescent="0.3">
      <c r="B4" s="9" t="s">
        <v>28</v>
      </c>
      <c r="C4" s="10" t="s">
        <v>27</v>
      </c>
      <c r="D4" s="11">
        <v>3</v>
      </c>
      <c r="E4" s="11" t="s">
        <v>35</v>
      </c>
      <c r="F4" s="40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17" x14ac:dyDescent="0.3"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</sheetData>
  <mergeCells count="7">
    <mergeCell ref="G5:Q5"/>
    <mergeCell ref="G3:Q4"/>
    <mergeCell ref="E1:F1"/>
    <mergeCell ref="E2:F2"/>
    <mergeCell ref="F3:F4"/>
    <mergeCell ref="G1:Q1"/>
    <mergeCell ref="G2:Q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2023-04-27T11:50:20Z</dcterms:modified>
</cp:coreProperties>
</file>