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GAOJUNQING\Desktop\"/>
    </mc:Choice>
  </mc:AlternateContent>
  <xr:revisionPtr revIDLastSave="0" documentId="13_ncr:1_{362AFCCD-189C-4F70-AA46-99F6D935D25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230移库" sheetId="3" r:id="rId1"/>
    <sheet name="计划外出库" sheetId="2" r:id="rId2"/>
  </sheets>
  <externalReferences>
    <externalReference r:id="rId3"/>
  </externalReferences>
  <definedNames>
    <definedName name="_xlnm._FilterDatabase" localSheetId="0" hidden="1">'230移库'!$A$3:$G$80</definedName>
    <definedName name="_xlnm.Print_Area" localSheetId="0">'230移库'!$A$1:$H$81</definedName>
    <definedName name="_xlnm.Print_Area" localSheetId="1">计划外出库!$A$1:$H$27</definedName>
    <definedName name="_xlnm.Print_Titles" localSheetId="0">'230移库'!$1:$3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4" i="2"/>
  <c r="J4" i="2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4" i="3"/>
  <c r="J4" i="3" s="1"/>
  <c r="J80" i="3" l="1"/>
  <c r="J25" i="2"/>
</calcChain>
</file>

<file path=xl/sharedStrings.xml><?xml version="1.0" encoding="utf-8"?>
<sst xmlns="http://schemas.openxmlformats.org/spreadsheetml/2006/main" count="672" uniqueCount="282">
  <si>
    <t>移库明细(230地点)</t>
  </si>
  <si>
    <t>生效日期</t>
  </si>
  <si>
    <t>物料号</t>
  </si>
  <si>
    <t xml:space="preserve">描述 </t>
  </si>
  <si>
    <t>数量</t>
  </si>
  <si>
    <t>从库位</t>
  </si>
  <si>
    <t>至库位</t>
  </si>
  <si>
    <t>批序号</t>
  </si>
  <si>
    <t>备注</t>
  </si>
  <si>
    <t>23023/04/27</t>
  </si>
  <si>
    <t>BAS0000032</t>
  </si>
  <si>
    <t>座垫前倾角定位片衬套</t>
  </si>
  <si>
    <t>S413028</t>
  </si>
  <si>
    <t>CYCVAR</t>
  </si>
  <si>
    <t>221107A</t>
  </si>
  <si>
    <t>前期漏出库</t>
  </si>
  <si>
    <t>bas0000037</t>
  </si>
  <si>
    <t>后安装板固定轴套</t>
  </si>
  <si>
    <t>s413034</t>
  </si>
  <si>
    <t>221220A</t>
  </si>
  <si>
    <t>BAS0000037</t>
  </si>
  <si>
    <t>230107A13034</t>
  </si>
  <si>
    <t>bfa0000391</t>
  </si>
  <si>
    <t>开口挡圈φ6</t>
  </si>
  <si>
    <t>s413028</t>
  </si>
  <si>
    <t>230331a13028</t>
  </si>
  <si>
    <t>BFA0000391</t>
  </si>
  <si>
    <t>230415A13028</t>
  </si>
  <si>
    <t>230421A13028</t>
  </si>
  <si>
    <t>rem0003176</t>
  </si>
  <si>
    <t>奥驰A镜座固定片L</t>
  </si>
  <si>
    <t>s413029</t>
  </si>
  <si>
    <t>REM0003176</t>
  </si>
  <si>
    <t>230412A13029</t>
  </si>
  <si>
    <t>REM0003177</t>
  </si>
  <si>
    <t>奥驰A镜座固定片R</t>
  </si>
  <si>
    <t>S413029</t>
  </si>
  <si>
    <t>220330A</t>
  </si>
  <si>
    <t>sht0000823</t>
  </si>
  <si>
    <t>底支架总成</t>
  </si>
  <si>
    <t>s413044</t>
  </si>
  <si>
    <t>230403a13044</t>
  </si>
  <si>
    <t>230404a13044</t>
  </si>
  <si>
    <t>230406a13044</t>
  </si>
  <si>
    <t>SHT0000823</t>
  </si>
  <si>
    <t>230418A13044</t>
  </si>
  <si>
    <t>SHT0000993</t>
  </si>
  <si>
    <t>底座支架总成</t>
  </si>
  <si>
    <t>220523A</t>
  </si>
  <si>
    <t>标包差异</t>
  </si>
  <si>
    <t>SHT0001001</t>
  </si>
  <si>
    <t>左旁侧板</t>
  </si>
  <si>
    <t>221208A13044</t>
  </si>
  <si>
    <t>计划外未出库</t>
  </si>
  <si>
    <t>SHT0001019</t>
  </si>
  <si>
    <t>调角器右下连接板</t>
  </si>
  <si>
    <t>S413072</t>
  </si>
  <si>
    <t>221203A</t>
  </si>
  <si>
    <t>前期账物调错</t>
  </si>
  <si>
    <t>SHT0001135</t>
  </si>
  <si>
    <t>左围框接头组件</t>
  </si>
  <si>
    <t>s413045</t>
  </si>
  <si>
    <t>221111AA13045</t>
  </si>
  <si>
    <t>230418A13045</t>
  </si>
  <si>
    <t>S413045</t>
  </si>
  <si>
    <t>230424A13045</t>
  </si>
  <si>
    <t>SHT0001137</t>
  </si>
  <si>
    <t>左侧升降操作手柄（后）</t>
  </si>
  <si>
    <t>230311A13045</t>
  </si>
  <si>
    <t>SHT0001143</t>
  </si>
  <si>
    <t>升降塑罩</t>
  </si>
  <si>
    <t>230214A13034</t>
  </si>
  <si>
    <t>sht0001143</t>
  </si>
  <si>
    <t>230401a13034</t>
  </si>
  <si>
    <t>230405A13034</t>
  </si>
  <si>
    <t>sht0001150</t>
  </si>
  <si>
    <t>尼龙滑块</t>
  </si>
  <si>
    <t>sht0001180</t>
  </si>
  <si>
    <t>手轮支架</t>
  </si>
  <si>
    <t>230227a13034</t>
  </si>
  <si>
    <t>SHT0001313</t>
  </si>
  <si>
    <t>减震扣组件电泳</t>
  </si>
  <si>
    <t>s413047</t>
  </si>
  <si>
    <t>到货混装</t>
  </si>
  <si>
    <t>220607A</t>
  </si>
  <si>
    <t>S413047</t>
  </si>
  <si>
    <t>221015A</t>
  </si>
  <si>
    <t>SHT0001876</t>
  </si>
  <si>
    <t>旋转块</t>
  </si>
  <si>
    <t>230411A13034</t>
  </si>
  <si>
    <t>SHT0001911</t>
  </si>
  <si>
    <t>限位块</t>
  </si>
  <si>
    <t>230319A13034</t>
  </si>
  <si>
    <t>230327A13034</t>
  </si>
  <si>
    <t>sht0001945</t>
  </si>
  <si>
    <t>调角器左下连接板</t>
  </si>
  <si>
    <t>s413072</t>
  </si>
  <si>
    <t>230330a13072</t>
  </si>
  <si>
    <t>SHT0001951</t>
  </si>
  <si>
    <t>调角器右上连接板</t>
  </si>
  <si>
    <t>220712B</t>
  </si>
  <si>
    <t>SHT0002498</t>
  </si>
  <si>
    <t>副司机底座总成</t>
  </si>
  <si>
    <t>S413044</t>
  </si>
  <si>
    <t>221116A</t>
  </si>
  <si>
    <t>230104A13044</t>
  </si>
  <si>
    <t>SHT0002771</t>
  </si>
  <si>
    <t>右侧升降操作手柄（后）</t>
  </si>
  <si>
    <t>230324A13045</t>
  </si>
  <si>
    <t>SHT0002772</t>
  </si>
  <si>
    <t>右侧升降操作手柄（前）</t>
  </si>
  <si>
    <t>SHT0010522</t>
  </si>
  <si>
    <t>阻尼销轴支架</t>
  </si>
  <si>
    <t>s413130</t>
  </si>
  <si>
    <t>230317A13130</t>
  </si>
  <si>
    <t>sht0010522</t>
  </si>
  <si>
    <t>230402a13130</t>
  </si>
  <si>
    <t>SHT0011978</t>
  </si>
  <si>
    <t>调角器手柄钣金件左</t>
  </si>
  <si>
    <t>230221A13047</t>
  </si>
  <si>
    <t>SHT0012090</t>
  </si>
  <si>
    <t>减震垫支撑板组件</t>
  </si>
  <si>
    <t>230407A13047</t>
  </si>
  <si>
    <t>SHT0012092</t>
  </si>
  <si>
    <t>挡块</t>
  </si>
  <si>
    <t>230418A13034</t>
  </si>
  <si>
    <t>SHT0012132</t>
  </si>
  <si>
    <t>主驾加强版底支架总成</t>
  </si>
  <si>
    <t>SHT0012148</t>
  </si>
  <si>
    <t>后轴固定塑料件</t>
  </si>
  <si>
    <t>SHT0012881</t>
  </si>
  <si>
    <t>卡板限位塑料件</t>
  </si>
  <si>
    <t>230307A13034</t>
  </si>
  <si>
    <t>BAS0000055</t>
  </si>
  <si>
    <t>螺纹轴套</t>
  </si>
  <si>
    <t>s413132</t>
  </si>
  <si>
    <t>230317A13132</t>
  </si>
  <si>
    <t>前期盘点调整错误</t>
  </si>
  <si>
    <t>S437023</t>
  </si>
  <si>
    <t>220201</t>
  </si>
  <si>
    <t>s437023</t>
  </si>
  <si>
    <t>220227C</t>
  </si>
  <si>
    <t>BAS0000040</t>
  </si>
  <si>
    <t>内绞架套 / 1.0平台气囊</t>
  </si>
  <si>
    <t>S413070</t>
  </si>
  <si>
    <t>CYK230</t>
  </si>
  <si>
    <t>230320A13070</t>
  </si>
  <si>
    <t>BFA0000370</t>
  </si>
  <si>
    <t>拉簧销 / 连杆板1组件长</t>
  </si>
  <si>
    <t>230328A13070</t>
  </si>
  <si>
    <t>BFA0000385</t>
  </si>
  <si>
    <t>回转轴短（前） /</t>
  </si>
  <si>
    <t>230314A13070</t>
  </si>
  <si>
    <t>BFA0000389</t>
  </si>
  <si>
    <t>纵梁焊接组件中轴 / 升降器</t>
  </si>
  <si>
    <t>s413070</t>
  </si>
  <si>
    <t>230403A13070</t>
  </si>
  <si>
    <t>BFA0000413</t>
  </si>
  <si>
    <t>减震扣拉簧轴 /</t>
  </si>
  <si>
    <t>221011A</t>
  </si>
  <si>
    <t>SHT0001134</t>
  </si>
  <si>
    <t>限位垫片 / 重卡</t>
  </si>
  <si>
    <t>s413038</t>
  </si>
  <si>
    <t>220818A</t>
  </si>
  <si>
    <t>SHT0001252</t>
  </si>
  <si>
    <t>连杆板2(前)右 /</t>
  </si>
  <si>
    <t>s413039</t>
  </si>
  <si>
    <t>230327A13039</t>
  </si>
  <si>
    <t>SHT0001790</t>
  </si>
  <si>
    <t>背饰板上固定点支架 / X3000</t>
  </si>
  <si>
    <t>S413066</t>
  </si>
  <si>
    <t>230317A13066</t>
  </si>
  <si>
    <t>SHT0001932</t>
  </si>
  <si>
    <t>支撑框线1 /</t>
  </si>
  <si>
    <t>SHT0013818</t>
  </si>
  <si>
    <t>防尘罩前支架 / M3000S</t>
  </si>
  <si>
    <t>S413052</t>
  </si>
  <si>
    <t>230420A13052</t>
  </si>
  <si>
    <t>漏出库</t>
  </si>
  <si>
    <t>SHT0014205</t>
  </si>
  <si>
    <t>下框左连接梁总成 / X5000S</t>
  </si>
  <si>
    <t>S413167</t>
  </si>
  <si>
    <t>230104A13167</t>
  </si>
  <si>
    <t>SHT0014219</t>
  </si>
  <si>
    <t>连接钣金焊接总成 / X5000S</t>
  </si>
  <si>
    <t>s413167</t>
  </si>
  <si>
    <t>230316A13167</t>
  </si>
  <si>
    <t>SHT0014359</t>
  </si>
  <si>
    <t>下框右连接梁总成 / X5000S</t>
  </si>
  <si>
    <t>221225A</t>
  </si>
  <si>
    <t>SLT0002019</t>
  </si>
  <si>
    <t>司机座骨架右支脚 / 司机座/2</t>
  </si>
  <si>
    <t>230107A13038</t>
  </si>
  <si>
    <t>SHT0001863</t>
  </si>
  <si>
    <t>滑轨连接板</t>
  </si>
  <si>
    <t>S413038</t>
  </si>
  <si>
    <t>230420A13038</t>
  </si>
  <si>
    <t>领料人</t>
  </si>
  <si>
    <t>审核</t>
  </si>
  <si>
    <t>厂长批准</t>
  </si>
  <si>
    <t>地点</t>
  </si>
  <si>
    <t>库位</t>
  </si>
  <si>
    <t>签字栏目：</t>
  </si>
  <si>
    <t>库管员</t>
  </si>
  <si>
    <t>计划外出库明细（230地点）</t>
  </si>
  <si>
    <t>批次</t>
  </si>
  <si>
    <t>原因</t>
  </si>
  <si>
    <t>REM0002964</t>
  </si>
  <si>
    <t>H3热墩件</t>
  </si>
  <si>
    <t>S413047A</t>
  </si>
  <si>
    <t>221213A13047</t>
  </si>
  <si>
    <t>rsm0000289</t>
  </si>
  <si>
    <t>30.5球头</t>
  </si>
  <si>
    <t>RSM0000289</t>
  </si>
  <si>
    <t>220511a</t>
  </si>
  <si>
    <t>220628A</t>
  </si>
  <si>
    <t>s413047a</t>
  </si>
  <si>
    <t>SHT0001879</t>
  </si>
  <si>
    <t>导向盒体</t>
  </si>
  <si>
    <t>SHT0002036</t>
  </si>
  <si>
    <t>夹簧片</t>
  </si>
  <si>
    <t>220302A</t>
  </si>
  <si>
    <t>SHT0002135</t>
  </si>
  <si>
    <t>连杆板2前</t>
  </si>
  <si>
    <t>230303A13029</t>
  </si>
  <si>
    <t>sht0002498</t>
  </si>
  <si>
    <t>220705A</t>
  </si>
  <si>
    <t>系统不能出库</t>
  </si>
  <si>
    <t>BFA0000357</t>
  </si>
  <si>
    <t>台阶螺栓M8 / 一汽升降器</t>
  </si>
  <si>
    <t>BFA0000378</t>
  </si>
  <si>
    <t>限位板螺栓 / 陕汽</t>
  </si>
  <si>
    <t>单价</t>
    <phoneticPr fontId="7" type="noConversion"/>
  </si>
  <si>
    <t>BFA0000017</t>
  </si>
  <si>
    <t>内六角圆柱头螺钉</t>
  </si>
  <si>
    <t>s411007</t>
  </si>
  <si>
    <t>230408A11007</t>
  </si>
  <si>
    <t>SLT0011039</t>
  </si>
  <si>
    <t>侧翼支撑钢丝</t>
  </si>
  <si>
    <t>S413022</t>
  </si>
  <si>
    <t>230320A13022</t>
  </si>
  <si>
    <t>SHT0002532</t>
  </si>
  <si>
    <t>侧翼支撑下安装钢丝</t>
  </si>
  <si>
    <t>Y3I-1-3</t>
  </si>
  <si>
    <t>230412A13022</t>
  </si>
  <si>
    <t>SHT0012112</t>
  </si>
  <si>
    <t>副边罩壳钢丝</t>
  </si>
  <si>
    <t>Y3I-1-2</t>
  </si>
  <si>
    <t>230425A13022</t>
  </si>
  <si>
    <t>SLT0010587</t>
  </si>
  <si>
    <t>下管左焊接钢丝</t>
  </si>
  <si>
    <t>230401A13022</t>
  </si>
  <si>
    <t>SLT0010335</t>
  </si>
  <si>
    <t>驾驶员侧翼支撑钢丝</t>
  </si>
  <si>
    <t>230407A13022</t>
  </si>
  <si>
    <t>s413022</t>
  </si>
  <si>
    <t>230411A13022</t>
  </si>
  <si>
    <t>SLT0010435</t>
  </si>
  <si>
    <t>右侧手动调角器总成</t>
  </si>
  <si>
    <t>y3e-1-6</t>
  </si>
  <si>
    <t>230305A32009</t>
  </si>
  <si>
    <t>SCS0004561</t>
  </si>
  <si>
    <t>副驾左侧侧翼支撑钢丝</t>
  </si>
  <si>
    <t>230305A13022</t>
  </si>
  <si>
    <t>SLT0002563</t>
  </si>
  <si>
    <t>驾驶员头枕加强钢丝</t>
  </si>
  <si>
    <t>230424A13022</t>
  </si>
  <si>
    <t>BAS0000033</t>
  </si>
  <si>
    <t>无油润滑轴承</t>
  </si>
  <si>
    <t>Y3A-3-3</t>
  </si>
  <si>
    <t>230301A34006</t>
  </si>
  <si>
    <t>BFA0000859</t>
  </si>
  <si>
    <t>限位销</t>
  </si>
  <si>
    <t>S432009</t>
  </si>
  <si>
    <t>230424A32009</t>
  </si>
  <si>
    <t>SHT0002016</t>
  </si>
  <si>
    <t>副驾右星盘 2577815X有轴</t>
  </si>
  <si>
    <t>Y3C-2-2</t>
  </si>
  <si>
    <t>BSP0000112</t>
  </si>
  <si>
    <t>K1扭簧（右）</t>
  </si>
  <si>
    <t>Y3A-2-2</t>
  </si>
  <si>
    <t>230324A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</si>
</sst>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 "/>
  </numFmts>
  <fonts count="8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OJUNQING\Desktop\230&#29289;&#26009;&#26631;&#20934;&#25104;&#26412;.xlsx" TargetMode="External"/><Relationship Id="rId1" Type="http://schemas.openxmlformats.org/officeDocument/2006/relationships/externalLinkPath" Target="230&#29289;&#26009;&#26631;&#20934;&#25104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QAD代码*</v>
          </cell>
          <cell r="B1" t="str">
            <v>QAD名称*</v>
          </cell>
          <cell r="C1" t="str">
            <v>标准成本单价</v>
          </cell>
        </row>
        <row r="2">
          <cell r="A2" t="str">
            <v>SHT0011009</v>
          </cell>
          <cell r="B2" t="str">
            <v>后罩壳固定钣金</v>
          </cell>
          <cell r="C2">
            <v>2.2704599999999999</v>
          </cell>
        </row>
        <row r="3">
          <cell r="A3" t="str">
            <v>SHT0011054</v>
          </cell>
          <cell r="B3" t="str">
            <v>靠背骨架下支撑钢线</v>
          </cell>
          <cell r="C3">
            <v>0.5</v>
          </cell>
        </row>
        <row r="4">
          <cell r="A4" t="str">
            <v>SHT0011112</v>
          </cell>
          <cell r="B4" t="str">
            <v>卷收器固定钣金焊接总成</v>
          </cell>
          <cell r="C4">
            <v>1.405</v>
          </cell>
        </row>
        <row r="5">
          <cell r="A5" t="str">
            <v>SHT0011209</v>
          </cell>
          <cell r="B5" t="str">
            <v>固定加强板焊接总成</v>
          </cell>
          <cell r="C5">
            <v>3.81</v>
          </cell>
        </row>
        <row r="6">
          <cell r="A6" t="str">
            <v>SHT0011416</v>
          </cell>
          <cell r="B6" t="str">
            <v>卷收器固定钣金焊接总成</v>
          </cell>
          <cell r="C6">
            <v>1.405</v>
          </cell>
        </row>
        <row r="7">
          <cell r="A7" t="str">
            <v>SHT0011878</v>
          </cell>
          <cell r="B7" t="str">
            <v>副司机座椅底支架总成</v>
          </cell>
          <cell r="C7">
            <v>141.66820000000001</v>
          </cell>
        </row>
        <row r="8">
          <cell r="A8" t="str">
            <v>SHT0012053</v>
          </cell>
          <cell r="B8" t="str">
            <v>副边罩壳固定钣金</v>
          </cell>
          <cell r="C8">
            <v>0.33710000000000001</v>
          </cell>
        </row>
        <row r="9">
          <cell r="A9" t="str">
            <v>SHT0012055</v>
          </cell>
          <cell r="B9" t="str">
            <v>升降连杆固定轴总成</v>
          </cell>
          <cell r="C9">
            <v>1.22753</v>
          </cell>
        </row>
        <row r="10">
          <cell r="A10" t="str">
            <v>SHT0012072</v>
          </cell>
          <cell r="B10" t="str">
            <v>D03后升降手柄焊接总成</v>
          </cell>
          <cell r="C10">
            <v>2.5</v>
          </cell>
        </row>
        <row r="11">
          <cell r="A11" t="str">
            <v>SHT0012090</v>
          </cell>
          <cell r="B11" t="str">
            <v>减震垫支撑板组件</v>
          </cell>
          <cell r="C11">
            <v>1.2</v>
          </cell>
        </row>
        <row r="12">
          <cell r="A12" t="str">
            <v>SHT0012096</v>
          </cell>
          <cell r="B12" t="str">
            <v>减震器链接立柱</v>
          </cell>
          <cell r="C12">
            <v>2.5</v>
          </cell>
        </row>
        <row r="13">
          <cell r="A13" t="str">
            <v>SHT0012098</v>
          </cell>
          <cell r="B13" t="str">
            <v>后升降手柄焊接总成</v>
          </cell>
          <cell r="C13">
            <v>0.56000000000000005</v>
          </cell>
        </row>
        <row r="14">
          <cell r="A14" t="str">
            <v>SHT0012102</v>
          </cell>
          <cell r="B14" t="str">
            <v>前升降手柄焊接总成</v>
          </cell>
          <cell r="C14">
            <v>0.56000000000000005</v>
          </cell>
        </row>
        <row r="15">
          <cell r="A15" t="str">
            <v>SHT0012147</v>
          </cell>
          <cell r="B15" t="str">
            <v>卡板限位塑料件</v>
          </cell>
          <cell r="C15">
            <v>0.63549999999999995</v>
          </cell>
        </row>
        <row r="16">
          <cell r="A16" t="str">
            <v>SHT0012232</v>
          </cell>
          <cell r="B16" t="str">
            <v>旋转座框纵向支撑钣金</v>
          </cell>
          <cell r="C16">
            <v>5</v>
          </cell>
        </row>
        <row r="17">
          <cell r="A17" t="str">
            <v>SHT0012386</v>
          </cell>
          <cell r="B17" t="str">
            <v>座框左连接板</v>
          </cell>
          <cell r="C17">
            <v>2.7913999999999999</v>
          </cell>
        </row>
        <row r="18">
          <cell r="A18" t="str">
            <v>SHT0012387</v>
          </cell>
          <cell r="B18" t="str">
            <v>座框右连接板</v>
          </cell>
          <cell r="C18">
            <v>2.7913999999999999</v>
          </cell>
        </row>
        <row r="19">
          <cell r="A19" t="str">
            <v>SHT0012472</v>
          </cell>
          <cell r="B19" t="str">
            <v>扶手旋转轴</v>
          </cell>
          <cell r="C19">
            <v>6.5</v>
          </cell>
        </row>
        <row r="20">
          <cell r="A20" t="str">
            <v>SHT0012565</v>
          </cell>
          <cell r="B20" t="str">
            <v>扶手安装支架</v>
          </cell>
          <cell r="C20">
            <v>5.0263400000000003</v>
          </cell>
        </row>
        <row r="21">
          <cell r="A21" t="str">
            <v>SHT0012997</v>
          </cell>
          <cell r="B21" t="str">
            <v>调角器手柄钣金件右</v>
          </cell>
          <cell r="C21">
            <v>0.57969999999999999</v>
          </cell>
        </row>
        <row r="22">
          <cell r="A22" t="str">
            <v>SHT0013149</v>
          </cell>
          <cell r="B22" t="str">
            <v>下框前横梁组件</v>
          </cell>
          <cell r="C22">
            <v>3.2050999999999998</v>
          </cell>
        </row>
        <row r="23">
          <cell r="A23" t="str">
            <v>SHT0013301</v>
          </cell>
          <cell r="B23" t="str">
            <v>座框左边板总成</v>
          </cell>
          <cell r="C23">
            <v>4.0127800000000002</v>
          </cell>
        </row>
        <row r="24">
          <cell r="A24" t="str">
            <v>SHT0013303</v>
          </cell>
          <cell r="B24" t="str">
            <v>座框右边板总成</v>
          </cell>
          <cell r="C24">
            <v>4.0127800000000002</v>
          </cell>
        </row>
        <row r="25">
          <cell r="A25" t="str">
            <v>SHT0013309</v>
          </cell>
          <cell r="B25" t="str">
            <v>翻转限位钣金安装轴</v>
          </cell>
          <cell r="C25">
            <v>0.96460000000000001</v>
          </cell>
        </row>
        <row r="26">
          <cell r="A26" t="str">
            <v>SHT0013338</v>
          </cell>
          <cell r="B26" t="str">
            <v>主边调角器总成</v>
          </cell>
          <cell r="C26">
            <v>40.823360000000001</v>
          </cell>
        </row>
        <row r="27">
          <cell r="A27" t="str">
            <v>SHT0013752</v>
          </cell>
          <cell r="B27" t="str">
            <v>X5000副驾左侧边板组件</v>
          </cell>
          <cell r="C27">
            <v>7.7141000000000002</v>
          </cell>
        </row>
        <row r="28">
          <cell r="A28" t="str">
            <v>SHT0013753</v>
          </cell>
          <cell r="B28" t="str">
            <v>X5000副驾右侧边板组件</v>
          </cell>
          <cell r="C28">
            <v>7.4141000000000004</v>
          </cell>
        </row>
        <row r="29">
          <cell r="A29" t="str">
            <v>SHT0013803</v>
          </cell>
          <cell r="B29" t="str">
            <v>主驾靠背骨架装配总成</v>
          </cell>
          <cell r="C29">
            <v>73.416060000000002</v>
          </cell>
        </row>
        <row r="30">
          <cell r="A30" t="str">
            <v>SHT0013914</v>
          </cell>
          <cell r="B30" t="str">
            <v>右侧调角器解锁把手</v>
          </cell>
          <cell r="C30">
            <v>0.76</v>
          </cell>
        </row>
        <row r="31">
          <cell r="A31" t="str">
            <v>SHT0014491</v>
          </cell>
          <cell r="B31" t="str">
            <v>副驾驶员下安全带导向钢丝</v>
          </cell>
          <cell r="C31">
            <v>1.1618999999999999</v>
          </cell>
        </row>
        <row r="32">
          <cell r="A32" t="str">
            <v>SHT0014564</v>
          </cell>
          <cell r="B32" t="str">
            <v>调高机构支架</v>
          </cell>
          <cell r="C32">
            <v>0.57437000000000005</v>
          </cell>
        </row>
        <row r="33">
          <cell r="A33" t="str">
            <v>SHT0014961</v>
          </cell>
          <cell r="B33" t="str">
            <v>左侧挡片</v>
          </cell>
          <cell r="C33">
            <v>0.38750000000000001</v>
          </cell>
        </row>
        <row r="34">
          <cell r="A34" t="str">
            <v>SHT0014962</v>
          </cell>
          <cell r="B34" t="str">
            <v>右侧挡片</v>
          </cell>
          <cell r="C34">
            <v>0.38750000000000001</v>
          </cell>
        </row>
        <row r="35">
          <cell r="A35" t="str">
            <v>SHT0015145</v>
          </cell>
          <cell r="B35" t="str">
            <v>座框前横梁钢丝</v>
          </cell>
          <cell r="C35">
            <v>0.29449999999999998</v>
          </cell>
        </row>
        <row r="36">
          <cell r="A36" t="str">
            <v>SLT0001980</v>
          </cell>
          <cell r="B36" t="str">
            <v>座垫主管</v>
          </cell>
          <cell r="C36">
            <v>8.4687900000000003</v>
          </cell>
        </row>
        <row r="37">
          <cell r="A37" t="str">
            <v>SLT0001982</v>
          </cell>
          <cell r="B37" t="str">
            <v>靠背边管</v>
          </cell>
          <cell r="C37">
            <v>10.015169999999999</v>
          </cell>
        </row>
        <row r="38">
          <cell r="A38" t="str">
            <v>SLT0001983</v>
          </cell>
          <cell r="B38" t="str">
            <v>头枕管</v>
          </cell>
          <cell r="C38">
            <v>1.2583299999999999</v>
          </cell>
        </row>
        <row r="39">
          <cell r="A39" t="str">
            <v>SLT0002009</v>
          </cell>
          <cell r="B39" t="str">
            <v>中连接板</v>
          </cell>
          <cell r="C39">
            <v>5.2380000000000004</v>
          </cell>
        </row>
        <row r="40">
          <cell r="A40" t="str">
            <v>SLT0002022</v>
          </cell>
          <cell r="B40" t="str">
            <v>L项目连接轴</v>
          </cell>
          <cell r="C40">
            <v>2.3637999999999999</v>
          </cell>
        </row>
        <row r="41">
          <cell r="A41" t="str">
            <v>SLT0002125</v>
          </cell>
          <cell r="B41" t="str">
            <v>驾驶员座垫前横梁总成电泳</v>
          </cell>
          <cell r="C41">
            <v>7.1712600000000002</v>
          </cell>
        </row>
        <row r="42">
          <cell r="A42" t="str">
            <v>SLT0002386</v>
          </cell>
          <cell r="B42" t="str">
            <v>司机背右旁接板</v>
          </cell>
          <cell r="C42">
            <v>3.5808900000000001</v>
          </cell>
        </row>
        <row r="43">
          <cell r="A43" t="str">
            <v>SLT0002551</v>
          </cell>
          <cell r="B43" t="str">
            <v>驾驶员座垫右侧安装板</v>
          </cell>
          <cell r="C43">
            <v>7.3345000000000002</v>
          </cell>
        </row>
        <row r="44">
          <cell r="A44" t="str">
            <v>SLT0002706</v>
          </cell>
          <cell r="B44" t="str">
            <v>头枕支撑钢丝112mm</v>
          </cell>
          <cell r="C44">
            <v>0.17</v>
          </cell>
        </row>
        <row r="45">
          <cell r="A45" t="str">
            <v>SLT0002709</v>
          </cell>
          <cell r="B45" t="str">
            <v>靠背支撑钢丝398mm</v>
          </cell>
          <cell r="C45">
            <v>0.47</v>
          </cell>
        </row>
        <row r="46">
          <cell r="A46" t="str">
            <v>SLT0002795</v>
          </cell>
          <cell r="B46" t="str">
            <v>正副司机座左圆盘主动</v>
          </cell>
          <cell r="C46">
            <v>16</v>
          </cell>
        </row>
        <row r="47">
          <cell r="A47" t="str">
            <v>SLT0002796</v>
          </cell>
          <cell r="B47" t="str">
            <v>正副司机座右圆盘主动</v>
          </cell>
          <cell r="C47">
            <v>16</v>
          </cell>
        </row>
        <row r="48">
          <cell r="A48" t="str">
            <v>SLT0002797</v>
          </cell>
          <cell r="B48" t="str">
            <v>正副司机座左圆盘被动</v>
          </cell>
          <cell r="C48">
            <v>14</v>
          </cell>
        </row>
        <row r="49">
          <cell r="A49" t="str">
            <v>SLT0002801</v>
          </cell>
          <cell r="B49" t="str">
            <v>后排单双人座右圆盘主动</v>
          </cell>
          <cell r="C49">
            <v>16</v>
          </cell>
        </row>
        <row r="50">
          <cell r="A50" t="str">
            <v>SLT0002802</v>
          </cell>
          <cell r="B50" t="str">
            <v>空心核心件</v>
          </cell>
          <cell r="C50">
            <v>10.199999999999999</v>
          </cell>
        </row>
        <row r="51">
          <cell r="A51" t="str">
            <v>SLT0002803</v>
          </cell>
          <cell r="B51" t="str">
            <v>翻折左座圆盘（主动）</v>
          </cell>
          <cell r="C51">
            <v>16</v>
          </cell>
        </row>
        <row r="52">
          <cell r="A52" t="str">
            <v>SLT0002806</v>
          </cell>
          <cell r="B52" t="str">
            <v>翻折右座圆盘（被动）</v>
          </cell>
          <cell r="C52">
            <v>16</v>
          </cell>
        </row>
        <row r="53">
          <cell r="A53" t="str">
            <v>SLT0002826</v>
          </cell>
          <cell r="B53" t="str">
            <v>下板（左）</v>
          </cell>
          <cell r="C53">
            <v>5.6296299999999997</v>
          </cell>
        </row>
        <row r="54">
          <cell r="A54" t="str">
            <v>SLT0002827</v>
          </cell>
          <cell r="B54" t="str">
            <v>下板（右）</v>
          </cell>
          <cell r="C54">
            <v>5.6296299999999997</v>
          </cell>
        </row>
        <row r="55">
          <cell r="A55" t="str">
            <v>SLT0002830</v>
          </cell>
          <cell r="B55" t="str">
            <v>盘簧支架（右）</v>
          </cell>
          <cell r="C55">
            <v>1.07667</v>
          </cell>
        </row>
        <row r="56">
          <cell r="A56" t="str">
            <v>SLT0002831</v>
          </cell>
          <cell r="B56" t="str">
            <v>盘簧固定架</v>
          </cell>
          <cell r="C56">
            <v>0.3</v>
          </cell>
        </row>
        <row r="57">
          <cell r="A57" t="str">
            <v>SLT0002832</v>
          </cell>
          <cell r="B57" t="str">
            <v>外盘簧支架（长）</v>
          </cell>
          <cell r="C57">
            <v>0.3</v>
          </cell>
        </row>
        <row r="58">
          <cell r="A58" t="str">
            <v>SLT0002834</v>
          </cell>
          <cell r="B58" t="str">
            <v>下板(左)</v>
          </cell>
          <cell r="C58">
            <v>4.3017500000000002</v>
          </cell>
        </row>
        <row r="59">
          <cell r="A59" t="str">
            <v>SLT0002838</v>
          </cell>
          <cell r="B59" t="str">
            <v>主动上板</v>
          </cell>
          <cell r="C59">
            <v>4.8622399999999999</v>
          </cell>
        </row>
        <row r="60">
          <cell r="A60" t="str">
            <v>SLT0002839</v>
          </cell>
          <cell r="B60" t="str">
            <v>被动上板</v>
          </cell>
          <cell r="C60">
            <v>5.7072399999999996</v>
          </cell>
        </row>
        <row r="61">
          <cell r="A61" t="str">
            <v>SLT0002843</v>
          </cell>
          <cell r="B61" t="str">
            <v>固定板（主动）</v>
          </cell>
          <cell r="C61">
            <v>0.90068999999999999</v>
          </cell>
        </row>
        <row r="62">
          <cell r="A62" t="str">
            <v>SLT0002844</v>
          </cell>
          <cell r="B62" t="str">
            <v>固定板（从动）</v>
          </cell>
          <cell r="C62">
            <v>1.1904999999999999</v>
          </cell>
        </row>
        <row r="63">
          <cell r="A63" t="str">
            <v>SLT0010550</v>
          </cell>
          <cell r="B63" t="str">
            <v>下底板焊接总成</v>
          </cell>
          <cell r="C63">
            <v>70.866399999999999</v>
          </cell>
        </row>
        <row r="64">
          <cell r="A64" t="str">
            <v>SLT0010565</v>
          </cell>
          <cell r="B64" t="str">
            <v>内绞架加强片</v>
          </cell>
          <cell r="C64">
            <v>0.1153</v>
          </cell>
        </row>
        <row r="65">
          <cell r="A65" t="str">
            <v>SLT0010582</v>
          </cell>
          <cell r="B65" t="str">
            <v>副驾靠背竖管</v>
          </cell>
          <cell r="C65">
            <v>2.4637799999999999</v>
          </cell>
        </row>
        <row r="66">
          <cell r="A66" t="str">
            <v>SLT0010587</v>
          </cell>
          <cell r="B66" t="str">
            <v>下管左焊接钢丝</v>
          </cell>
          <cell r="C66">
            <v>1.4517</v>
          </cell>
        </row>
        <row r="67">
          <cell r="A67" t="str">
            <v>SLT0010589</v>
          </cell>
          <cell r="B67" t="str">
            <v>右侧手动调角器总成</v>
          </cell>
          <cell r="C67">
            <v>15.18</v>
          </cell>
        </row>
        <row r="68">
          <cell r="A68" t="str">
            <v>SLT0010598</v>
          </cell>
          <cell r="B68" t="str">
            <v>副驾靠背左侧装车钣金</v>
          </cell>
          <cell r="C68">
            <v>6.8</v>
          </cell>
        </row>
        <row r="69">
          <cell r="A69" t="str">
            <v>SLT0010602</v>
          </cell>
          <cell r="B69" t="str">
            <v>副驾靠背侧翼支撑钢丝</v>
          </cell>
          <cell r="C69">
            <v>0.81</v>
          </cell>
        </row>
        <row r="70">
          <cell r="A70" t="str">
            <v>SLT0010605</v>
          </cell>
          <cell r="B70" t="str">
            <v>副驾靠背横支撑钢丝C</v>
          </cell>
          <cell r="C70">
            <v>1.177</v>
          </cell>
        </row>
        <row r="71">
          <cell r="A71" t="str">
            <v>SLT0010607</v>
          </cell>
          <cell r="B71" t="str">
            <v>前排靠背复位卷簧限位支架</v>
          </cell>
          <cell r="C71">
            <v>0.76549999999999996</v>
          </cell>
        </row>
        <row r="72">
          <cell r="A72" t="str">
            <v>SLT0010639</v>
          </cell>
          <cell r="B72" t="str">
            <v>下管右焊接钢丝</v>
          </cell>
          <cell r="C72">
            <v>1.4517</v>
          </cell>
        </row>
        <row r="73">
          <cell r="A73" t="str">
            <v>SLT0010687</v>
          </cell>
          <cell r="B73" t="str">
            <v>副驾调角器左侧上连接板</v>
          </cell>
          <cell r="C73">
            <v>3.1621000000000001</v>
          </cell>
        </row>
        <row r="74">
          <cell r="A74" t="str">
            <v>SLT0010688</v>
          </cell>
          <cell r="B74" t="str">
            <v>副驾调角器右侧上连接板</v>
          </cell>
          <cell r="C74">
            <v>3.1621000000000001</v>
          </cell>
        </row>
        <row r="75">
          <cell r="A75" t="str">
            <v>SLT0010725</v>
          </cell>
          <cell r="B75" t="str">
            <v>中间靠背左侧装车钣金总成</v>
          </cell>
          <cell r="C75">
            <v>7.0152000000000001</v>
          </cell>
        </row>
        <row r="76">
          <cell r="A76" t="str">
            <v>SLT0010903</v>
          </cell>
          <cell r="B76" t="str">
            <v>衬套</v>
          </cell>
          <cell r="C76">
            <v>0</v>
          </cell>
        </row>
        <row r="77">
          <cell r="A77" t="str">
            <v>SLT0010905</v>
          </cell>
          <cell r="B77" t="str">
            <v>二级调节上连接板点焊总成</v>
          </cell>
          <cell r="C77">
            <v>3.23</v>
          </cell>
        </row>
        <row r="78">
          <cell r="A78" t="str">
            <v>SLT0010908</v>
          </cell>
          <cell r="B78" t="str">
            <v>扶手支架总成</v>
          </cell>
          <cell r="C78">
            <v>1.67</v>
          </cell>
        </row>
        <row r="79">
          <cell r="A79" t="str">
            <v>SLT0010939</v>
          </cell>
          <cell r="B79" t="str">
            <v>座垫骨架焊接总成</v>
          </cell>
          <cell r="C79">
            <v>28.921199999999999</v>
          </cell>
        </row>
        <row r="80">
          <cell r="A80" t="str">
            <v>SLT0010955</v>
          </cell>
          <cell r="B80" t="str">
            <v>驾驶员座垫前固定支架</v>
          </cell>
          <cell r="C80">
            <v>0</v>
          </cell>
        </row>
        <row r="81">
          <cell r="A81" t="str">
            <v>SLT0010958</v>
          </cell>
          <cell r="B81" t="str">
            <v>驾驶员座垫固定支架LH</v>
          </cell>
          <cell r="C81">
            <v>1.4</v>
          </cell>
        </row>
        <row r="82">
          <cell r="A82" t="str">
            <v>SLT0010959</v>
          </cell>
          <cell r="B82" t="str">
            <v>护盖挂接片</v>
          </cell>
          <cell r="C82">
            <v>0</v>
          </cell>
        </row>
        <row r="83">
          <cell r="A83" t="str">
            <v>SLT0011051</v>
          </cell>
          <cell r="B83" t="str">
            <v>固定板锁付螺纹套筒</v>
          </cell>
          <cell r="C83">
            <v>1.1000000000000001</v>
          </cell>
        </row>
        <row r="84">
          <cell r="A84" t="str">
            <v>SLT0011289</v>
          </cell>
          <cell r="B84" t="str">
            <v>座垫骨架电泳总成</v>
          </cell>
          <cell r="C84">
            <v>19.312950000000001</v>
          </cell>
        </row>
        <row r="85">
          <cell r="A85" t="str">
            <v>SLT0011290</v>
          </cell>
          <cell r="B85" t="str">
            <v>座垫骨架焊接总成</v>
          </cell>
          <cell r="C85">
            <v>19.079999999999998</v>
          </cell>
        </row>
        <row r="86">
          <cell r="A86" t="str">
            <v>SLT0011371</v>
          </cell>
          <cell r="B86" t="str">
            <v>上盖板焊接总成</v>
          </cell>
          <cell r="C86">
            <v>69</v>
          </cell>
        </row>
        <row r="87">
          <cell r="A87" t="str">
            <v>SLT0011383</v>
          </cell>
          <cell r="B87" t="str">
            <v>左侧调角器下连接板</v>
          </cell>
          <cell r="C87">
            <v>1.9</v>
          </cell>
        </row>
        <row r="88">
          <cell r="A88" t="str">
            <v>SLT0011384</v>
          </cell>
          <cell r="B88" t="str">
            <v>右侧调角器下连接板</v>
          </cell>
          <cell r="C88">
            <v>2.4500000000000002</v>
          </cell>
        </row>
        <row r="89">
          <cell r="A89" t="str">
            <v>SLT0011487</v>
          </cell>
          <cell r="B89" t="str">
            <v>副驾左侧旋转台阶螺栓</v>
          </cell>
          <cell r="C89">
            <v>1.08</v>
          </cell>
        </row>
        <row r="90">
          <cell r="A90" t="str">
            <v>SLT0011491</v>
          </cell>
          <cell r="B90" t="str">
            <v>副驾左上连接板轴套</v>
          </cell>
          <cell r="C90">
            <v>0.73</v>
          </cell>
        </row>
        <row r="91">
          <cell r="A91" t="str">
            <v>SLT0011664</v>
          </cell>
          <cell r="B91" t="str">
            <v>靠背调角器侧板联动钣金</v>
          </cell>
          <cell r="C91">
            <v>3</v>
          </cell>
        </row>
        <row r="92">
          <cell r="A92" t="str">
            <v>SLT0011665</v>
          </cell>
          <cell r="B92" t="str">
            <v>靠背调角器涡簧</v>
          </cell>
          <cell r="C92">
            <v>2.5</v>
          </cell>
        </row>
        <row r="93">
          <cell r="A93" t="str">
            <v>TCT0000028</v>
          </cell>
          <cell r="B93" t="str">
            <v>CR681/1000K-C1树脂</v>
          </cell>
          <cell r="C93">
            <v>23.5</v>
          </cell>
        </row>
        <row r="94">
          <cell r="A94" t="str">
            <v>TCT0000029</v>
          </cell>
          <cell r="B94" t="str">
            <v>CP524C/250K-C1色浆</v>
          </cell>
          <cell r="C94">
            <v>24</v>
          </cell>
        </row>
        <row r="95">
          <cell r="A95" t="str">
            <v>TCT0000031</v>
          </cell>
          <cell r="B95" t="str">
            <v>PPGsolvent-03/186K-C1溶</v>
          </cell>
          <cell r="C95">
            <v>28</v>
          </cell>
        </row>
        <row r="96">
          <cell r="A96" t="str">
            <v>TCT0000032</v>
          </cell>
          <cell r="B96" t="str">
            <v>GBA H7354/1表面活性剂</v>
          </cell>
          <cell r="C96">
            <v>43.08</v>
          </cell>
        </row>
        <row r="97">
          <cell r="A97" t="str">
            <v>TCT0000033</v>
          </cell>
          <cell r="B97" t="str">
            <v>5176脱脂剂</v>
          </cell>
          <cell r="C97">
            <v>14.68</v>
          </cell>
        </row>
        <row r="98">
          <cell r="A98" t="str">
            <v>TCT0000035</v>
          </cell>
          <cell r="B98" t="str">
            <v>V6559表调剂</v>
          </cell>
          <cell r="C98">
            <v>90.12</v>
          </cell>
        </row>
        <row r="99">
          <cell r="A99" t="str">
            <v>TCT0000036</v>
          </cell>
          <cell r="B99" t="str">
            <v>2600TA磷化开缸剂</v>
          </cell>
          <cell r="C99">
            <v>17.88</v>
          </cell>
        </row>
        <row r="100">
          <cell r="A100" t="str">
            <v>TCT0000037</v>
          </cell>
          <cell r="B100" t="str">
            <v>2600E4磷化补充剂</v>
          </cell>
          <cell r="C100">
            <v>19.54</v>
          </cell>
        </row>
        <row r="101">
          <cell r="A101" t="str">
            <v>TCT0000039</v>
          </cell>
          <cell r="B101" t="str">
            <v>H7102镍添加剂</v>
          </cell>
          <cell r="C101">
            <v>47.23</v>
          </cell>
        </row>
        <row r="102">
          <cell r="A102" t="str">
            <v>TCT0000041</v>
          </cell>
          <cell r="B102" t="str">
            <v>H7256氟硅酸根添加剂(25kg</v>
          </cell>
          <cell r="C102">
            <v>12</v>
          </cell>
        </row>
        <row r="103">
          <cell r="A103" t="str">
            <v>TCT0000042</v>
          </cell>
          <cell r="B103" t="str">
            <v>H7211中和剂30KG</v>
          </cell>
          <cell r="C103">
            <v>4.93</v>
          </cell>
        </row>
        <row r="104">
          <cell r="A104" t="str">
            <v>TCT0000043</v>
          </cell>
          <cell r="B104" t="str">
            <v>H7001促进剂</v>
          </cell>
          <cell r="C104">
            <v>7.13</v>
          </cell>
        </row>
        <row r="105">
          <cell r="A105" t="str">
            <v>TCT0000056</v>
          </cell>
          <cell r="B105" t="str">
            <v>GCD P4325酸洗液</v>
          </cell>
          <cell r="C105">
            <v>0.36840000000000001</v>
          </cell>
        </row>
        <row r="106">
          <cell r="A106" t="str">
            <v>TMA0000283</v>
          </cell>
          <cell r="B106" t="str">
            <v>45*45气泡袋</v>
          </cell>
          <cell r="C106">
            <v>0.43</v>
          </cell>
        </row>
        <row r="107">
          <cell r="A107" t="str">
            <v>TWT0000098</v>
          </cell>
          <cell r="B107" t="str">
            <v>焊管Q195</v>
          </cell>
          <cell r="C107">
            <v>6.3563999999999998</v>
          </cell>
        </row>
        <row r="108">
          <cell r="A108" t="str">
            <v>TWT0000099</v>
          </cell>
          <cell r="B108" t="str">
            <v>焊管Q195</v>
          </cell>
          <cell r="C108">
            <v>6.3563999999999998</v>
          </cell>
        </row>
        <row r="109">
          <cell r="A109" t="str">
            <v>TWT0000113</v>
          </cell>
          <cell r="B109" t="str">
            <v>焊管SPCC</v>
          </cell>
          <cell r="C109">
            <v>6.5</v>
          </cell>
        </row>
        <row r="110">
          <cell r="A110" t="str">
            <v>TWT0000114</v>
          </cell>
          <cell r="B110" t="str">
            <v>焊管Q235</v>
          </cell>
          <cell r="C110">
            <v>5.8407</v>
          </cell>
        </row>
        <row r="111">
          <cell r="A111" t="str">
            <v>TWT0000119</v>
          </cell>
          <cell r="B111" t="str">
            <v>焊管HC420AL</v>
          </cell>
          <cell r="C111">
            <v>6.2389000000000001</v>
          </cell>
        </row>
        <row r="112">
          <cell r="A112" t="str">
            <v>SHT0011001</v>
          </cell>
          <cell r="B112" t="str">
            <v>支撑管A</v>
          </cell>
          <cell r="C112">
            <v>0.27</v>
          </cell>
        </row>
        <row r="113">
          <cell r="A113" t="str">
            <v>SHT0000983</v>
          </cell>
          <cell r="B113" t="str">
            <v>主驾座框骨架焊接总成电泳 / 陕汽机械</v>
          </cell>
          <cell r="C113">
            <v>44.892879999999998</v>
          </cell>
        </row>
        <row r="114">
          <cell r="A114" t="str">
            <v>SHT0000984</v>
          </cell>
          <cell r="B114" t="str">
            <v>机械减震下框组件电泳 / L3000</v>
          </cell>
          <cell r="C114">
            <v>19.748760000000001</v>
          </cell>
        </row>
        <row r="115">
          <cell r="A115" t="str">
            <v>SHT0000985</v>
          </cell>
          <cell r="B115" t="str">
            <v>机械减震上框组件电泳 / 陕汽/L3000</v>
          </cell>
          <cell r="C115">
            <v>28.272950000000002</v>
          </cell>
        </row>
        <row r="116">
          <cell r="A116" t="str">
            <v>SHT0001265</v>
          </cell>
          <cell r="B116" t="str">
            <v>主驾坐框焊接总成电泳 / H4-2019款</v>
          </cell>
          <cell r="C116">
            <v>48.429659999999998</v>
          </cell>
        </row>
        <row r="117">
          <cell r="A117" t="str">
            <v>SHT0001275</v>
          </cell>
          <cell r="B117" t="str">
            <v>机械减震外绞架组件电泳 /</v>
          </cell>
          <cell r="C117">
            <v>22.19313</v>
          </cell>
        </row>
        <row r="118">
          <cell r="A118" t="str">
            <v>SHT0001282</v>
          </cell>
          <cell r="B118" t="str">
            <v>机械减震内绞架组件电泳 /</v>
          </cell>
          <cell r="C118">
            <v>21.66639</v>
          </cell>
        </row>
        <row r="119">
          <cell r="A119" t="str">
            <v>SHT0001306</v>
          </cell>
          <cell r="B119" t="str">
            <v>机械减震下框组件电泳 / 陕汽</v>
          </cell>
          <cell r="C119">
            <v>18.37942</v>
          </cell>
        </row>
        <row r="120">
          <cell r="A120" t="str">
            <v>SHT0001309</v>
          </cell>
          <cell r="B120" t="str">
            <v>气囊减震器上框电泳</v>
          </cell>
          <cell r="C120">
            <v>20.134899999999998</v>
          </cell>
        </row>
        <row r="121">
          <cell r="A121" t="str">
            <v>SHT0001310</v>
          </cell>
          <cell r="B121" t="str">
            <v>内绞架组件电泳</v>
          </cell>
          <cell r="C121">
            <v>17.200340000000001</v>
          </cell>
        </row>
        <row r="122">
          <cell r="A122" t="str">
            <v>SHT0001311</v>
          </cell>
          <cell r="B122" t="str">
            <v>内绞架组件电泳 /</v>
          </cell>
          <cell r="C122">
            <v>15.629339999999999</v>
          </cell>
        </row>
        <row r="123">
          <cell r="A123" t="str">
            <v>SHT0001312</v>
          </cell>
          <cell r="B123" t="str">
            <v>外绞架组件电泳</v>
          </cell>
          <cell r="C123">
            <v>13.82226</v>
          </cell>
        </row>
        <row r="124">
          <cell r="A124" t="str">
            <v>SHT0001321</v>
          </cell>
          <cell r="B124" t="str">
            <v>主驾座框骨架焊接总成电泳 / 欧曼延伸</v>
          </cell>
          <cell r="C124">
            <v>43.178100000000001</v>
          </cell>
        </row>
        <row r="125">
          <cell r="A125" t="str">
            <v>SHT0001331</v>
          </cell>
          <cell r="B125" t="str">
            <v>气囊减震器下框组件电泳 / M3000</v>
          </cell>
          <cell r="C125">
            <v>22.312930000000001</v>
          </cell>
        </row>
        <row r="126">
          <cell r="A126" t="str">
            <v>SHT0001335</v>
          </cell>
          <cell r="B126" t="str">
            <v>副驾座框骨架焊接总成电泳 / 陕汽</v>
          </cell>
          <cell r="C126">
            <v>44.876779999999997</v>
          </cell>
        </row>
        <row r="127">
          <cell r="A127" t="str">
            <v>SHT0001339</v>
          </cell>
          <cell r="B127" t="str">
            <v>气囊减震器上框组件电泳 / 一汽</v>
          </cell>
          <cell r="C127">
            <v>15.72363</v>
          </cell>
        </row>
        <row r="128">
          <cell r="A128" t="str">
            <v>SHT0001345</v>
          </cell>
          <cell r="B128" t="str">
            <v>气囊减震器下框组件电泳 / 一汽</v>
          </cell>
          <cell r="C128">
            <v>20.5688</v>
          </cell>
        </row>
        <row r="129">
          <cell r="A129" t="str">
            <v>SHT0001346</v>
          </cell>
          <cell r="B129" t="str">
            <v>主驾座框骨架焊接总成电泳 / 一汽</v>
          </cell>
          <cell r="C129">
            <v>48.926439999999999</v>
          </cell>
        </row>
        <row r="130">
          <cell r="A130" t="str">
            <v>SHT0001350</v>
          </cell>
          <cell r="B130" t="str">
            <v>气囊减震器上框组件电泳</v>
          </cell>
          <cell r="C130">
            <v>21.634399999999999</v>
          </cell>
        </row>
        <row r="131">
          <cell r="A131" t="str">
            <v>SHT0001351</v>
          </cell>
          <cell r="B131" t="str">
            <v>气囊减震器上框</v>
          </cell>
          <cell r="C131">
            <v>18.89104</v>
          </cell>
        </row>
        <row r="132">
          <cell r="A132" t="str">
            <v>SHT0001352</v>
          </cell>
          <cell r="B132" t="str">
            <v>外十字支撑架组件电泳 /</v>
          </cell>
          <cell r="C132">
            <v>14.819610000000001</v>
          </cell>
        </row>
        <row r="133">
          <cell r="A133" t="str">
            <v>SHT0001354</v>
          </cell>
          <cell r="B133" t="str">
            <v>主驾座框骨架焊接总成电泳 / H3A</v>
          </cell>
          <cell r="C133">
            <v>40.563740000000003</v>
          </cell>
        </row>
        <row r="134">
          <cell r="A134" t="str">
            <v>SHT0001370</v>
          </cell>
          <cell r="B134" t="str">
            <v>减震器上框总成电泳 / H4-2019款</v>
          </cell>
          <cell r="C134">
            <v>16.938610000000001</v>
          </cell>
        </row>
        <row r="135">
          <cell r="A135" t="str">
            <v>SHT0001371</v>
          </cell>
          <cell r="B135" t="str">
            <v>减震器下框总成电泳 / H4-2019款</v>
          </cell>
          <cell r="C135">
            <v>19.654779999999999</v>
          </cell>
        </row>
        <row r="136">
          <cell r="A136" t="str">
            <v>SHT0001373</v>
          </cell>
          <cell r="B136" t="str">
            <v>外十字绞架总成电泳 / H4-2019款</v>
          </cell>
          <cell r="C136">
            <v>21.864329999999999</v>
          </cell>
        </row>
        <row r="137">
          <cell r="A137" t="str">
            <v>SHT0001411</v>
          </cell>
          <cell r="B137" t="str">
            <v>主驾座框骨架焊接总成电泳</v>
          </cell>
          <cell r="C137">
            <v>43.819049999999997</v>
          </cell>
        </row>
        <row r="138">
          <cell r="A138" t="str">
            <v>SHT0001416</v>
          </cell>
          <cell r="B138" t="str">
            <v>机械减震上框组件电泳</v>
          </cell>
          <cell r="C138">
            <v>28.880289999999999</v>
          </cell>
        </row>
        <row r="139">
          <cell r="A139" t="str">
            <v>SHT0001417</v>
          </cell>
          <cell r="B139" t="str">
            <v>机械减震下框组件电泳 / 欧曼</v>
          </cell>
          <cell r="C139">
            <v>19.895009999999999</v>
          </cell>
        </row>
        <row r="140">
          <cell r="A140" t="str">
            <v>SHT0001525</v>
          </cell>
          <cell r="B140" t="str">
            <v>气囊减震器上框组件电泳 / H3000</v>
          </cell>
          <cell r="C140">
            <v>21.937069999999999</v>
          </cell>
        </row>
        <row r="141">
          <cell r="A141" t="str">
            <v>SHT0001526</v>
          </cell>
          <cell r="B141" t="str">
            <v>气囊减震器下框组件电泳 / H3000</v>
          </cell>
          <cell r="C141">
            <v>21.480989999999998</v>
          </cell>
        </row>
        <row r="142">
          <cell r="A142" t="str">
            <v>SHT0001528</v>
          </cell>
          <cell r="B142" t="str">
            <v>主驾座框骨架焊接总成电泳 / H3000气囊</v>
          </cell>
          <cell r="C142">
            <v>43.180590000000002</v>
          </cell>
        </row>
        <row r="143">
          <cell r="A143" t="str">
            <v>SHT0001537</v>
          </cell>
          <cell r="B143" t="str">
            <v>气囊减震器下框组件电泳 / 陕汽</v>
          </cell>
          <cell r="C143">
            <v>16.133459999999999</v>
          </cell>
        </row>
        <row r="144">
          <cell r="A144" t="str">
            <v>SHT0001980</v>
          </cell>
          <cell r="B144" t="str">
            <v>主驾上框焊接组件电泳 / X3000-2.0</v>
          </cell>
          <cell r="C144">
            <v>17.52533</v>
          </cell>
        </row>
        <row r="145">
          <cell r="A145" t="str">
            <v>SHT0001982</v>
          </cell>
          <cell r="B145" t="str">
            <v>主驾下框焊接组件电泳 / X3000-2.0</v>
          </cell>
          <cell r="C145">
            <v>31.602440000000001</v>
          </cell>
        </row>
        <row r="146">
          <cell r="A146" t="str">
            <v>SHT0001983</v>
          </cell>
          <cell r="B146" t="str">
            <v>内绞架组件电泳 / 2.0平台</v>
          </cell>
          <cell r="C146">
            <v>43.300530000000002</v>
          </cell>
        </row>
        <row r="147">
          <cell r="A147" t="str">
            <v>SHT0001984</v>
          </cell>
          <cell r="B147" t="str">
            <v>外绞架组件电泳 / 2.0平台</v>
          </cell>
          <cell r="C147">
            <v>36.165390000000002</v>
          </cell>
        </row>
        <row r="148">
          <cell r="A148" t="str">
            <v>SHT0001990</v>
          </cell>
          <cell r="B148" t="str">
            <v>主驾坐框焊接总成电泳 / F3000-2.0</v>
          </cell>
          <cell r="C148">
            <v>52.918900000000001</v>
          </cell>
        </row>
        <row r="149">
          <cell r="A149" t="str">
            <v>SHT0002262</v>
          </cell>
          <cell r="B149" t="str">
            <v>座框骨架焊接总成电泳 / M4气囊右舵</v>
          </cell>
          <cell r="C149">
            <v>44.860390000000002</v>
          </cell>
        </row>
        <row r="150">
          <cell r="A150" t="str">
            <v>SHT0002271</v>
          </cell>
          <cell r="B150" t="str">
            <v>副驾座框骨架焊接总成电泳 / 欧曼右舵</v>
          </cell>
          <cell r="C150">
            <v>43.309179999999998</v>
          </cell>
        </row>
        <row r="151">
          <cell r="A151" t="str">
            <v>SHT0002291</v>
          </cell>
          <cell r="B151" t="str">
            <v>副驾减震器总成电泳 / X3000</v>
          </cell>
          <cell r="C151">
            <v>30.630310000000001</v>
          </cell>
        </row>
        <row r="152">
          <cell r="A152" t="str">
            <v>SHT0002300</v>
          </cell>
          <cell r="B152" t="str">
            <v>主驾座框骨架焊接总成电泳 / 欧曼</v>
          </cell>
          <cell r="C152">
            <v>34.09601</v>
          </cell>
        </row>
        <row r="153">
          <cell r="A153" t="str">
            <v>SHT0002320</v>
          </cell>
          <cell r="B153" t="str">
            <v>主驾坐框焊接总成电泳 / X3000-2.0</v>
          </cell>
          <cell r="C153">
            <v>53.298879999999997</v>
          </cell>
        </row>
        <row r="154">
          <cell r="A154" t="str">
            <v>SHT0002321</v>
          </cell>
          <cell r="B154" t="str">
            <v>主驾下框焊接组件电泳 / 轩德6-2.0</v>
          </cell>
          <cell r="C154">
            <v>36.85642</v>
          </cell>
        </row>
        <row r="155">
          <cell r="A155" t="str">
            <v>SHT0002511</v>
          </cell>
          <cell r="B155" t="str">
            <v>主驾上框焊接组件电泳 / M3000-S</v>
          </cell>
          <cell r="C155">
            <v>17.603819999999999</v>
          </cell>
        </row>
        <row r="156">
          <cell r="A156" t="str">
            <v>SHT0002512</v>
          </cell>
          <cell r="B156" t="str">
            <v>主驾下框焊接组件电泳 / M3000-S</v>
          </cell>
          <cell r="C156">
            <v>56.1509</v>
          </cell>
        </row>
        <row r="157">
          <cell r="A157" t="str">
            <v>SHT0002513</v>
          </cell>
          <cell r="B157" t="str">
            <v>主驾座框骨架焊接总成电泳 / M3000-S无安全带支架9档</v>
          </cell>
          <cell r="C157">
            <v>69.610579999999999</v>
          </cell>
        </row>
        <row r="158">
          <cell r="A158" t="str">
            <v>SHT0002558</v>
          </cell>
          <cell r="B158" t="str">
            <v>减震器下框焊接组件电泳 / 重汽T5-2.0</v>
          </cell>
          <cell r="C158">
            <v>48.64537</v>
          </cell>
        </row>
        <row r="159">
          <cell r="A159" t="str">
            <v>SHT0002602</v>
          </cell>
          <cell r="B159" t="str">
            <v>上框焊接总成电泳</v>
          </cell>
          <cell r="C159">
            <v>26.91375</v>
          </cell>
        </row>
        <row r="160">
          <cell r="A160" t="str">
            <v>SHT0002606</v>
          </cell>
          <cell r="B160" t="str">
            <v>绞架总成电泳 / 1.3平台</v>
          </cell>
          <cell r="C160">
            <v>53.624020000000002</v>
          </cell>
        </row>
        <row r="161">
          <cell r="A161" t="str">
            <v>SHT0002607</v>
          </cell>
          <cell r="B161" t="str">
            <v>座框骨架焊接总成电泳 / 1.3-M3000&amp;L5000</v>
          </cell>
          <cell r="C161">
            <v>110.40517</v>
          </cell>
        </row>
        <row r="162">
          <cell r="A162" t="str">
            <v>SHT0002609</v>
          </cell>
          <cell r="B162" t="str">
            <v>下框总成电泳</v>
          </cell>
          <cell r="C162">
            <v>25.78764</v>
          </cell>
        </row>
        <row r="163">
          <cell r="A163" t="str">
            <v>SHT0015754</v>
          </cell>
          <cell r="B163" t="str">
            <v>汕德卡绞架总成电泳</v>
          </cell>
          <cell r="C163">
            <v>109.4695</v>
          </cell>
        </row>
        <row r="164">
          <cell r="A164" t="str">
            <v>SHT0002617</v>
          </cell>
          <cell r="B164" t="str">
            <v>主驾座框总成电泳 / 5档卡板/座盆延伸</v>
          </cell>
          <cell r="C164">
            <v>70.948639999999997</v>
          </cell>
        </row>
        <row r="165">
          <cell r="A165" t="str">
            <v>SHT0002618</v>
          </cell>
          <cell r="B165" t="str">
            <v>副驾座框焊接总成电泳 / 5档卡板/座盆延伸</v>
          </cell>
          <cell r="C165">
            <v>80.42277</v>
          </cell>
        </row>
        <row r="166">
          <cell r="A166" t="str">
            <v>SHT0002662</v>
          </cell>
          <cell r="B166" t="str">
            <v>后升降连杆总成电泳 / 1.3平台</v>
          </cell>
          <cell r="C166">
            <v>20.873370000000001</v>
          </cell>
        </row>
        <row r="167">
          <cell r="A167" t="str">
            <v>SHT0002688</v>
          </cell>
          <cell r="B167" t="str">
            <v>副驾座框骨架焊接总成电泳 / 1.3-X5000</v>
          </cell>
          <cell r="C167">
            <v>93.633470000000003</v>
          </cell>
        </row>
        <row r="168">
          <cell r="A168" t="str">
            <v>SHT0011013</v>
          </cell>
          <cell r="B168" t="str">
            <v>主驾下框焊接组件电泳 / H4-2.0</v>
          </cell>
          <cell r="C168">
            <v>37.555390000000003</v>
          </cell>
        </row>
        <row r="169">
          <cell r="A169" t="str">
            <v>SHT0014371</v>
          </cell>
          <cell r="B169" t="str">
            <v xml:space="preserve">减震器下框电泳总成 </v>
          </cell>
          <cell r="C169">
            <v>35.30818</v>
          </cell>
        </row>
        <row r="170">
          <cell r="A170" t="str">
            <v>SHT0014627</v>
          </cell>
          <cell r="B170" t="str">
            <v>上框焊接总成电泳 /</v>
          </cell>
          <cell r="C170">
            <v>17.88992</v>
          </cell>
        </row>
        <row r="171">
          <cell r="A171" t="str">
            <v>SHT0014629</v>
          </cell>
          <cell r="B171" t="str">
            <v>座框装配总成电泳 / 无仰角</v>
          </cell>
          <cell r="C171">
            <v>44.305370000000003</v>
          </cell>
        </row>
        <row r="172">
          <cell r="A172" t="str">
            <v>SHT0014686</v>
          </cell>
          <cell r="B172" t="str">
            <v>主驾座框骨架电泳总成 / 重汽价值版</v>
          </cell>
          <cell r="C172">
            <v>94.016229999999993</v>
          </cell>
        </row>
        <row r="173">
          <cell r="A173" t="str">
            <v>SHT0014691</v>
          </cell>
          <cell r="B173" t="str">
            <v>下框焊接总成电泳 / 重汽价值版</v>
          </cell>
          <cell r="C173">
            <v>46.69558</v>
          </cell>
        </row>
        <row r="174">
          <cell r="A174" t="str">
            <v>SHT0014879</v>
          </cell>
          <cell r="B174" t="str">
            <v>减震器下框电泳总成 / 汕德卡2.2</v>
          </cell>
          <cell r="C174">
            <v>57.669550000000001</v>
          </cell>
        </row>
        <row r="175">
          <cell r="A175" t="str">
            <v>SLT0010568</v>
          </cell>
          <cell r="B175" t="str">
            <v>下底板焊接总成电泳</v>
          </cell>
          <cell r="C175">
            <v>71.577939999999998</v>
          </cell>
        </row>
        <row r="176">
          <cell r="A176" t="str">
            <v>SLT0010569</v>
          </cell>
          <cell r="B176" t="str">
            <v>上盖板焊接总成电泳</v>
          </cell>
          <cell r="C176">
            <v>64.369060000000005</v>
          </cell>
        </row>
        <row r="177">
          <cell r="A177" t="str">
            <v>SLT0010571</v>
          </cell>
          <cell r="B177" t="str">
            <v>绞架焊接总成电泳</v>
          </cell>
          <cell r="C177">
            <v>61.732210000000002</v>
          </cell>
        </row>
        <row r="178">
          <cell r="A178" t="str">
            <v>SLT0011370</v>
          </cell>
          <cell r="B178" t="str">
            <v>上盖板焊接总成电泳/欧马可</v>
          </cell>
          <cell r="C178">
            <v>71.942740000000001</v>
          </cell>
        </row>
        <row r="179">
          <cell r="A179" t="str">
            <v>SLT0011366</v>
          </cell>
          <cell r="B179" t="str">
            <v>下底板焊接总成电泳/欧马可</v>
          </cell>
          <cell r="C179">
            <v>69.894530000000003</v>
          </cell>
        </row>
        <row r="180">
          <cell r="A180" t="str">
            <v>REM0003094</v>
          </cell>
          <cell r="B180" t="str">
            <v>豪泺镜体镶件 /</v>
          </cell>
          <cell r="C180">
            <v>3.28735</v>
          </cell>
        </row>
        <row r="181">
          <cell r="A181" t="str">
            <v>REM0003099</v>
          </cell>
          <cell r="B181" t="str">
            <v>豪泺镜体镶件4 /</v>
          </cell>
          <cell r="C181">
            <v>3.28735</v>
          </cell>
        </row>
        <row r="182">
          <cell r="A182" t="str">
            <v>SHT0001249</v>
          </cell>
          <cell r="B182" t="str">
            <v>前挂簧板电泳 /</v>
          </cell>
          <cell r="C182">
            <v>0.50426000000000004</v>
          </cell>
        </row>
        <row r="183">
          <cell r="A183" t="str">
            <v>SHT0001278</v>
          </cell>
          <cell r="B183" t="str">
            <v>左调调节臂组件电泳 /</v>
          </cell>
          <cell r="C183">
            <v>6.2565400000000002</v>
          </cell>
        </row>
        <row r="184">
          <cell r="A184" t="str">
            <v>SHT0001279</v>
          </cell>
          <cell r="B184" t="str">
            <v>前调调节臂组件电泳 /</v>
          </cell>
          <cell r="C184">
            <v>5.9080300000000001</v>
          </cell>
        </row>
        <row r="185">
          <cell r="A185" t="str">
            <v>SHT0001284</v>
          </cell>
          <cell r="B185" t="str">
            <v>主驾前支撑焊接组件电泳 /</v>
          </cell>
          <cell r="C185">
            <v>6.1920200000000003</v>
          </cell>
        </row>
        <row r="186">
          <cell r="A186" t="str">
            <v>SHT0001285</v>
          </cell>
          <cell r="B186" t="str">
            <v>后支撑组件电泳</v>
          </cell>
          <cell r="C186">
            <v>7.6523399999999997</v>
          </cell>
        </row>
        <row r="187">
          <cell r="A187" t="str">
            <v>SHT0001300</v>
          </cell>
          <cell r="B187" t="str">
            <v>滑块固定板组件主后电泳 / 一汽</v>
          </cell>
          <cell r="C187">
            <v>2.0797699999999999</v>
          </cell>
        </row>
        <row r="188">
          <cell r="A188" t="str">
            <v>SHT0001301</v>
          </cell>
          <cell r="B188" t="str">
            <v>滑块固定板组件主前电泳 / 一汽</v>
          </cell>
          <cell r="C188">
            <v>2.0797699999999999</v>
          </cell>
        </row>
        <row r="189">
          <cell r="A189" t="str">
            <v>SHT0001302</v>
          </cell>
          <cell r="B189" t="str">
            <v>连杆板1电泳 /</v>
          </cell>
          <cell r="C189">
            <v>0.47920000000000001</v>
          </cell>
        </row>
        <row r="190">
          <cell r="A190" t="str">
            <v>SHT0001323</v>
          </cell>
          <cell r="B190" t="str">
            <v>后支撑焊接组件电泳 / 欧曼右舵</v>
          </cell>
          <cell r="C190">
            <v>5.2643199999999997</v>
          </cell>
        </row>
        <row r="191">
          <cell r="A191" t="str">
            <v>SHT0001324</v>
          </cell>
          <cell r="B191" t="str">
            <v>滑块固定板左后电泳</v>
          </cell>
          <cell r="C191">
            <v>2.04976</v>
          </cell>
        </row>
        <row r="192">
          <cell r="A192" t="str">
            <v>SHT0001325</v>
          </cell>
          <cell r="B192" t="str">
            <v>滑块固定板左前电泳</v>
          </cell>
          <cell r="C192">
            <v>2.04976</v>
          </cell>
        </row>
        <row r="193">
          <cell r="A193" t="str">
            <v>SHT0001343</v>
          </cell>
          <cell r="B193" t="str">
            <v>减震扣组件电泳 / 一汽</v>
          </cell>
          <cell r="C193">
            <v>0.14849999999999999</v>
          </cell>
        </row>
        <row r="194">
          <cell r="A194" t="str">
            <v>SHT0001347</v>
          </cell>
          <cell r="B194" t="str">
            <v>主驾前支撑焊接组件电泳 / 一汽</v>
          </cell>
          <cell r="C194">
            <v>7.3297699999999999</v>
          </cell>
        </row>
        <row r="195">
          <cell r="A195" t="str">
            <v>SHT0001348</v>
          </cell>
          <cell r="B195" t="str">
            <v>后支撑焊接组件电泳 / 一汽</v>
          </cell>
          <cell r="C195">
            <v>6.9023500000000002</v>
          </cell>
        </row>
        <row r="196">
          <cell r="A196" t="str">
            <v>SHT0001353</v>
          </cell>
          <cell r="B196" t="str">
            <v>安全带限位板电泳 /</v>
          </cell>
          <cell r="C196">
            <v>0.45456000000000002</v>
          </cell>
        </row>
        <row r="197">
          <cell r="A197" t="str">
            <v>SHT0001357</v>
          </cell>
          <cell r="B197" t="str">
            <v>左旋转钣金件总成电泳 /</v>
          </cell>
          <cell r="C197">
            <v>1.72106</v>
          </cell>
        </row>
        <row r="198">
          <cell r="A198" t="str">
            <v>SHT0001358</v>
          </cell>
          <cell r="B198" t="str">
            <v>右旋转钣金件总成电泳 /</v>
          </cell>
          <cell r="C198">
            <v>1.72106</v>
          </cell>
        </row>
        <row r="199">
          <cell r="A199" t="str">
            <v>SHT0001369</v>
          </cell>
          <cell r="B199" t="str">
            <v>上框前支架总成电泳 / H4-2019款</v>
          </cell>
          <cell r="C199">
            <v>6.3620999999999999</v>
          </cell>
        </row>
        <row r="200">
          <cell r="A200" t="str">
            <v>SHT0001375</v>
          </cell>
          <cell r="B200" t="str">
            <v>下框前支架电泳 / H4-2019款</v>
          </cell>
          <cell r="C200">
            <v>3.1395200000000001</v>
          </cell>
        </row>
        <row r="201">
          <cell r="A201" t="str">
            <v>SHT0001396</v>
          </cell>
          <cell r="B201" t="str">
            <v>前支撑焊接组件电泳 / H3000气囊</v>
          </cell>
          <cell r="C201">
            <v>6.7911400000000004</v>
          </cell>
        </row>
        <row r="202">
          <cell r="A202" t="str">
            <v>SHT0001401</v>
          </cell>
          <cell r="B202" t="str">
            <v>安全带固定板组件电泳 / 一汽</v>
          </cell>
          <cell r="C202">
            <v>7.4005299999999998</v>
          </cell>
        </row>
        <row r="203">
          <cell r="A203" t="str">
            <v>SHT0001516</v>
          </cell>
          <cell r="B203" t="str">
            <v>主驾前支撑焊接组件电泳 / H3改型/M4</v>
          </cell>
          <cell r="C203">
            <v>6.7911400000000004</v>
          </cell>
        </row>
        <row r="204">
          <cell r="A204" t="str">
            <v>SHT0001542</v>
          </cell>
          <cell r="B204" t="str">
            <v>副驾前支撑焊接组件电泳</v>
          </cell>
          <cell r="C204">
            <v>6.2514200000000004</v>
          </cell>
        </row>
        <row r="205">
          <cell r="A205" t="str">
            <v>SHT0001981</v>
          </cell>
          <cell r="B205" t="str">
            <v>主驾上框后横梁总成电泳 / 2.0平台</v>
          </cell>
          <cell r="C205">
            <v>4.1738900000000001</v>
          </cell>
        </row>
        <row r="206">
          <cell r="A206" t="str">
            <v>SHT0001985</v>
          </cell>
          <cell r="B206" t="str">
            <v>拉线固定支架焊接总成电泳 / 2.0平台</v>
          </cell>
          <cell r="C206">
            <v>0.77395000000000003</v>
          </cell>
        </row>
        <row r="207">
          <cell r="A207" t="str">
            <v>SHT0001986</v>
          </cell>
          <cell r="B207" t="str">
            <v>旋转片电泳 / 2.0平台</v>
          </cell>
          <cell r="C207">
            <v>0.56122000000000005</v>
          </cell>
        </row>
        <row r="208">
          <cell r="A208" t="str">
            <v>SHT0002393</v>
          </cell>
          <cell r="B208" t="str">
            <v>H3齿板 / H3A电泳件</v>
          </cell>
          <cell r="C208">
            <v>1.30505</v>
          </cell>
        </row>
        <row r="209">
          <cell r="A209" t="str">
            <v>SHT0002455</v>
          </cell>
          <cell r="B209" t="str">
            <v>下框后横梁组件电泳 / 2.0平台</v>
          </cell>
          <cell r="C209">
            <v>4.39229</v>
          </cell>
        </row>
        <row r="210">
          <cell r="A210" t="str">
            <v>SHT0002516</v>
          </cell>
          <cell r="B210" t="str">
            <v>右调调节臂组件电泳 /</v>
          </cell>
          <cell r="C210">
            <v>6.2565400000000002</v>
          </cell>
        </row>
        <row r="211">
          <cell r="A211" t="str">
            <v>SHT0002530</v>
          </cell>
          <cell r="B211" t="str">
            <v>M4升降器前手柄电泳 /</v>
          </cell>
          <cell r="C211">
            <v>1.4136200000000001</v>
          </cell>
        </row>
        <row r="212">
          <cell r="A212" t="str">
            <v>SHT0002531</v>
          </cell>
          <cell r="B212" t="str">
            <v>M4升降器后手柄电泳 /</v>
          </cell>
          <cell r="C212">
            <v>1.35392</v>
          </cell>
        </row>
        <row r="213">
          <cell r="A213" t="str">
            <v>SHT0002537</v>
          </cell>
          <cell r="B213" t="str">
            <v>前升降手柄焊接总成电泳 / 1.3-M3000&amp;L5000&amp;M4</v>
          </cell>
          <cell r="C213">
            <v>0.63549999999999995</v>
          </cell>
        </row>
        <row r="214">
          <cell r="A214" t="str">
            <v>SHT0002538</v>
          </cell>
          <cell r="B214" t="str">
            <v>后升降手柄焊接总成电泳 / 1.3-M3000&amp;L5000&amp;M4</v>
          </cell>
          <cell r="C214">
            <v>0.62839999999999996</v>
          </cell>
        </row>
        <row r="215">
          <cell r="A215" t="str">
            <v>SHT0002605</v>
          </cell>
          <cell r="B215" t="str">
            <v>下框前横梁组件电泳 / 1.3平台</v>
          </cell>
          <cell r="C215">
            <v>3.8415699999999999</v>
          </cell>
        </row>
        <row r="216">
          <cell r="A216" t="str">
            <v>SHT0002608</v>
          </cell>
          <cell r="B216" t="str">
            <v>上框前横梁焊接组件电泳 / 1.3-M3000&amp;D03</v>
          </cell>
          <cell r="C216">
            <v>6.57</v>
          </cell>
        </row>
        <row r="217">
          <cell r="A217" t="str">
            <v>SHT0002611</v>
          </cell>
          <cell r="B217" t="str">
            <v>D03前升降手柄电泳总成 /</v>
          </cell>
          <cell r="C217">
            <v>2.5693100000000002</v>
          </cell>
        </row>
        <row r="218">
          <cell r="A218" t="str">
            <v>SHT0002612</v>
          </cell>
          <cell r="B218" t="str">
            <v>D03后升降手柄电泳总成 /</v>
          </cell>
          <cell r="C218">
            <v>2.5693100000000002</v>
          </cell>
        </row>
        <row r="219">
          <cell r="A219" t="str">
            <v>SHT0002689</v>
          </cell>
          <cell r="B219" t="str">
            <v>副驾前升降手柄组件电泳 / 1.3-X5000</v>
          </cell>
          <cell r="C219">
            <v>0.62931000000000004</v>
          </cell>
        </row>
        <row r="220">
          <cell r="A220" t="str">
            <v>SHT0002690</v>
          </cell>
          <cell r="B220" t="str">
            <v>副驾后升降手柄组件电泳 / 1.3-X5000</v>
          </cell>
          <cell r="C220">
            <v>0.62912999999999997</v>
          </cell>
        </row>
        <row r="221">
          <cell r="A221" t="str">
            <v>SHT0002728</v>
          </cell>
          <cell r="B221" t="str">
            <v>扶手支架总成电泳 / H4-2.2靠背</v>
          </cell>
          <cell r="C221">
            <v>10.659179999999999</v>
          </cell>
        </row>
        <row r="222">
          <cell r="A222" t="str">
            <v>SHT0014368</v>
          </cell>
          <cell r="B222" t="str">
            <v>扶手支架焊接总成电泳 / H4-2.1靠背</v>
          </cell>
          <cell r="C222">
            <v>6.0878300000000003</v>
          </cell>
        </row>
        <row r="223">
          <cell r="A223" t="str">
            <v>SHT0014874</v>
          </cell>
          <cell r="B223" t="str">
            <v>左罩壳固定钣金总成电泳 / H4-2.2</v>
          </cell>
          <cell r="C223">
            <v>1.12582</v>
          </cell>
        </row>
        <row r="224">
          <cell r="A224" t="str">
            <v>SHT0015011</v>
          </cell>
          <cell r="B224" t="str">
            <v>气管支架电泳 /</v>
          </cell>
          <cell r="C224">
            <v>2.11219</v>
          </cell>
        </row>
        <row r="225">
          <cell r="A225" t="str">
            <v>SLT0002392</v>
          </cell>
          <cell r="B225" t="str">
            <v>小背折叠板主板电泳 / L项目</v>
          </cell>
          <cell r="C225">
            <v>4.4464300000000003</v>
          </cell>
        </row>
        <row r="226">
          <cell r="A226" t="str">
            <v>SLT0002393</v>
          </cell>
          <cell r="B226" t="str">
            <v>小背锁止板1总成电泳 / L项目</v>
          </cell>
          <cell r="C226">
            <v>3.3096399999999999</v>
          </cell>
        </row>
        <row r="227">
          <cell r="A227" t="str">
            <v>SLT0002395</v>
          </cell>
          <cell r="B227" t="str">
            <v>小背锁止板2电泳 / L项目</v>
          </cell>
          <cell r="C227">
            <v>1.97932</v>
          </cell>
        </row>
        <row r="228">
          <cell r="A228" t="str">
            <v>SLT0002845</v>
          </cell>
          <cell r="B228" t="str">
            <v>主动上板电泳 / 6480连接板</v>
          </cell>
          <cell r="C228">
            <v>5.0383899999999997</v>
          </cell>
        </row>
        <row r="229">
          <cell r="A229" t="str">
            <v>SLT0002846</v>
          </cell>
          <cell r="B229" t="str">
            <v>被动上板电泳 / 6480连接板</v>
          </cell>
          <cell r="C229">
            <v>5.8121099999999997</v>
          </cell>
        </row>
        <row r="230">
          <cell r="A230" t="str">
            <v>SLT0002847</v>
          </cell>
          <cell r="B230" t="str">
            <v>下板右电泳</v>
          </cell>
          <cell r="C230">
            <v>0.97818000000000005</v>
          </cell>
        </row>
        <row r="231">
          <cell r="A231" t="str">
            <v>SLT0002848</v>
          </cell>
          <cell r="B231" t="str">
            <v>下板（左）电泳 / 6480连接板</v>
          </cell>
          <cell r="C231">
            <v>0.97818000000000005</v>
          </cell>
        </row>
        <row r="232">
          <cell r="A232" t="str">
            <v>SLT0002850</v>
          </cell>
          <cell r="B232" t="str">
            <v>固定板（主动）电泳 / 6480连接板</v>
          </cell>
          <cell r="C232">
            <v>1.00556</v>
          </cell>
        </row>
        <row r="233">
          <cell r="A233" t="str">
            <v>SLT0002851</v>
          </cell>
          <cell r="B233" t="str">
            <v>固定板（从动）电泳 / 6480连接板</v>
          </cell>
          <cell r="C233">
            <v>1.2953699999999999</v>
          </cell>
        </row>
        <row r="234">
          <cell r="A234" t="str">
            <v>SHT0002457</v>
          </cell>
          <cell r="B234" t="str">
            <v>上框侧支架焊接总成电泳 / H6</v>
          </cell>
          <cell r="C234">
            <v>9.3839500000000005</v>
          </cell>
        </row>
        <row r="235">
          <cell r="A235" t="str">
            <v>SHT0002458</v>
          </cell>
          <cell r="B235" t="str">
            <v>上框右侧加强板电泳 / H6</v>
          </cell>
          <cell r="C235">
            <v>2.8870800000000001</v>
          </cell>
        </row>
        <row r="236">
          <cell r="A236" t="str">
            <v>SHT0002459</v>
          </cell>
          <cell r="B236" t="str">
            <v>上框左侧加强板电泳 / H6</v>
          </cell>
          <cell r="C236">
            <v>2.8870800000000001</v>
          </cell>
        </row>
        <row r="237">
          <cell r="A237" t="str">
            <v>SHT0002460</v>
          </cell>
          <cell r="B237" t="str">
            <v>仰角连杆3焊接总成电泳 / H6</v>
          </cell>
          <cell r="C237">
            <v>16.751059999999999</v>
          </cell>
        </row>
        <row r="238">
          <cell r="A238" t="str">
            <v>SHT0002461</v>
          </cell>
          <cell r="B238" t="str">
            <v>仰角连杆2电泳 / H6</v>
          </cell>
          <cell r="C238">
            <v>1.1359300000000001</v>
          </cell>
        </row>
        <row r="239">
          <cell r="A239" t="str">
            <v>SHT0002462</v>
          </cell>
          <cell r="B239" t="str">
            <v>减震前横梁焊接总成电泳 / H6</v>
          </cell>
          <cell r="C239">
            <v>8.4248700000000003</v>
          </cell>
        </row>
        <row r="240">
          <cell r="A240" t="str">
            <v>SHT0002463</v>
          </cell>
          <cell r="B240" t="str">
            <v>上框加强板电泳 / H6</v>
          </cell>
          <cell r="C240">
            <v>1.9489399999999999</v>
          </cell>
        </row>
        <row r="241">
          <cell r="A241" t="str">
            <v>SHT0002464</v>
          </cell>
          <cell r="B241" t="str">
            <v>后罩壳固定钣金电泳 / H6</v>
          </cell>
          <cell r="C241">
            <v>2.3544200000000002</v>
          </cell>
        </row>
        <row r="242">
          <cell r="A242" t="str">
            <v>SHT0002465</v>
          </cell>
          <cell r="B242" t="str">
            <v>防尘罩后固定支架钣金电泳 / H6</v>
          </cell>
          <cell r="C242">
            <v>1.6288800000000001</v>
          </cell>
        </row>
        <row r="243">
          <cell r="A243" t="str">
            <v>SHT0002468</v>
          </cell>
          <cell r="B243" t="str">
            <v>卷收器固定钣金总成电泳 / H6</v>
          </cell>
          <cell r="C243">
            <v>1.4753099999999999</v>
          </cell>
        </row>
        <row r="244">
          <cell r="A244" t="str">
            <v>SHT0002469</v>
          </cell>
          <cell r="B244" t="str">
            <v>下框左右支架钣金电泳 / H6</v>
          </cell>
          <cell r="C244">
            <v>5.80281</v>
          </cell>
        </row>
        <row r="245">
          <cell r="A245" t="str">
            <v>SHT0002471</v>
          </cell>
          <cell r="B245" t="str">
            <v>防尘罩支撑钣金电泳 / H6</v>
          </cell>
          <cell r="C245">
            <v>0.30452000000000001</v>
          </cell>
        </row>
        <row r="246">
          <cell r="A246" t="str">
            <v>SHT0002475</v>
          </cell>
          <cell r="B246" t="str">
            <v>上框后横梁焊接总成电泳 / H6</v>
          </cell>
          <cell r="C246">
            <v>11.83877</v>
          </cell>
        </row>
        <row r="247">
          <cell r="A247" t="str">
            <v>SHT0002476</v>
          </cell>
          <cell r="B247" t="str">
            <v>副驾仰角连杆3总成电泳 / H6</v>
          </cell>
          <cell r="C247">
            <v>16.751059999999999</v>
          </cell>
        </row>
        <row r="248">
          <cell r="A248" t="str">
            <v>SHT0002477</v>
          </cell>
          <cell r="B248" t="str">
            <v>卷收器固定钣金总成电泳 / H6副驾</v>
          </cell>
          <cell r="C248">
            <v>1.4753099999999999</v>
          </cell>
        </row>
        <row r="249">
          <cell r="A249" t="str">
            <v>SHT0002479</v>
          </cell>
          <cell r="B249" t="str">
            <v>左侧支撑板焊接总成电泳 / H6滑轨解锁手柄</v>
          </cell>
          <cell r="C249">
            <v>9.6971600000000002</v>
          </cell>
        </row>
        <row r="250">
          <cell r="A250" t="str">
            <v>SHT0002480</v>
          </cell>
          <cell r="B250" t="str">
            <v>右侧支撑板焊接总成电泳 / H6滑轨解锁手柄</v>
          </cell>
          <cell r="C250">
            <v>9.4621200000000005</v>
          </cell>
        </row>
        <row r="251">
          <cell r="A251" t="str">
            <v>SHT0002773</v>
          </cell>
          <cell r="B251" t="str">
            <v>坐垫翻折限位钣金电泳 / H6</v>
          </cell>
          <cell r="C251">
            <v>2.5612200000000001</v>
          </cell>
        </row>
        <row r="252">
          <cell r="A252" t="str">
            <v>SHT0002774</v>
          </cell>
          <cell r="B252" t="str">
            <v>副驾上框后横梁电泳总成 / H6</v>
          </cell>
          <cell r="C252">
            <v>16.353169999999999</v>
          </cell>
        </row>
        <row r="253">
          <cell r="A253" t="str">
            <v>SHT0015000</v>
          </cell>
          <cell r="B253" t="str">
            <v>左侧挡片电泳 / H6</v>
          </cell>
          <cell r="C253">
            <v>0.44872000000000001</v>
          </cell>
        </row>
        <row r="254">
          <cell r="A254" t="str">
            <v>SHT0015001</v>
          </cell>
          <cell r="B254" t="str">
            <v>右侧挡片电泳 / H6</v>
          </cell>
          <cell r="C254">
            <v>0.44872000000000001</v>
          </cell>
        </row>
        <row r="255">
          <cell r="A255" t="str">
            <v>SHT0002456</v>
          </cell>
          <cell r="B255" t="str">
            <v>绞架总成VDC电泳 / H6</v>
          </cell>
          <cell r="C255">
            <v>92.256619999999998</v>
          </cell>
        </row>
        <row r="256">
          <cell r="A256" t="str">
            <v>SHT0002470</v>
          </cell>
          <cell r="B256" t="str">
            <v>气囊下支撑钣金总成电泳 / H6</v>
          </cell>
          <cell r="C256">
            <v>14.79074</v>
          </cell>
        </row>
        <row r="257">
          <cell r="A257" t="str">
            <v>SHT0002474</v>
          </cell>
          <cell r="B257" t="str">
            <v>主驾座框骨架焊接总成电泳 / H6</v>
          </cell>
          <cell r="C257">
            <v>52.546219999999998</v>
          </cell>
        </row>
        <row r="258">
          <cell r="A258" t="str">
            <v>SHT0002478</v>
          </cell>
          <cell r="B258" t="str">
            <v>副驾座框骨架焊接总成电泳 / H6</v>
          </cell>
          <cell r="C258">
            <v>57.06062</v>
          </cell>
        </row>
        <row r="259">
          <cell r="A259" t="str">
            <v>SHT0002319</v>
          </cell>
          <cell r="B259" t="str">
            <v>支撑块</v>
          </cell>
          <cell r="C259">
            <v>0.69</v>
          </cell>
        </row>
        <row r="260">
          <cell r="A260" t="str">
            <v>SHT0010522</v>
          </cell>
          <cell r="B260" t="str">
            <v>阻尼销轴支架</v>
          </cell>
          <cell r="C260">
            <v>1.2035</v>
          </cell>
        </row>
        <row r="261">
          <cell r="A261" t="str">
            <v>SCS0004400</v>
          </cell>
          <cell r="B261" t="str">
            <v>中改调角器限位支架</v>
          </cell>
          <cell r="C261">
            <v>0.49680000000000002</v>
          </cell>
        </row>
        <row r="262">
          <cell r="A262" t="str">
            <v>SHT0001023</v>
          </cell>
          <cell r="B262" t="str">
            <v>安全带卷收器固定板</v>
          </cell>
          <cell r="C262">
            <v>4.8789999999999996</v>
          </cell>
        </row>
        <row r="263">
          <cell r="A263" t="str">
            <v>BFA0000316</v>
          </cell>
          <cell r="B263" t="str">
            <v>焊接方螺母M6</v>
          </cell>
          <cell r="C263">
            <v>0.13</v>
          </cell>
        </row>
        <row r="264">
          <cell r="A264" t="str">
            <v>SBS0010115</v>
          </cell>
          <cell r="B264" t="str">
            <v>支腿上固定轴套</v>
          </cell>
          <cell r="C264">
            <v>2</v>
          </cell>
        </row>
        <row r="265">
          <cell r="A265" t="str">
            <v>SLT0002542</v>
          </cell>
          <cell r="B265" t="str">
            <v>前排靠背复位卷簧安装支架</v>
          </cell>
          <cell r="C265">
            <v>0.503</v>
          </cell>
        </row>
        <row r="266">
          <cell r="A266" t="str">
            <v>SLT0010194</v>
          </cell>
          <cell r="B266" t="str">
            <v>气动腰托支撑钣金</v>
          </cell>
          <cell r="C266">
            <v>0.26297999999999999</v>
          </cell>
        </row>
        <row r="267">
          <cell r="A267" t="str">
            <v>BAS0000055</v>
          </cell>
          <cell r="B267" t="str">
            <v>螺纹轴套</v>
          </cell>
          <cell r="C267">
            <v>0.89380000000000004</v>
          </cell>
        </row>
        <row r="268">
          <cell r="A268" t="str">
            <v>SHT0001856</v>
          </cell>
          <cell r="B268" t="str">
            <v>上框前横梁</v>
          </cell>
          <cell r="C268">
            <v>3.0423</v>
          </cell>
        </row>
        <row r="269">
          <cell r="A269" t="str">
            <v>SHT0011978</v>
          </cell>
          <cell r="B269" t="str">
            <v>调角器手柄钣金件左</v>
          </cell>
          <cell r="C269">
            <v>0.57969999999999999</v>
          </cell>
        </row>
        <row r="270">
          <cell r="A270" t="str">
            <v>SLT0011088</v>
          </cell>
          <cell r="B270" t="str">
            <v>驾驶员调角器上连接板</v>
          </cell>
          <cell r="C270">
            <v>3.1</v>
          </cell>
        </row>
        <row r="271">
          <cell r="A271" t="str">
            <v>BFA0000087</v>
          </cell>
          <cell r="B271" t="str">
            <v>焊接六角螺母M10</v>
          </cell>
          <cell r="C271">
            <v>0.5</v>
          </cell>
        </row>
        <row r="272">
          <cell r="A272" t="str">
            <v>SLT0002819</v>
          </cell>
          <cell r="B272" t="str">
            <v>上板</v>
          </cell>
          <cell r="C272">
            <v>2</v>
          </cell>
        </row>
        <row r="273">
          <cell r="A273" t="str">
            <v>SLT0002825</v>
          </cell>
          <cell r="B273" t="str">
            <v>下板（右）</v>
          </cell>
          <cell r="C273">
            <v>2</v>
          </cell>
        </row>
        <row r="274">
          <cell r="A274" t="str">
            <v>SHT0001874</v>
          </cell>
          <cell r="B274" t="str">
            <v>绞架大孔侧板</v>
          </cell>
          <cell r="C274">
            <v>10.423170000000001</v>
          </cell>
        </row>
        <row r="275">
          <cell r="A275" t="str">
            <v>SHT0001760</v>
          </cell>
          <cell r="B275" t="str">
            <v>绞架小孔侧板</v>
          </cell>
          <cell r="C275">
            <v>10.43167</v>
          </cell>
        </row>
        <row r="276">
          <cell r="A276" t="str">
            <v>BFA0000400</v>
          </cell>
          <cell r="B276" t="str">
            <v>安全带固定螺母7/16</v>
          </cell>
          <cell r="C276">
            <v>0.75</v>
          </cell>
        </row>
        <row r="277">
          <cell r="A277" t="str">
            <v>SHT0001211</v>
          </cell>
          <cell r="B277" t="str">
            <v>升降导轨L</v>
          </cell>
          <cell r="C277">
            <v>6.0759400000000001</v>
          </cell>
        </row>
        <row r="278">
          <cell r="A278" t="str">
            <v>SHT0001761</v>
          </cell>
          <cell r="B278" t="str">
            <v>连接杆1（带槽）</v>
          </cell>
          <cell r="C278">
            <v>3.6133000000000002</v>
          </cell>
        </row>
        <row r="279">
          <cell r="A279" t="str">
            <v>SHT0001859</v>
          </cell>
          <cell r="B279" t="str">
            <v>下框横梁</v>
          </cell>
          <cell r="C279">
            <v>2.9245000000000001</v>
          </cell>
        </row>
        <row r="280">
          <cell r="A280" t="str">
            <v>SHT0001149</v>
          </cell>
          <cell r="B280" t="str">
            <v>连接杆2</v>
          </cell>
          <cell r="C280">
            <v>2.6219999999999999</v>
          </cell>
        </row>
        <row r="281">
          <cell r="A281" t="str">
            <v>BAS0000017</v>
          </cell>
          <cell r="B281" t="str">
            <v>中排独立软垫轴承</v>
          </cell>
          <cell r="C281">
            <v>0.34</v>
          </cell>
        </row>
        <row r="282">
          <cell r="A282" t="str">
            <v>SLT0002820</v>
          </cell>
          <cell r="B282" t="str">
            <v>手柄（左）</v>
          </cell>
          <cell r="C282">
            <v>2</v>
          </cell>
        </row>
        <row r="283">
          <cell r="A283" t="str">
            <v>SHT0010721</v>
          </cell>
          <cell r="B283" t="str">
            <v>调角器解锁把手右</v>
          </cell>
          <cell r="C283">
            <v>0.85</v>
          </cell>
        </row>
        <row r="284">
          <cell r="A284" t="str">
            <v>SHT0012269</v>
          </cell>
          <cell r="B284" t="str">
            <v>右侧调角连接板焊接总成</v>
          </cell>
          <cell r="C284">
            <v>5.3803000000000001</v>
          </cell>
        </row>
        <row r="285">
          <cell r="A285" t="str">
            <v>SCS0004794</v>
          </cell>
          <cell r="B285" t="str">
            <v>涡簧固定座</v>
          </cell>
          <cell r="C285">
            <v>0.2626</v>
          </cell>
        </row>
        <row r="286">
          <cell r="A286" t="str">
            <v>SHT0001928</v>
          </cell>
          <cell r="B286" t="str">
            <v>靠背钢管上横管</v>
          </cell>
          <cell r="C286">
            <v>2.2492700000000001</v>
          </cell>
        </row>
        <row r="287">
          <cell r="A287" t="str">
            <v>BFA0000555</v>
          </cell>
          <cell r="B287" t="str">
            <v>铆钉</v>
          </cell>
          <cell r="C287">
            <v>1.5</v>
          </cell>
        </row>
        <row r="288">
          <cell r="A288" t="str">
            <v>SHT0001289</v>
          </cell>
          <cell r="B288" t="str">
            <v>升降器纵梁后加强片</v>
          </cell>
          <cell r="C288">
            <v>0.26122000000000001</v>
          </cell>
        </row>
        <row r="289">
          <cell r="A289" t="str">
            <v>SHT0010521</v>
          </cell>
          <cell r="B289" t="str">
            <v>气囊上支撑板</v>
          </cell>
          <cell r="C289">
            <v>6.9645999999999999</v>
          </cell>
        </row>
        <row r="290">
          <cell r="A290" t="str">
            <v>SHT0011806</v>
          </cell>
          <cell r="B290" t="str">
            <v>仰角调节机构钣金件2</v>
          </cell>
          <cell r="C290">
            <v>0.85560000000000003</v>
          </cell>
        </row>
        <row r="291">
          <cell r="A291" t="str">
            <v>SHT0010999</v>
          </cell>
          <cell r="B291" t="str">
            <v>滑轨左上连接钣焊接总成</v>
          </cell>
          <cell r="C291">
            <v>5.7333999999999996</v>
          </cell>
        </row>
        <row r="292">
          <cell r="A292" t="str">
            <v>BAS0000056</v>
          </cell>
          <cell r="B292" t="str">
            <v>外绞架钢轴套</v>
          </cell>
          <cell r="C292">
            <v>1.714</v>
          </cell>
        </row>
        <row r="293">
          <cell r="A293" t="str">
            <v>SHT0001152</v>
          </cell>
          <cell r="B293" t="str">
            <v>上框前横梁加强片</v>
          </cell>
          <cell r="C293">
            <v>8.2100000000000006E-2</v>
          </cell>
        </row>
        <row r="294">
          <cell r="A294" t="str">
            <v>SLT0002828</v>
          </cell>
          <cell r="B294" t="str">
            <v>上板</v>
          </cell>
          <cell r="C294">
            <v>2</v>
          </cell>
        </row>
        <row r="295">
          <cell r="A295" t="str">
            <v>BFA0000019</v>
          </cell>
          <cell r="B295" t="str">
            <v>盖母黑M8</v>
          </cell>
          <cell r="C295">
            <v>0.188</v>
          </cell>
        </row>
        <row r="296">
          <cell r="A296" t="str">
            <v>SLT0002812</v>
          </cell>
          <cell r="B296" t="str">
            <v>右下板</v>
          </cell>
          <cell r="C296">
            <v>3</v>
          </cell>
        </row>
        <row r="297">
          <cell r="A297" t="str">
            <v>SLT0002815</v>
          </cell>
          <cell r="B297" t="str">
            <v>内盘簧支架</v>
          </cell>
          <cell r="C297">
            <v>3</v>
          </cell>
        </row>
        <row r="298">
          <cell r="A298" t="str">
            <v>SHT0001789</v>
          </cell>
          <cell r="B298" t="str">
            <v>支撑钢丝</v>
          </cell>
          <cell r="C298">
            <v>0.33</v>
          </cell>
        </row>
        <row r="299">
          <cell r="A299" t="str">
            <v>SHT0011804</v>
          </cell>
          <cell r="B299" t="str">
            <v>仰角调节机构钣金件1</v>
          </cell>
          <cell r="C299">
            <v>0.93759999999999999</v>
          </cell>
        </row>
        <row r="300">
          <cell r="A300" t="str">
            <v>rsm0000307</v>
          </cell>
          <cell r="B300" t="str">
            <v>25的球头</v>
          </cell>
          <cell r="C300">
            <v>0.26450000000000001</v>
          </cell>
        </row>
        <row r="301">
          <cell r="A301" t="str">
            <v>SHT0000991</v>
          </cell>
          <cell r="B301" t="str">
            <v>罩壳后固定钣金件</v>
          </cell>
          <cell r="C301">
            <v>0.31580000000000003</v>
          </cell>
        </row>
        <row r="302">
          <cell r="A302" t="str">
            <v>SHT0001085</v>
          </cell>
          <cell r="B302" t="str">
            <v>阻尼器下支架总成</v>
          </cell>
          <cell r="C302">
            <v>1.1062000000000001</v>
          </cell>
        </row>
        <row r="303">
          <cell r="A303" t="str">
            <v>SLT0010527</v>
          </cell>
          <cell r="B303" t="str">
            <v>后轴连接轴</v>
          </cell>
          <cell r="C303">
            <v>0.61</v>
          </cell>
        </row>
        <row r="304">
          <cell r="A304" t="str">
            <v>SHT0010671</v>
          </cell>
          <cell r="B304" t="str">
            <v>扶手支架焊接组件</v>
          </cell>
          <cell r="C304">
            <v>1.3620000000000001</v>
          </cell>
        </row>
        <row r="305">
          <cell r="A305" t="str">
            <v>SHT0001855</v>
          </cell>
          <cell r="B305" t="str">
            <v>右纵梁</v>
          </cell>
          <cell r="C305">
            <v>4.0884999999999998</v>
          </cell>
        </row>
        <row r="306">
          <cell r="A306" t="str">
            <v>SHT0011363</v>
          </cell>
          <cell r="B306" t="str">
            <v>焊接轴套</v>
          </cell>
          <cell r="C306">
            <v>1.77</v>
          </cell>
        </row>
        <row r="307">
          <cell r="A307" t="str">
            <v>SHT0001860</v>
          </cell>
          <cell r="B307" t="str">
            <v>下框左纵梁</v>
          </cell>
          <cell r="C307">
            <v>4.4424999999999999</v>
          </cell>
        </row>
        <row r="308">
          <cell r="A308" t="str">
            <v>SHT0011003</v>
          </cell>
          <cell r="B308" t="str">
            <v>滑轨右上连接钣焊接总成</v>
          </cell>
          <cell r="C308">
            <v>5.7122000000000002</v>
          </cell>
        </row>
        <row r="309">
          <cell r="A309" t="str">
            <v>SHT0013855</v>
          </cell>
          <cell r="B309" t="str">
            <v>驾驶员上安全带导向钢丝</v>
          </cell>
          <cell r="C309">
            <v>1.1036999999999999</v>
          </cell>
        </row>
        <row r="310">
          <cell r="A310" t="str">
            <v>SHT0011596</v>
          </cell>
          <cell r="B310" t="str">
            <v>连接杆1</v>
          </cell>
          <cell r="C310">
            <v>3.6255999999999999</v>
          </cell>
        </row>
        <row r="311">
          <cell r="A311" t="str">
            <v>SHT0001864</v>
          </cell>
          <cell r="B311" t="str">
            <v>气囊下支架</v>
          </cell>
          <cell r="C311">
            <v>10.706860000000001</v>
          </cell>
        </row>
        <row r="312">
          <cell r="A312" t="str">
            <v>SHT0002294</v>
          </cell>
          <cell r="B312" t="str">
            <v>调角器左上连接板组件</v>
          </cell>
          <cell r="C312">
            <v>4.4894999999999996</v>
          </cell>
        </row>
        <row r="313">
          <cell r="A313" t="str">
            <v>SHT0001861</v>
          </cell>
          <cell r="B313" t="str">
            <v>下框右纵梁</v>
          </cell>
          <cell r="C313">
            <v>4.4424999999999999</v>
          </cell>
        </row>
        <row r="314">
          <cell r="A314" t="str">
            <v>SLT0010335</v>
          </cell>
          <cell r="B314" t="str">
            <v>驾驶员侧翼支撑钢丝</v>
          </cell>
          <cell r="C314">
            <v>0.69489999999999996</v>
          </cell>
        </row>
        <row r="315">
          <cell r="A315" t="str">
            <v>SLT0010754</v>
          </cell>
          <cell r="B315" t="str">
            <v>驾驶员靠背网簧固定钣金</v>
          </cell>
          <cell r="C315">
            <v>0.01</v>
          </cell>
        </row>
        <row r="316">
          <cell r="A316" t="str">
            <v>SHT0013856</v>
          </cell>
          <cell r="B316" t="str">
            <v>驾驶员中间安全带导向钢丝</v>
          </cell>
          <cell r="C316">
            <v>0.76919999999999999</v>
          </cell>
        </row>
        <row r="317">
          <cell r="A317" t="str">
            <v>SHT0013859</v>
          </cell>
          <cell r="B317" t="str">
            <v>副驾中间安全带导向钢丝</v>
          </cell>
          <cell r="C317">
            <v>0.76919999999999999</v>
          </cell>
        </row>
        <row r="318">
          <cell r="A318" t="str">
            <v>SCS0004564</v>
          </cell>
          <cell r="B318" t="str">
            <v>左侧背面套成型钢丝</v>
          </cell>
          <cell r="C318">
            <v>0.43559999999999999</v>
          </cell>
        </row>
        <row r="319">
          <cell r="A319" t="str">
            <v>SLT0002822</v>
          </cell>
          <cell r="B319" t="str">
            <v>外盘簧支架（短）</v>
          </cell>
          <cell r="C319">
            <v>0.3</v>
          </cell>
        </row>
        <row r="320">
          <cell r="A320" t="str">
            <v>SHT0013907</v>
          </cell>
          <cell r="B320" t="str">
            <v>防护波纹管</v>
          </cell>
          <cell r="C320">
            <v>9.1999999999999998E-2</v>
          </cell>
        </row>
        <row r="321">
          <cell r="A321" t="str">
            <v>SLT0002533</v>
          </cell>
          <cell r="B321" t="str">
            <v>主驾座垫前横管</v>
          </cell>
          <cell r="C321">
            <v>1.298</v>
          </cell>
        </row>
        <row r="322">
          <cell r="A322" t="str">
            <v>SLT0002818</v>
          </cell>
          <cell r="B322" t="str">
            <v>下板</v>
          </cell>
          <cell r="C322">
            <v>2</v>
          </cell>
        </row>
        <row r="323">
          <cell r="A323" t="str">
            <v>SBS0010133</v>
          </cell>
          <cell r="B323" t="str">
            <v>主驾支腿后轴套</v>
          </cell>
          <cell r="C323">
            <v>2.5</v>
          </cell>
        </row>
        <row r="324">
          <cell r="A324" t="str">
            <v>SLT0002535</v>
          </cell>
          <cell r="B324" t="str">
            <v>驾驶员座垫固定支架</v>
          </cell>
          <cell r="C324">
            <v>0.48670000000000002</v>
          </cell>
        </row>
        <row r="325">
          <cell r="A325" t="str">
            <v>SHT0000987</v>
          </cell>
          <cell r="B325" t="str">
            <v>左前固定罩壳钣金支架</v>
          </cell>
          <cell r="C325">
            <v>0.16420000000000001</v>
          </cell>
        </row>
        <row r="326">
          <cell r="A326" t="str">
            <v>SCS0004393</v>
          </cell>
          <cell r="B326" t="str">
            <v>中改地脚固定板组合</v>
          </cell>
          <cell r="C326">
            <v>11.4</v>
          </cell>
        </row>
        <row r="327">
          <cell r="A327" t="str">
            <v>SHT0012268</v>
          </cell>
          <cell r="B327" t="str">
            <v>左侧调角连接板焊接总成</v>
          </cell>
          <cell r="C327">
            <v>5.3803000000000001</v>
          </cell>
        </row>
        <row r="328">
          <cell r="A328" t="str">
            <v>SHT0001117</v>
          </cell>
          <cell r="B328" t="str">
            <v>绞架连接轴</v>
          </cell>
          <cell r="C328">
            <v>0.75509999999999999</v>
          </cell>
        </row>
        <row r="329">
          <cell r="A329" t="str">
            <v>SHT0000989</v>
          </cell>
          <cell r="B329" t="str">
            <v>升降后旋转轴</v>
          </cell>
          <cell r="C329">
            <v>0.47410000000000002</v>
          </cell>
        </row>
        <row r="330">
          <cell r="A330" t="str">
            <v>SHT0012003</v>
          </cell>
          <cell r="B330" t="str">
            <v>升降拉线固定钣金</v>
          </cell>
          <cell r="C330">
            <v>0.21310000000000001</v>
          </cell>
        </row>
        <row r="331">
          <cell r="A331" t="str">
            <v>BFA0000397</v>
          </cell>
          <cell r="B331" t="str">
            <v>六角头螺母</v>
          </cell>
          <cell r="C331">
            <v>0.1</v>
          </cell>
        </row>
        <row r="332">
          <cell r="A332" t="str">
            <v>SCS0004373</v>
          </cell>
          <cell r="B332" t="str">
            <v>中改地锁拉线固定支架</v>
          </cell>
          <cell r="C332">
            <v>0.18210000000000001</v>
          </cell>
        </row>
        <row r="333">
          <cell r="A333" t="str">
            <v>SLT0010877</v>
          </cell>
          <cell r="B333" t="str">
            <v>一级调节左旁接板焊接总成</v>
          </cell>
          <cell r="C333">
            <v>6.7</v>
          </cell>
        </row>
        <row r="334">
          <cell r="A334" t="str">
            <v>rem0003006</v>
          </cell>
          <cell r="B334" t="str">
            <v>1580镜座</v>
          </cell>
          <cell r="C334">
            <v>5.2632000000000003</v>
          </cell>
        </row>
        <row r="335">
          <cell r="A335" t="str">
            <v>SHT0012829</v>
          </cell>
          <cell r="B335" t="str">
            <v>五档齿板</v>
          </cell>
          <cell r="C335">
            <v>2.2269600000000001</v>
          </cell>
        </row>
        <row r="336">
          <cell r="A336" t="str">
            <v>SCS0004561</v>
          </cell>
          <cell r="B336" t="str">
            <v>副驾左侧侧翼支撑钢丝</v>
          </cell>
          <cell r="C336">
            <v>0.377</v>
          </cell>
        </row>
        <row r="337">
          <cell r="A337" t="str">
            <v>SHT0011362</v>
          </cell>
          <cell r="B337" t="str">
            <v>扶手支架</v>
          </cell>
          <cell r="C337">
            <v>4.1416300000000001</v>
          </cell>
        </row>
        <row r="338">
          <cell r="A338" t="str">
            <v>SLT0010901</v>
          </cell>
          <cell r="B338" t="str">
            <v>一级调节右旁接板焊接总成</v>
          </cell>
          <cell r="C338">
            <v>4.2</v>
          </cell>
        </row>
        <row r="339">
          <cell r="A339" t="str">
            <v>SLT0011004</v>
          </cell>
          <cell r="B339" t="str">
            <v>背板支撑板B</v>
          </cell>
          <cell r="C339">
            <v>0.78410999999999997</v>
          </cell>
        </row>
        <row r="340">
          <cell r="A340" t="str">
            <v>SLT0002800</v>
          </cell>
          <cell r="B340" t="str">
            <v>后排单双人座左圆盘主动</v>
          </cell>
          <cell r="C340">
            <v>16</v>
          </cell>
        </row>
        <row r="341">
          <cell r="A341" t="str">
            <v>SHT0002054</v>
          </cell>
          <cell r="B341" t="str">
            <v>主驾驶星盘塑料件黑色</v>
          </cell>
          <cell r="C341">
            <v>1</v>
          </cell>
        </row>
        <row r="342">
          <cell r="A342" t="str">
            <v>SCS0004562</v>
          </cell>
          <cell r="B342" t="str">
            <v>主驾右侧侧翼支撑钢丝</v>
          </cell>
          <cell r="C342">
            <v>0.377</v>
          </cell>
        </row>
        <row r="343">
          <cell r="A343" t="str">
            <v>SLT0002814</v>
          </cell>
          <cell r="B343" t="str">
            <v>右手柄</v>
          </cell>
          <cell r="C343">
            <v>4.4776699999999998</v>
          </cell>
        </row>
        <row r="344">
          <cell r="A344" t="str">
            <v>SHT0001222</v>
          </cell>
          <cell r="B344" t="str">
            <v>欧曼左围框</v>
          </cell>
          <cell r="C344">
            <v>7.48062</v>
          </cell>
        </row>
        <row r="345">
          <cell r="A345" t="str">
            <v>SCS0005506</v>
          </cell>
          <cell r="B345" t="str">
            <v>主驾调角器手柄钣金</v>
          </cell>
          <cell r="C345">
            <v>1.4702</v>
          </cell>
        </row>
        <row r="346">
          <cell r="A346" t="str">
            <v>SHT0001087</v>
          </cell>
          <cell r="B346" t="str">
            <v>涡簧左固定片</v>
          </cell>
          <cell r="C346">
            <v>0.19700000000000001</v>
          </cell>
        </row>
        <row r="347">
          <cell r="A347" t="str">
            <v>SCS0004584</v>
          </cell>
          <cell r="B347" t="str">
            <v>主头枕管</v>
          </cell>
          <cell r="C347">
            <v>0.75380000000000003</v>
          </cell>
        </row>
        <row r="348">
          <cell r="A348" t="str">
            <v>SLT0002543</v>
          </cell>
          <cell r="B348" t="str">
            <v>调角器下连接板上加强板</v>
          </cell>
          <cell r="C348">
            <v>1.0672999999999999</v>
          </cell>
        </row>
        <row r="349">
          <cell r="A349" t="str">
            <v>SCS0004386</v>
          </cell>
          <cell r="B349" t="str">
            <v>中改左侧调角器下连接板</v>
          </cell>
          <cell r="C349">
            <v>4.2031999999999998</v>
          </cell>
        </row>
        <row r="350">
          <cell r="A350" t="str">
            <v>SHT0001390</v>
          </cell>
          <cell r="B350" t="str">
            <v>调角器右上连接板组件</v>
          </cell>
          <cell r="C350">
            <v>3.3508</v>
          </cell>
        </row>
        <row r="351">
          <cell r="A351" t="str">
            <v>SCS0004583</v>
          </cell>
          <cell r="B351" t="str">
            <v>副头枕管</v>
          </cell>
          <cell r="C351">
            <v>0.75380000000000003</v>
          </cell>
        </row>
        <row r="352">
          <cell r="A352" t="str">
            <v>SLT0010190</v>
          </cell>
          <cell r="B352" t="str">
            <v>复位卷簧下限位支架</v>
          </cell>
          <cell r="C352">
            <v>0.33629999999999999</v>
          </cell>
        </row>
        <row r="353">
          <cell r="A353" t="str">
            <v>SLT0010529</v>
          </cell>
          <cell r="B353" t="str">
            <v>绞架连杆3</v>
          </cell>
          <cell r="C353">
            <v>3.25</v>
          </cell>
        </row>
        <row r="354">
          <cell r="A354" t="str">
            <v>SHT0001389</v>
          </cell>
          <cell r="B354" t="str">
            <v>调角器右下连接板组件</v>
          </cell>
          <cell r="C354">
            <v>4.1599000000000004</v>
          </cell>
        </row>
        <row r="355">
          <cell r="A355" t="str">
            <v>SHT0001115</v>
          </cell>
          <cell r="B355" t="str">
            <v>右围框接头组件</v>
          </cell>
          <cell r="C355">
            <v>1.2229000000000001</v>
          </cell>
        </row>
        <row r="356">
          <cell r="A356" t="str">
            <v>SCS0004800</v>
          </cell>
          <cell r="B356" t="str">
            <v>主头枕管</v>
          </cell>
          <cell r="C356">
            <v>0.37759999999999999</v>
          </cell>
        </row>
        <row r="357">
          <cell r="A357" t="str">
            <v>BAS0010013</v>
          </cell>
          <cell r="B357" t="str">
            <v>金属轴套(坐垫翻折)</v>
          </cell>
          <cell r="C357">
            <v>0.75</v>
          </cell>
        </row>
        <row r="358">
          <cell r="A358" t="str">
            <v>SHT0001849</v>
          </cell>
          <cell r="B358" t="str">
            <v>支撑垫块</v>
          </cell>
          <cell r="C358">
            <v>33</v>
          </cell>
        </row>
        <row r="359">
          <cell r="A359" t="str">
            <v>SHT0011364</v>
          </cell>
          <cell r="B359" t="str">
            <v>扶手转轴</v>
          </cell>
          <cell r="C359">
            <v>5.1326999999999998</v>
          </cell>
        </row>
        <row r="360">
          <cell r="A360" t="str">
            <v>SHT0012169</v>
          </cell>
          <cell r="B360" t="str">
            <v>减震器滑轨安装螺母</v>
          </cell>
          <cell r="C360">
            <v>0.55500000000000005</v>
          </cell>
        </row>
        <row r="361">
          <cell r="A361" t="str">
            <v>SHT0010720</v>
          </cell>
          <cell r="B361" t="str">
            <v>调角器解锁把手左</v>
          </cell>
          <cell r="C361">
            <v>0.85</v>
          </cell>
        </row>
        <row r="362">
          <cell r="A362" t="str">
            <v>SHT0010125</v>
          </cell>
          <cell r="B362" t="str">
            <v>座框右侧内边板</v>
          </cell>
          <cell r="C362">
            <v>3.4376099999999998</v>
          </cell>
        </row>
        <row r="363">
          <cell r="A363" t="str">
            <v>SHT0010121</v>
          </cell>
          <cell r="B363" t="str">
            <v>座框左侧内边板</v>
          </cell>
          <cell r="C363">
            <v>3.4376099999999998</v>
          </cell>
        </row>
        <row r="364">
          <cell r="A364" t="str">
            <v>BSP0000078</v>
          </cell>
          <cell r="B364" t="str">
            <v>仰角调节机构扭簧</v>
          </cell>
          <cell r="C364">
            <v>0.18609999999999999</v>
          </cell>
        </row>
        <row r="365">
          <cell r="A365" t="str">
            <v>SLT0011028</v>
          </cell>
          <cell r="B365" t="str">
            <v>副驾靠背左固定板铆接总成</v>
          </cell>
          <cell r="C365">
            <v>4.9000000000000004</v>
          </cell>
        </row>
        <row r="366">
          <cell r="A366" t="str">
            <v>SHT0001202</v>
          </cell>
          <cell r="B366" t="str">
            <v>阻尼器上支架</v>
          </cell>
          <cell r="C366">
            <v>0.61651</v>
          </cell>
        </row>
        <row r="367">
          <cell r="A367" t="str">
            <v>SLT0011098</v>
          </cell>
          <cell r="B367" t="str">
            <v>小背旋转轴固定板焊接总成</v>
          </cell>
          <cell r="C367">
            <v>5</v>
          </cell>
        </row>
        <row r="368">
          <cell r="A368" t="str">
            <v>SHT0000498</v>
          </cell>
          <cell r="B368" t="str">
            <v>H4司机腰部调节总成</v>
          </cell>
          <cell r="C368">
            <v>22.286100000000001</v>
          </cell>
        </row>
        <row r="369">
          <cell r="A369" t="str">
            <v>BAS0000053</v>
          </cell>
          <cell r="B369" t="str">
            <v>易格斯衬套</v>
          </cell>
          <cell r="C369">
            <v>1.3540000000000001</v>
          </cell>
        </row>
        <row r="370">
          <cell r="A370" t="str">
            <v>SHT0001245</v>
          </cell>
          <cell r="B370" t="str">
            <v>副总座左</v>
          </cell>
          <cell r="C370">
            <v>5.2104499999999998</v>
          </cell>
        </row>
        <row r="371">
          <cell r="A371" t="str">
            <v>SHT0001967</v>
          </cell>
          <cell r="B371" t="str">
            <v>悬浮机构支架总成</v>
          </cell>
          <cell r="C371">
            <v>0.47</v>
          </cell>
        </row>
        <row r="372">
          <cell r="A372" t="str">
            <v>BFA0000373</v>
          </cell>
          <cell r="B372" t="str">
            <v>安全带支架螺母7/16</v>
          </cell>
          <cell r="C372">
            <v>0.78380000000000005</v>
          </cell>
        </row>
        <row r="373">
          <cell r="A373" t="str">
            <v>SHT0001207</v>
          </cell>
          <cell r="B373" t="str">
            <v>前连接板斜片</v>
          </cell>
          <cell r="C373">
            <v>0.22645999999999999</v>
          </cell>
        </row>
        <row r="374">
          <cell r="A374" t="str">
            <v>SHT0013131</v>
          </cell>
          <cell r="B374" t="str">
            <v>座框前边板焊接分总成</v>
          </cell>
          <cell r="C374">
            <v>3.8439999999999999</v>
          </cell>
        </row>
        <row r="375">
          <cell r="A375" t="str">
            <v>SLT0002823</v>
          </cell>
          <cell r="B375" t="str">
            <v>罩壳支架</v>
          </cell>
          <cell r="C375">
            <v>0.3</v>
          </cell>
        </row>
        <row r="376">
          <cell r="A376" t="str">
            <v>SHT0011990</v>
          </cell>
          <cell r="B376" t="str">
            <v>气囊下支撑钣金</v>
          </cell>
          <cell r="C376">
            <v>7.3598999999999997</v>
          </cell>
        </row>
        <row r="377">
          <cell r="A377" t="str">
            <v>SLT0010530</v>
          </cell>
          <cell r="B377" t="str">
            <v>绞架连杆1</v>
          </cell>
          <cell r="C377">
            <v>4.25</v>
          </cell>
        </row>
        <row r="378">
          <cell r="A378" t="str">
            <v>SHT0001954</v>
          </cell>
          <cell r="B378" t="str">
            <v>支撑框线组件</v>
          </cell>
          <cell r="C378">
            <v>1.88</v>
          </cell>
        </row>
        <row r="379">
          <cell r="A379" t="str">
            <v>SHT0001170</v>
          </cell>
          <cell r="B379" t="str">
            <v>内绞架垫片</v>
          </cell>
          <cell r="C379">
            <v>1.0998600000000001</v>
          </cell>
        </row>
        <row r="380">
          <cell r="A380" t="str">
            <v>SHT0010384</v>
          </cell>
          <cell r="B380" t="str">
            <v>副驾蜗簧固定钣金片1</v>
          </cell>
          <cell r="C380">
            <v>2.9463699999999999</v>
          </cell>
        </row>
        <row r="381">
          <cell r="A381" t="str">
            <v>SLT0010531</v>
          </cell>
          <cell r="B381" t="str">
            <v>绞架连杆2</v>
          </cell>
          <cell r="C381">
            <v>4.1500000000000004</v>
          </cell>
        </row>
        <row r="382">
          <cell r="A382" t="str">
            <v>SHT0010216</v>
          </cell>
          <cell r="B382" t="str">
            <v>气囊下支撑钣金固定轴套</v>
          </cell>
          <cell r="C382">
            <v>0.89700000000000002</v>
          </cell>
        </row>
        <row r="383">
          <cell r="A383" t="str">
            <v>SHT0001118</v>
          </cell>
          <cell r="B383" t="str">
            <v>上框前横梁</v>
          </cell>
          <cell r="C383">
            <v>2.7742</v>
          </cell>
        </row>
        <row r="384">
          <cell r="A384" t="str">
            <v>SHT0010208</v>
          </cell>
          <cell r="B384" t="str">
            <v>上框支架T型焊接螺母</v>
          </cell>
          <cell r="C384">
            <v>0.54</v>
          </cell>
        </row>
        <row r="385">
          <cell r="A385" t="str">
            <v>SHT0001214</v>
          </cell>
          <cell r="B385" t="str">
            <v>司机左纵梁后加强片</v>
          </cell>
          <cell r="C385">
            <v>0.48964000000000002</v>
          </cell>
        </row>
        <row r="386">
          <cell r="A386" t="str">
            <v>SHT0001934</v>
          </cell>
          <cell r="B386" t="str">
            <v>左侧主板总成</v>
          </cell>
          <cell r="C386">
            <v>5.9724000000000004</v>
          </cell>
        </row>
        <row r="387">
          <cell r="A387" t="str">
            <v>SHT0010307</v>
          </cell>
          <cell r="B387" t="str">
            <v>减震前横梁支撑轴套</v>
          </cell>
          <cell r="C387">
            <v>0.88500000000000001</v>
          </cell>
        </row>
        <row r="388">
          <cell r="A388" t="str">
            <v>SBS0010116</v>
          </cell>
          <cell r="B388" t="str">
            <v>主驾左支腿前轴套</v>
          </cell>
          <cell r="C388">
            <v>1.58</v>
          </cell>
        </row>
        <row r="389">
          <cell r="A389" t="str">
            <v>SLT0010753</v>
          </cell>
          <cell r="B389" t="str">
            <v>驾驶员靠背网簧</v>
          </cell>
          <cell r="C389">
            <v>0.53</v>
          </cell>
        </row>
        <row r="390">
          <cell r="A390" t="str">
            <v>BFA0010041</v>
          </cell>
          <cell r="B390" t="str">
            <v>H6开口挡圈Φ8</v>
          </cell>
          <cell r="C390">
            <v>0.04</v>
          </cell>
        </row>
        <row r="391">
          <cell r="A391" t="str">
            <v>SLT0002550</v>
          </cell>
          <cell r="B391" t="str">
            <v>驾驶员座垫右侧安装板总成</v>
          </cell>
          <cell r="C391">
            <v>7.8212799999999998</v>
          </cell>
        </row>
        <row r="392">
          <cell r="A392" t="str">
            <v>SBS0010112</v>
          </cell>
          <cell r="B392" t="str">
            <v>副驾座垫右侧安装板总成</v>
          </cell>
          <cell r="C392">
            <v>8.0418400000000005</v>
          </cell>
        </row>
        <row r="393">
          <cell r="A393" t="str">
            <v>SHT0001210</v>
          </cell>
          <cell r="B393" t="str">
            <v>外十字支撑架</v>
          </cell>
          <cell r="C393">
            <v>2.4062899999999998</v>
          </cell>
        </row>
        <row r="394">
          <cell r="A394" t="str">
            <v>SLT0010556</v>
          </cell>
          <cell r="B394" t="str">
            <v>内绞架支撑板组件</v>
          </cell>
          <cell r="C394">
            <v>8.31</v>
          </cell>
        </row>
        <row r="395">
          <cell r="A395" t="str">
            <v>SHT0001936</v>
          </cell>
          <cell r="B395" t="str">
            <v>右侧主板总成</v>
          </cell>
          <cell r="C395">
            <v>5.9724000000000004</v>
          </cell>
        </row>
        <row r="396">
          <cell r="A396" t="str">
            <v>SHT0002255</v>
          </cell>
          <cell r="B396" t="str">
            <v>腰托固定框线</v>
          </cell>
          <cell r="C396">
            <v>0.3</v>
          </cell>
        </row>
        <row r="397">
          <cell r="A397" t="str">
            <v>SLT0011039</v>
          </cell>
          <cell r="B397" t="str">
            <v>侧翼支撑钢丝</v>
          </cell>
          <cell r="C397">
            <v>0.69820000000000004</v>
          </cell>
        </row>
        <row r="398">
          <cell r="A398" t="str">
            <v>BSP0010009</v>
          </cell>
          <cell r="B398" t="str">
            <v>仰角解锁铸件回位簧</v>
          </cell>
          <cell r="C398">
            <v>0.214</v>
          </cell>
        </row>
        <row r="399">
          <cell r="A399" t="str">
            <v>SHT0001387</v>
          </cell>
          <cell r="B399" t="str">
            <v>调角器左下连接板组件</v>
          </cell>
          <cell r="C399">
            <v>4.1599000000000004</v>
          </cell>
        </row>
        <row r="400">
          <cell r="A400" t="str">
            <v>SLT0002809</v>
          </cell>
          <cell r="B400" t="str">
            <v>上板（左）</v>
          </cell>
          <cell r="C400">
            <v>0</v>
          </cell>
        </row>
        <row r="401">
          <cell r="A401" t="str">
            <v>SHT0010391</v>
          </cell>
          <cell r="B401" t="str">
            <v>H6右侧立板</v>
          </cell>
          <cell r="C401">
            <v>17.25554</v>
          </cell>
        </row>
        <row r="402">
          <cell r="A402" t="str">
            <v>SHT0001971</v>
          </cell>
          <cell r="B402" t="str">
            <v>限位门</v>
          </cell>
          <cell r="C402">
            <v>0.57520000000000004</v>
          </cell>
        </row>
        <row r="403">
          <cell r="A403" t="str">
            <v>SLT0002829</v>
          </cell>
          <cell r="B403" t="str">
            <v>罩壳支架</v>
          </cell>
          <cell r="C403">
            <v>0.45644000000000001</v>
          </cell>
        </row>
        <row r="404">
          <cell r="A404" t="str">
            <v>SLT0010433</v>
          </cell>
          <cell r="B404" t="str">
            <v>副驾靠背右侧上连接板</v>
          </cell>
          <cell r="C404">
            <v>5.93</v>
          </cell>
        </row>
        <row r="405">
          <cell r="A405" t="str">
            <v>SLT0002811</v>
          </cell>
          <cell r="B405" t="str">
            <v>左下板</v>
          </cell>
          <cell r="C405">
            <v>3</v>
          </cell>
        </row>
        <row r="406">
          <cell r="A406" t="str">
            <v>SCS0004803</v>
          </cell>
          <cell r="B406" t="str">
            <v>右座椅靠背侧翼支撑钢管</v>
          </cell>
          <cell r="C406">
            <v>1.7542199999999999</v>
          </cell>
        </row>
        <row r="407">
          <cell r="A407" t="str">
            <v>SCS0004406</v>
          </cell>
          <cell r="B407" t="str">
            <v>中改右侧扣手支架</v>
          </cell>
          <cell r="C407">
            <v>1.78</v>
          </cell>
        </row>
        <row r="408">
          <cell r="A408" t="str">
            <v>SHT0001212</v>
          </cell>
          <cell r="B408" t="str">
            <v>右纵梁后加强板</v>
          </cell>
          <cell r="C408">
            <v>0.42011999999999999</v>
          </cell>
        </row>
        <row r="409">
          <cell r="A409" t="str">
            <v>SLT0010920</v>
          </cell>
          <cell r="B409" t="str">
            <v>肩部前支撑钢丝</v>
          </cell>
          <cell r="C409">
            <v>0.60224</v>
          </cell>
        </row>
        <row r="410">
          <cell r="A410" t="str">
            <v>SLT0010557</v>
          </cell>
          <cell r="B410" t="str">
            <v>外绞架支撑板组件</v>
          </cell>
          <cell r="C410">
            <v>12.64</v>
          </cell>
        </row>
        <row r="411">
          <cell r="A411" t="str">
            <v>SHT0010249</v>
          </cell>
          <cell r="B411" t="str">
            <v>安全带上固定加强钣金</v>
          </cell>
          <cell r="C411">
            <v>1.1381399999999999</v>
          </cell>
        </row>
        <row r="412">
          <cell r="A412" t="str">
            <v>SHT0014489</v>
          </cell>
          <cell r="B412" t="str">
            <v>头枕支撑板条</v>
          </cell>
          <cell r="C412">
            <v>0.99024000000000001</v>
          </cell>
        </row>
        <row r="413">
          <cell r="A413" t="str">
            <v>SLT0010353</v>
          </cell>
          <cell r="B413" t="str">
            <v>副驾靠背右侧装车钣金</v>
          </cell>
          <cell r="C413">
            <v>6.7431999999999999</v>
          </cell>
        </row>
        <row r="414">
          <cell r="A414" t="str">
            <v>SHT0010371</v>
          </cell>
          <cell r="B414" t="str">
            <v>坐垫翻折支撑钣金右</v>
          </cell>
          <cell r="C414">
            <v>1.7539800000000001</v>
          </cell>
        </row>
        <row r="415">
          <cell r="A415" t="str">
            <v>SHT0010724</v>
          </cell>
          <cell r="B415" t="str">
            <v>司机副边调角器下连接钣A</v>
          </cell>
          <cell r="C415">
            <v>7.3702899999999998</v>
          </cell>
        </row>
        <row r="416">
          <cell r="A416" t="str">
            <v>SHT0014219</v>
          </cell>
          <cell r="B416" t="str">
            <v>连接钣金焊接总成</v>
          </cell>
          <cell r="C416">
            <v>10.64</v>
          </cell>
        </row>
        <row r="417">
          <cell r="A417" t="str">
            <v>SHT0001426</v>
          </cell>
          <cell r="B417" t="str">
            <v>陕汽右围框</v>
          </cell>
          <cell r="C417">
            <v>7.48062</v>
          </cell>
        </row>
        <row r="418">
          <cell r="A418" t="str">
            <v>SHT0012054</v>
          </cell>
          <cell r="B418" t="str">
            <v>主侧罩壳固定片2</v>
          </cell>
          <cell r="C418">
            <v>0.2369</v>
          </cell>
        </row>
        <row r="419">
          <cell r="A419" t="str">
            <v>SHT0010840</v>
          </cell>
          <cell r="B419" t="str">
            <v>主驾仰角小齿板防护板</v>
          </cell>
          <cell r="C419">
            <v>1.2936799999999999</v>
          </cell>
        </row>
        <row r="420">
          <cell r="A420" t="str">
            <v>SLT0010435</v>
          </cell>
          <cell r="B420" t="str">
            <v>右侧手动调角器总成</v>
          </cell>
          <cell r="C420">
            <v>16.600000000000001</v>
          </cell>
        </row>
        <row r="421">
          <cell r="A421" t="str">
            <v>SHT0014636</v>
          </cell>
          <cell r="B421" t="str">
            <v>右圆盘总成</v>
          </cell>
          <cell r="C421">
            <v>15.4</v>
          </cell>
        </row>
        <row r="422">
          <cell r="A422" t="str">
            <v>SCS0006416</v>
          </cell>
          <cell r="B422" t="str">
            <v>靠背右侧面套固定钢丝</v>
          </cell>
          <cell r="C422">
            <v>0.51060000000000005</v>
          </cell>
        </row>
        <row r="423">
          <cell r="A423" t="str">
            <v>SHT0001236</v>
          </cell>
          <cell r="B423" t="str">
            <v>支撑横档</v>
          </cell>
          <cell r="C423">
            <v>1.9438</v>
          </cell>
        </row>
        <row r="424">
          <cell r="A424" t="str">
            <v>SLT0010357</v>
          </cell>
          <cell r="B424" t="str">
            <v>副驾靠背旋转轴固定座</v>
          </cell>
          <cell r="C424">
            <v>0.96540000000000004</v>
          </cell>
        </row>
        <row r="425">
          <cell r="A425" t="str">
            <v>SHT0014635</v>
          </cell>
          <cell r="B425" t="str">
            <v>左圆盘总成</v>
          </cell>
          <cell r="C425">
            <v>14.5</v>
          </cell>
        </row>
        <row r="426">
          <cell r="A426" t="str">
            <v>SHT0010722</v>
          </cell>
          <cell r="B426" t="str">
            <v>司机主边调角器下连接钣A</v>
          </cell>
          <cell r="C426">
            <v>7.5128500000000003</v>
          </cell>
        </row>
        <row r="427">
          <cell r="A427" t="str">
            <v>SHT0001082</v>
          </cell>
          <cell r="B427" t="str">
            <v>罩壳固定片</v>
          </cell>
          <cell r="C427">
            <v>9.8500000000000004E-2</v>
          </cell>
        </row>
        <row r="428">
          <cell r="A428" t="str">
            <v>SHT0012974</v>
          </cell>
          <cell r="B428" t="str">
            <v>副驾安全带悬置固定板总成</v>
          </cell>
          <cell r="C428">
            <v>5.5</v>
          </cell>
        </row>
        <row r="429">
          <cell r="A429" t="str">
            <v>SBS0010144</v>
          </cell>
          <cell r="B429" t="str">
            <v>支腿固定连接方管</v>
          </cell>
          <cell r="C429">
            <v>1.9310400000000001</v>
          </cell>
        </row>
        <row r="430">
          <cell r="A430" t="str">
            <v>SHT0012080</v>
          </cell>
          <cell r="B430" t="str">
            <v>1.0升级左纵梁</v>
          </cell>
          <cell r="C430">
            <v>4.7451299999999996</v>
          </cell>
        </row>
        <row r="431">
          <cell r="A431" t="str">
            <v>SCS0006413</v>
          </cell>
          <cell r="B431" t="str">
            <v>前排靠背复位卷簧限位支架</v>
          </cell>
          <cell r="C431">
            <v>0.43847999999999998</v>
          </cell>
        </row>
        <row r="432">
          <cell r="A432" t="str">
            <v>SLT0010528</v>
          </cell>
          <cell r="B432" t="str">
            <v>直线阀固定轴</v>
          </cell>
          <cell r="C432">
            <v>0.4</v>
          </cell>
        </row>
        <row r="433">
          <cell r="A433" t="str">
            <v>TWT0000122</v>
          </cell>
          <cell r="B433" t="str">
            <v>焊管Q235</v>
          </cell>
          <cell r="C433">
            <v>4.2211999999999996</v>
          </cell>
        </row>
        <row r="434">
          <cell r="A434" t="str">
            <v>SHT0010211</v>
          </cell>
          <cell r="B434" t="str">
            <v>减震前横梁</v>
          </cell>
          <cell r="C434">
            <v>2.3338000000000001</v>
          </cell>
        </row>
        <row r="435">
          <cell r="A435" t="str">
            <v>BSP0000112</v>
          </cell>
          <cell r="B435" t="str">
            <v>扭簧右</v>
          </cell>
          <cell r="C435">
            <v>0.6</v>
          </cell>
        </row>
        <row r="436">
          <cell r="A436" t="str">
            <v>SHT0001898</v>
          </cell>
          <cell r="B436" t="str">
            <v>右侧边板</v>
          </cell>
          <cell r="C436">
            <v>5.43</v>
          </cell>
        </row>
        <row r="437">
          <cell r="A437" t="str">
            <v>SHT0001899</v>
          </cell>
          <cell r="B437" t="str">
            <v>左滑块托架</v>
          </cell>
          <cell r="C437">
            <v>1.0442</v>
          </cell>
        </row>
        <row r="438">
          <cell r="A438" t="str">
            <v>SHT0001223</v>
          </cell>
          <cell r="B438" t="str">
            <v>欧曼右围框</v>
          </cell>
          <cell r="C438">
            <v>7.48062</v>
          </cell>
        </row>
        <row r="439">
          <cell r="A439" t="str">
            <v>SHT0002318</v>
          </cell>
          <cell r="B439" t="str">
            <v>纵梁支撑架</v>
          </cell>
          <cell r="C439">
            <v>3.9308999999999998</v>
          </cell>
        </row>
        <row r="440">
          <cell r="A440" t="str">
            <v>SHT0012385</v>
          </cell>
          <cell r="B440" t="str">
            <v>侧翼支撑上安装钢丝</v>
          </cell>
          <cell r="C440">
            <v>1.03</v>
          </cell>
        </row>
        <row r="441">
          <cell r="A441" t="str">
            <v>SLT0010525</v>
          </cell>
          <cell r="B441" t="str">
            <v>内外绞架连接螺栓</v>
          </cell>
          <cell r="C441">
            <v>1.7</v>
          </cell>
        </row>
        <row r="442">
          <cell r="A442" t="str">
            <v>BFA0000850</v>
          </cell>
          <cell r="B442" t="str">
            <v>安全带螺母</v>
          </cell>
          <cell r="C442">
            <v>0.73450000000000004</v>
          </cell>
        </row>
        <row r="443">
          <cell r="A443" t="str">
            <v>SLT0011038</v>
          </cell>
          <cell r="B443" t="str">
            <v>副驾靠背管架连接管</v>
          </cell>
          <cell r="C443">
            <v>2.1587000000000001</v>
          </cell>
        </row>
        <row r="444">
          <cell r="A444" t="str">
            <v>BFA0000018</v>
          </cell>
          <cell r="B444" t="str">
            <v>内六角圆柱头螺钉</v>
          </cell>
          <cell r="C444">
            <v>8.8999999999999996E-2</v>
          </cell>
        </row>
        <row r="445">
          <cell r="A445" t="str">
            <v>SHT0013858</v>
          </cell>
          <cell r="B445" t="str">
            <v>副驾上安全带导向钢丝</v>
          </cell>
          <cell r="C445">
            <v>1.1036999999999999</v>
          </cell>
        </row>
        <row r="446">
          <cell r="A446" t="str">
            <v>SCS0004381</v>
          </cell>
          <cell r="B446" t="str">
            <v>右侧调角器上连接板</v>
          </cell>
          <cell r="C446">
            <v>5.8879000000000001</v>
          </cell>
        </row>
        <row r="447">
          <cell r="A447" t="str">
            <v>SHT0011999</v>
          </cell>
          <cell r="B447" t="str">
            <v>座框前横梁</v>
          </cell>
          <cell r="C447">
            <v>2.9605000000000001</v>
          </cell>
        </row>
        <row r="448">
          <cell r="A448" t="str">
            <v>SHT0001177</v>
          </cell>
          <cell r="B448" t="str">
            <v>气囊下支架</v>
          </cell>
          <cell r="C448">
            <v>2.90212</v>
          </cell>
        </row>
        <row r="449">
          <cell r="A449" t="str">
            <v>SHT0001950</v>
          </cell>
          <cell r="B449" t="str">
            <v>调角器右下连接板</v>
          </cell>
          <cell r="C449">
            <v>7.2614999999999998</v>
          </cell>
        </row>
        <row r="450">
          <cell r="A450" t="str">
            <v>SCS0004370</v>
          </cell>
          <cell r="B450" t="str">
            <v>中改左座椅座垫右前加强板</v>
          </cell>
          <cell r="C450">
            <v>4.7699999999999996</v>
          </cell>
        </row>
        <row r="451">
          <cell r="A451" t="str">
            <v>SHT0001288</v>
          </cell>
          <cell r="B451" t="str">
            <v>升降器纵梁前加强片</v>
          </cell>
          <cell r="C451">
            <v>0.33073999999999998</v>
          </cell>
        </row>
        <row r="452">
          <cell r="A452" t="str">
            <v>SHT0014490</v>
          </cell>
          <cell r="B452" t="str">
            <v>驾驶员下左安全带导向钢丝</v>
          </cell>
          <cell r="C452">
            <v>1.1618999999999999</v>
          </cell>
        </row>
        <row r="453">
          <cell r="A453" t="str">
            <v>SCS0004810</v>
          </cell>
          <cell r="B453" t="str">
            <v>左座椅靠背竖管</v>
          </cell>
          <cell r="C453">
            <v>3.10643</v>
          </cell>
        </row>
        <row r="454">
          <cell r="A454" t="str">
            <v>SLT0011049</v>
          </cell>
          <cell r="B454" t="str">
            <v>背板支撑钢丝A</v>
          </cell>
          <cell r="C454">
            <v>0.60919999999999996</v>
          </cell>
        </row>
        <row r="455">
          <cell r="A455" t="str">
            <v>SHT0012154</v>
          </cell>
          <cell r="B455" t="str">
            <v>右侧边框分总成</v>
          </cell>
          <cell r="C455">
            <v>9.93</v>
          </cell>
        </row>
        <row r="456">
          <cell r="A456" t="str">
            <v>SLT0011040</v>
          </cell>
          <cell r="B456" t="str">
            <v>副驾中间固定支架旋转轴</v>
          </cell>
          <cell r="C456">
            <v>1.7</v>
          </cell>
        </row>
        <row r="457">
          <cell r="A457" t="str">
            <v>SCS0004410</v>
          </cell>
          <cell r="B457" t="str">
            <v>中改右座椅右侧调角器组合</v>
          </cell>
          <cell r="C457">
            <v>21.1</v>
          </cell>
        </row>
        <row r="458">
          <cell r="A458" t="str">
            <v>SHT0012000</v>
          </cell>
          <cell r="B458" t="str">
            <v>1.0座框支撑板</v>
          </cell>
          <cell r="C458">
            <v>3.8521999999999998</v>
          </cell>
        </row>
        <row r="459">
          <cell r="A459" t="str">
            <v>SHT0012972</v>
          </cell>
          <cell r="B459" t="str">
            <v>副驾驶靠背钢管骨架</v>
          </cell>
          <cell r="C459">
            <v>8.4964499999999994</v>
          </cell>
        </row>
        <row r="460">
          <cell r="A460" t="str">
            <v>SBS0010103</v>
          </cell>
          <cell r="B460" t="str">
            <v>主驾驶U型支腿</v>
          </cell>
          <cell r="C460">
            <v>7.9957700000000003</v>
          </cell>
        </row>
        <row r="461">
          <cell r="A461" t="str">
            <v>SHT0002382</v>
          </cell>
          <cell r="B461" t="str">
            <v>上框后横梁螺母焊接组件</v>
          </cell>
          <cell r="C461">
            <v>3.8938000000000001</v>
          </cell>
        </row>
        <row r="462">
          <cell r="A462" t="str">
            <v>SHT0001120</v>
          </cell>
          <cell r="B462" t="str">
            <v>上框左纵梁</v>
          </cell>
          <cell r="C462">
            <v>2.4443999999999999</v>
          </cell>
        </row>
        <row r="463">
          <cell r="A463" t="str">
            <v>SHT0002055</v>
          </cell>
          <cell r="B463" t="str">
            <v>副驾驶星盘塑料件</v>
          </cell>
          <cell r="C463">
            <v>1</v>
          </cell>
        </row>
        <row r="464">
          <cell r="A464" t="str">
            <v>SHT0010851</v>
          </cell>
          <cell r="B464" t="str">
            <v>支架后板</v>
          </cell>
          <cell r="C464">
            <v>7.2592499999999998</v>
          </cell>
        </row>
        <row r="465">
          <cell r="A465" t="str">
            <v>SLT0011050</v>
          </cell>
          <cell r="B465" t="str">
            <v>背板支撑钢丝B</v>
          </cell>
          <cell r="C465">
            <v>0.46214</v>
          </cell>
        </row>
        <row r="466">
          <cell r="A466" t="str">
            <v>SHT0001073</v>
          </cell>
          <cell r="B466" t="str">
            <v>连动杆 F2535030X</v>
          </cell>
          <cell r="C466">
            <v>4</v>
          </cell>
        </row>
        <row r="467">
          <cell r="A467" t="str">
            <v>SHT0001903</v>
          </cell>
          <cell r="B467" t="str">
            <v>左侧边板</v>
          </cell>
          <cell r="C467">
            <v>5.43</v>
          </cell>
        </row>
        <row r="468">
          <cell r="A468" t="str">
            <v>SHT0014100</v>
          </cell>
          <cell r="B468" t="str">
            <v>右侧立板加强板</v>
          </cell>
          <cell r="C468">
            <v>5.0330000000000004</v>
          </cell>
        </row>
        <row r="469">
          <cell r="A469" t="str">
            <v>SLT0002563</v>
          </cell>
          <cell r="B469" t="str">
            <v>驾驶员头枕加强钢丝</v>
          </cell>
          <cell r="C469">
            <v>1.26</v>
          </cell>
        </row>
        <row r="470">
          <cell r="A470" t="str">
            <v>SHT0010394</v>
          </cell>
          <cell r="B470" t="str">
            <v>H6后下支撑板</v>
          </cell>
          <cell r="C470">
            <v>5.3367699999999996</v>
          </cell>
        </row>
        <row r="471">
          <cell r="A471" t="str">
            <v>SHT0012153</v>
          </cell>
          <cell r="B471" t="str">
            <v>左侧边框分总成</v>
          </cell>
          <cell r="C471">
            <v>9.93</v>
          </cell>
        </row>
        <row r="472">
          <cell r="A472" t="str">
            <v>SHT0001785</v>
          </cell>
          <cell r="B472" t="str">
            <v>右侧主板焊接组件</v>
          </cell>
          <cell r="C472">
            <v>6.3470000000000004</v>
          </cell>
        </row>
        <row r="473">
          <cell r="A473" t="str">
            <v>SHT0010928</v>
          </cell>
          <cell r="B473" t="str">
            <v>底座上连接方管</v>
          </cell>
          <cell r="C473">
            <v>2.7933300000000001</v>
          </cell>
        </row>
        <row r="474">
          <cell r="A474" t="str">
            <v>SHT0002532</v>
          </cell>
          <cell r="B474" t="str">
            <v>侧翼支撑下安装钢丝</v>
          </cell>
          <cell r="C474">
            <v>0.54</v>
          </cell>
        </row>
        <row r="475">
          <cell r="A475" t="str">
            <v>SHT0014098</v>
          </cell>
          <cell r="B475" t="str">
            <v>底座上连接方管2</v>
          </cell>
          <cell r="C475">
            <v>3.1451099999999999</v>
          </cell>
        </row>
        <row r="476">
          <cell r="A476" t="str">
            <v>SHT0001409</v>
          </cell>
          <cell r="B476" t="str">
            <v>角度限位片</v>
          </cell>
          <cell r="C476">
            <v>0.35539999999999999</v>
          </cell>
        </row>
        <row r="477">
          <cell r="A477" t="str">
            <v>SHT0001179</v>
          </cell>
          <cell r="B477" t="str">
            <v>气囊上支架</v>
          </cell>
          <cell r="C477">
            <v>2.4708000000000001</v>
          </cell>
        </row>
        <row r="478">
          <cell r="A478" t="str">
            <v>SLT0010549</v>
          </cell>
          <cell r="B478" t="str">
            <v>外绞架加强板</v>
          </cell>
          <cell r="C478">
            <v>1.8606</v>
          </cell>
        </row>
        <row r="479">
          <cell r="A479" t="str">
            <v>SHT0010848</v>
          </cell>
          <cell r="B479" t="str">
            <v>支架右边板</v>
          </cell>
          <cell r="C479">
            <v>11.506550000000001</v>
          </cell>
        </row>
        <row r="480">
          <cell r="A480" t="str">
            <v>SLT0010407</v>
          </cell>
          <cell r="B480" t="str">
            <v>驾驶员座垫右侧安装板总成</v>
          </cell>
          <cell r="C480">
            <v>8.0707799999999992</v>
          </cell>
        </row>
        <row r="481">
          <cell r="A481" t="str">
            <v>SHT0010393</v>
          </cell>
          <cell r="B481" t="str">
            <v>H6前下支撑板</v>
          </cell>
          <cell r="C481">
            <v>5.3367699999999996</v>
          </cell>
        </row>
        <row r="482">
          <cell r="A482" t="str">
            <v>SHT0012542</v>
          </cell>
          <cell r="B482" t="str">
            <v>下框后连接板</v>
          </cell>
          <cell r="C482">
            <v>4.0788000000000002</v>
          </cell>
        </row>
        <row r="483">
          <cell r="A483" t="str">
            <v>SLT0011167</v>
          </cell>
          <cell r="B483" t="str">
            <v>副驾小背弯管</v>
          </cell>
          <cell r="C483">
            <v>4.9619200000000001</v>
          </cell>
        </row>
        <row r="484">
          <cell r="A484" t="str">
            <v>SHT0010854</v>
          </cell>
          <cell r="B484" t="str">
            <v>支撑钣金件</v>
          </cell>
          <cell r="C484">
            <v>1.0615600000000001</v>
          </cell>
        </row>
        <row r="485">
          <cell r="A485" t="str">
            <v>SLT0002556</v>
          </cell>
          <cell r="B485" t="str">
            <v>驾驶员右侧侧翼支撑钢丝</v>
          </cell>
          <cell r="C485">
            <v>0.85</v>
          </cell>
        </row>
        <row r="486">
          <cell r="A486" t="str">
            <v>SLT0002813</v>
          </cell>
          <cell r="B486" t="str">
            <v>左手柄</v>
          </cell>
          <cell r="C486">
            <v>4.4776699999999998</v>
          </cell>
        </row>
        <row r="487">
          <cell r="A487" t="str">
            <v>SHT0012033</v>
          </cell>
          <cell r="B487" t="str">
            <v>塑料轴套GFM-1214-17</v>
          </cell>
          <cell r="C487">
            <v>1.1858</v>
          </cell>
        </row>
        <row r="488">
          <cell r="A488" t="str">
            <v>SLT0002211</v>
          </cell>
          <cell r="B488" t="str">
            <v>驾驶员调角器下连接板</v>
          </cell>
          <cell r="C488">
            <v>8.1503999999999994</v>
          </cell>
        </row>
        <row r="489">
          <cell r="A489" t="str">
            <v>SHT0001144</v>
          </cell>
          <cell r="B489" t="str">
            <v>总座主轴</v>
          </cell>
          <cell r="C489">
            <v>1.7</v>
          </cell>
        </row>
        <row r="490">
          <cell r="A490" t="str">
            <v>SHT0014099</v>
          </cell>
          <cell r="B490" t="str">
            <v>左侧立板加强板</v>
          </cell>
          <cell r="C490">
            <v>5.0330000000000004</v>
          </cell>
        </row>
        <row r="491">
          <cell r="A491" t="str">
            <v>SHT0001786</v>
          </cell>
          <cell r="B491" t="str">
            <v>靠背主管</v>
          </cell>
          <cell r="C491">
            <v>7.4340099999999998</v>
          </cell>
        </row>
        <row r="492">
          <cell r="A492" t="str">
            <v>SHT0001200</v>
          </cell>
          <cell r="B492" t="str">
            <v>滑轨固定座</v>
          </cell>
          <cell r="C492">
            <v>0.74682999999999999</v>
          </cell>
        </row>
        <row r="493">
          <cell r="A493" t="str">
            <v>BFA0000317</v>
          </cell>
          <cell r="B493" t="str">
            <v>中改地脚旋转轴</v>
          </cell>
          <cell r="C493">
            <v>0.45529999999999998</v>
          </cell>
        </row>
        <row r="494">
          <cell r="A494" t="str">
            <v>SHT0010846</v>
          </cell>
          <cell r="B494" t="str">
            <v>支架左边板</v>
          </cell>
          <cell r="C494">
            <v>12.70093</v>
          </cell>
        </row>
        <row r="495">
          <cell r="A495" t="str">
            <v>SHT0012114</v>
          </cell>
          <cell r="B495" t="str">
            <v>左旁侧板</v>
          </cell>
          <cell r="C495">
            <v>3.0960000000000001</v>
          </cell>
        </row>
        <row r="496">
          <cell r="A496" t="str">
            <v>SBS0010293</v>
          </cell>
          <cell r="B496" t="str">
            <v>左侧上下连接板连接轴</v>
          </cell>
          <cell r="C496">
            <v>0.20898</v>
          </cell>
        </row>
        <row r="497">
          <cell r="A497" t="str">
            <v>SCS0004375</v>
          </cell>
          <cell r="B497" t="str">
            <v>中改靠背拉线支架</v>
          </cell>
          <cell r="C497">
            <v>0.24840000000000001</v>
          </cell>
        </row>
        <row r="498">
          <cell r="A498" t="str">
            <v>SLT0011033</v>
          </cell>
          <cell r="B498" t="str">
            <v>副驾靠背右侧装车钣金焊接</v>
          </cell>
          <cell r="C498">
            <v>5.25</v>
          </cell>
        </row>
        <row r="499">
          <cell r="A499" t="str">
            <v>SCS0004389</v>
          </cell>
          <cell r="B499" t="str">
            <v>中改地脚上连接板</v>
          </cell>
          <cell r="C499">
            <v>2.2736399999999999</v>
          </cell>
        </row>
        <row r="500">
          <cell r="A500" t="str">
            <v>SHT0001942</v>
          </cell>
          <cell r="B500" t="str">
            <v>腰托下固定片</v>
          </cell>
          <cell r="C500">
            <v>0.13</v>
          </cell>
        </row>
        <row r="501">
          <cell r="A501" t="str">
            <v>SBS0010104</v>
          </cell>
          <cell r="B501" t="str">
            <v>副驾驶支腿上支撑管</v>
          </cell>
          <cell r="C501">
            <v>4.6999000000000004</v>
          </cell>
        </row>
        <row r="502">
          <cell r="A502" t="str">
            <v>SHT0010769</v>
          </cell>
          <cell r="B502" t="str">
            <v>横衬板</v>
          </cell>
          <cell r="C502">
            <v>0.55747000000000002</v>
          </cell>
        </row>
        <row r="503">
          <cell r="A503" t="str">
            <v>SHT0001119</v>
          </cell>
          <cell r="B503" t="str">
            <v>上框右纵梁</v>
          </cell>
          <cell r="C503">
            <v>2.4443999999999999</v>
          </cell>
        </row>
        <row r="504">
          <cell r="A504" t="str">
            <v>SLT0002552</v>
          </cell>
          <cell r="B504" t="str">
            <v>主驾靠背下弯管</v>
          </cell>
          <cell r="C504">
            <v>3.1747700000000001</v>
          </cell>
        </row>
        <row r="505">
          <cell r="A505" t="str">
            <v>SCS0004369</v>
          </cell>
          <cell r="B505" t="str">
            <v>中改安全带出口钣金</v>
          </cell>
          <cell r="C505">
            <v>2.5</v>
          </cell>
        </row>
        <row r="506">
          <cell r="A506" t="str">
            <v>SHT0001854</v>
          </cell>
          <cell r="B506" t="str">
            <v>左纵梁</v>
          </cell>
          <cell r="C506">
            <v>4.0884999999999998</v>
          </cell>
        </row>
        <row r="507">
          <cell r="A507" t="str">
            <v>SCS0004814</v>
          </cell>
          <cell r="B507" t="str">
            <v>座垫框架侧管</v>
          </cell>
          <cell r="C507">
            <v>4.4487699999999997</v>
          </cell>
        </row>
        <row r="508">
          <cell r="A508" t="str">
            <v>SLT0010900</v>
          </cell>
          <cell r="B508" t="str">
            <v>一级调节调角器总成RH</v>
          </cell>
          <cell r="C508">
            <v>14.5</v>
          </cell>
        </row>
        <row r="509">
          <cell r="A509" t="str">
            <v>SLT0010342</v>
          </cell>
          <cell r="B509" t="str">
            <v>驾驶员左侧护板固定支架A</v>
          </cell>
          <cell r="C509">
            <v>0.45140000000000002</v>
          </cell>
        </row>
        <row r="510">
          <cell r="A510" t="str">
            <v>SBS0010106</v>
          </cell>
          <cell r="B510" t="str">
            <v>主驾驶支腿加强管</v>
          </cell>
          <cell r="C510">
            <v>2.6886999999999999</v>
          </cell>
        </row>
        <row r="511">
          <cell r="A511" t="str">
            <v>SHT0013818</v>
          </cell>
          <cell r="B511" t="str">
            <v>防尘罩前支架</v>
          </cell>
          <cell r="C511">
            <v>5</v>
          </cell>
        </row>
        <row r="512">
          <cell r="A512" t="str">
            <v>SHT0010370</v>
          </cell>
          <cell r="B512" t="str">
            <v>坐垫翻折支撑钣金左</v>
          </cell>
          <cell r="C512">
            <v>1.9018200000000001</v>
          </cell>
        </row>
        <row r="513">
          <cell r="A513" t="str">
            <v>SHT0001788</v>
          </cell>
          <cell r="B513" t="str">
            <v>靠背钢管下横骨架</v>
          </cell>
          <cell r="C513">
            <v>2.06901</v>
          </cell>
        </row>
        <row r="514">
          <cell r="A514" t="str">
            <v>SHT0013392</v>
          </cell>
          <cell r="B514" t="str">
            <v>升降调节左侧组件</v>
          </cell>
          <cell r="C514">
            <v>8.74</v>
          </cell>
        </row>
        <row r="515">
          <cell r="A515" t="str">
            <v>SCS0005628</v>
          </cell>
          <cell r="B515" t="str">
            <v>副驾左侧手动调角器总成</v>
          </cell>
          <cell r="C515">
            <v>20</v>
          </cell>
        </row>
        <row r="516">
          <cell r="A516" t="str">
            <v>SHT0001293</v>
          </cell>
          <cell r="B516" t="str">
            <v>连接板2短轴左</v>
          </cell>
          <cell r="C516">
            <v>1.2699800000000001</v>
          </cell>
        </row>
        <row r="517">
          <cell r="A517" t="str">
            <v>SHT0012112</v>
          </cell>
          <cell r="B517" t="str">
            <v>副边罩壳钢丝</v>
          </cell>
          <cell r="C517">
            <v>0.20799999999999999</v>
          </cell>
        </row>
        <row r="518">
          <cell r="A518" t="str">
            <v>SHT0001007</v>
          </cell>
          <cell r="B518" t="str">
            <v>角度限位片</v>
          </cell>
          <cell r="C518">
            <v>0.31030000000000002</v>
          </cell>
        </row>
        <row r="519">
          <cell r="A519" t="str">
            <v>SLT0002544</v>
          </cell>
          <cell r="B519" t="str">
            <v>调角器下连接板下加强板</v>
          </cell>
          <cell r="C519">
            <v>0.61950000000000005</v>
          </cell>
        </row>
        <row r="520">
          <cell r="A520" t="str">
            <v>SBS0010105</v>
          </cell>
          <cell r="B520" t="str">
            <v>副驾驶U型支腿</v>
          </cell>
          <cell r="C520">
            <v>9.2002400000000009</v>
          </cell>
        </row>
        <row r="521">
          <cell r="A521" t="str">
            <v>SHT0013147</v>
          </cell>
          <cell r="B521" t="str">
            <v>座框后横管梁</v>
          </cell>
          <cell r="C521">
            <v>3.00576</v>
          </cell>
        </row>
        <row r="522">
          <cell r="A522" t="str">
            <v>SHT0013393</v>
          </cell>
          <cell r="B522" t="str">
            <v>升降调节右前侧组件</v>
          </cell>
          <cell r="C522">
            <v>10.779</v>
          </cell>
        </row>
        <row r="523">
          <cell r="A523" t="str">
            <v>SCS0004570</v>
          </cell>
          <cell r="B523" t="str">
            <v>副驾调角器圆盘总成R</v>
          </cell>
          <cell r="C523">
            <v>15.5962</v>
          </cell>
        </row>
        <row r="524">
          <cell r="A524" t="str">
            <v>SHT0001209</v>
          </cell>
          <cell r="B524" t="str">
            <v>内十字支撑架</v>
          </cell>
          <cell r="C524">
            <v>2.3072400000000002</v>
          </cell>
        </row>
        <row r="525">
          <cell r="A525" t="str">
            <v>SHT0001430</v>
          </cell>
          <cell r="B525" t="str">
            <v>连接板2短轴右SQ</v>
          </cell>
          <cell r="C525">
            <v>2.0743800000000001</v>
          </cell>
        </row>
        <row r="526">
          <cell r="A526" t="str">
            <v>SHT0012225</v>
          </cell>
          <cell r="B526" t="str">
            <v>头枕主体管</v>
          </cell>
          <cell r="C526">
            <v>2.0951499999999998</v>
          </cell>
        </row>
        <row r="527">
          <cell r="A527" t="str">
            <v>SLT0011191</v>
          </cell>
          <cell r="B527" t="str">
            <v>副驾靠背调角限位片</v>
          </cell>
          <cell r="C527">
            <v>0.22</v>
          </cell>
        </row>
        <row r="528">
          <cell r="A528" t="str">
            <v>SHT0012212</v>
          </cell>
          <cell r="B528" t="str">
            <v>1.0座框前横梁焊接总成</v>
          </cell>
          <cell r="C528">
            <v>5.4603000000000002</v>
          </cell>
        </row>
        <row r="529">
          <cell r="A529" t="str">
            <v>SBS0010107</v>
          </cell>
          <cell r="B529" t="str">
            <v>副驾驶支腿加强管</v>
          </cell>
          <cell r="C529">
            <v>2.6886999999999999</v>
          </cell>
        </row>
        <row r="530">
          <cell r="A530" t="str">
            <v>SHT0010073</v>
          </cell>
          <cell r="B530" t="str">
            <v>安全带上固定钣金</v>
          </cell>
          <cell r="C530">
            <v>12.916600000000001</v>
          </cell>
        </row>
        <row r="531">
          <cell r="A531" t="str">
            <v>SHT0010386</v>
          </cell>
          <cell r="B531" t="str">
            <v>坐垫翻折连接钣金右</v>
          </cell>
          <cell r="C531">
            <v>3.1461199999999998</v>
          </cell>
        </row>
        <row r="532">
          <cell r="A532" t="str">
            <v>SHT0010698</v>
          </cell>
          <cell r="B532" t="str">
            <v>右旁侧板</v>
          </cell>
          <cell r="C532">
            <v>3.02433</v>
          </cell>
        </row>
        <row r="533">
          <cell r="A533" t="str">
            <v>SHT0010229</v>
          </cell>
          <cell r="B533" t="str">
            <v>仰角连接杆</v>
          </cell>
          <cell r="C533">
            <v>2.9138799999999998</v>
          </cell>
        </row>
        <row r="534">
          <cell r="A534" t="str">
            <v>SHT0011988</v>
          </cell>
          <cell r="B534" t="str">
            <v>内十字支撑架</v>
          </cell>
          <cell r="C534">
            <v>3.8766600000000002</v>
          </cell>
        </row>
        <row r="535">
          <cell r="A535" t="str">
            <v>SCS0004574</v>
          </cell>
          <cell r="B535" t="str">
            <v>主驾调角器圆盘总成L</v>
          </cell>
          <cell r="C535">
            <v>15.5962</v>
          </cell>
        </row>
        <row r="536">
          <cell r="A536" t="str">
            <v>SCS0006417</v>
          </cell>
          <cell r="B536" t="str">
            <v>靠背右边板</v>
          </cell>
          <cell r="C536">
            <v>4.8467799999999999</v>
          </cell>
        </row>
        <row r="537">
          <cell r="A537" t="str">
            <v>SCS0004367</v>
          </cell>
          <cell r="B537" t="str">
            <v>中改座垫右侧安装板</v>
          </cell>
          <cell r="C537">
            <v>7.8361999999999998</v>
          </cell>
        </row>
        <row r="538">
          <cell r="A538" t="str">
            <v>SHT0012034</v>
          </cell>
          <cell r="B538" t="str">
            <v>气阀固定钢丝</v>
          </cell>
          <cell r="C538">
            <v>0.35</v>
          </cell>
        </row>
        <row r="539">
          <cell r="A539" t="str">
            <v>SCS0004417</v>
          </cell>
          <cell r="B539" t="str">
            <v>中改座垫外侧儿童座椅挂钩</v>
          </cell>
          <cell r="C539">
            <v>0.38190000000000002</v>
          </cell>
        </row>
        <row r="540">
          <cell r="A540" t="str">
            <v>SHT0002074</v>
          </cell>
          <cell r="B540" t="str">
            <v>大运靠背支撑钢丝左</v>
          </cell>
          <cell r="C540">
            <v>0.88890000000000002</v>
          </cell>
        </row>
        <row r="541">
          <cell r="A541" t="str">
            <v>SHT0011989</v>
          </cell>
          <cell r="B541" t="str">
            <v>外十字支撑架</v>
          </cell>
          <cell r="C541">
            <v>3.8766600000000002</v>
          </cell>
        </row>
        <row r="542">
          <cell r="A542" t="str">
            <v>SCS0004419</v>
          </cell>
          <cell r="B542" t="str">
            <v>泡棉前加强支撑钢丝</v>
          </cell>
          <cell r="C542">
            <v>0.46989999999999998</v>
          </cell>
        </row>
        <row r="543">
          <cell r="A543" t="str">
            <v>SCS0005786</v>
          </cell>
          <cell r="B543" t="str">
            <v>前排座椅靠背右侧连接板</v>
          </cell>
          <cell r="C543">
            <v>2.9622600000000001</v>
          </cell>
        </row>
        <row r="544">
          <cell r="A544" t="str">
            <v>SHT0010392</v>
          </cell>
          <cell r="B544" t="str">
            <v>H6左侧立板</v>
          </cell>
          <cell r="C544">
            <v>17.25554</v>
          </cell>
        </row>
        <row r="545">
          <cell r="A545" t="str">
            <v>SHT0014565</v>
          </cell>
          <cell r="B545" t="str">
            <v>阻尼调节机构支架</v>
          </cell>
          <cell r="C545">
            <v>0.74219000000000002</v>
          </cell>
        </row>
        <row r="546">
          <cell r="A546" t="str">
            <v>SCS0004415</v>
          </cell>
          <cell r="B546" t="str">
            <v>中改右座椅侧翼下支撑钢丝</v>
          </cell>
          <cell r="C546">
            <v>0.57050000000000001</v>
          </cell>
        </row>
        <row r="547">
          <cell r="A547" t="str">
            <v>SCS0004812</v>
          </cell>
          <cell r="B547" t="str">
            <v>右座椅座垫后主管</v>
          </cell>
          <cell r="C547">
            <v>7.3725500000000004</v>
          </cell>
        </row>
        <row r="548">
          <cell r="A548" t="str">
            <v>SHT0011408</v>
          </cell>
          <cell r="B548" t="str">
            <v>法兰面焊接螺母</v>
          </cell>
          <cell r="C548">
            <v>0.55000000000000004</v>
          </cell>
        </row>
        <row r="549">
          <cell r="A549" t="str">
            <v>SHT0001790</v>
          </cell>
          <cell r="B549" t="str">
            <v>背饰板上固定点支架</v>
          </cell>
          <cell r="C549">
            <v>0.35</v>
          </cell>
        </row>
        <row r="550">
          <cell r="A550" t="str">
            <v>SHT0012051</v>
          </cell>
          <cell r="B550" t="str">
            <v>右旁侧板焊接总成</v>
          </cell>
          <cell r="C550">
            <v>4</v>
          </cell>
        </row>
        <row r="551">
          <cell r="A551" t="str">
            <v>SHT0002738</v>
          </cell>
          <cell r="B551" t="str">
            <v>大运靠背主管</v>
          </cell>
          <cell r="C551">
            <v>9.2001200000000001</v>
          </cell>
        </row>
        <row r="552">
          <cell r="A552" t="str">
            <v>SHT0001233</v>
          </cell>
          <cell r="B552" t="str">
            <v>下框前后横梁</v>
          </cell>
          <cell r="C552">
            <v>1.8526400000000001</v>
          </cell>
        </row>
        <row r="553">
          <cell r="A553" t="str">
            <v>SLT0002562</v>
          </cell>
          <cell r="B553" t="str">
            <v>驾驶员头枕支撑杆</v>
          </cell>
          <cell r="C553">
            <v>1.85</v>
          </cell>
        </row>
        <row r="554">
          <cell r="A554" t="str">
            <v>SHT0002740</v>
          </cell>
          <cell r="B554" t="str">
            <v>背骨架上横向支撑钢带</v>
          </cell>
          <cell r="C554">
            <v>0.48526999999999998</v>
          </cell>
        </row>
        <row r="555">
          <cell r="A555" t="str">
            <v>SHT0012210</v>
          </cell>
          <cell r="B555" t="str">
            <v>座框左侧外边板焊接总成</v>
          </cell>
          <cell r="C555">
            <v>6.9141000000000004</v>
          </cell>
        </row>
        <row r="556">
          <cell r="A556" t="str">
            <v>SCS0005617</v>
          </cell>
          <cell r="B556" t="str">
            <v>座垫左侧安装板组合</v>
          </cell>
          <cell r="C556">
            <v>8.2155000000000005</v>
          </cell>
        </row>
        <row r="557">
          <cell r="A557" t="str">
            <v>SHT0001136</v>
          </cell>
          <cell r="B557" t="str">
            <v>罩壳卡片</v>
          </cell>
          <cell r="C557">
            <v>8.8499999999999995E-2</v>
          </cell>
        </row>
        <row r="558">
          <cell r="A558" t="str">
            <v>SCS0004396</v>
          </cell>
          <cell r="B558" t="str">
            <v>右侧地锁安装支架点焊组件</v>
          </cell>
          <cell r="C558">
            <v>5.2930999999999999</v>
          </cell>
        </row>
        <row r="559">
          <cell r="A559" t="str">
            <v>SHT0010523</v>
          </cell>
          <cell r="B559" t="str">
            <v>阻尼销轴</v>
          </cell>
          <cell r="C559">
            <v>2.4</v>
          </cell>
        </row>
        <row r="560">
          <cell r="A560" t="str">
            <v>SHT0011809</v>
          </cell>
          <cell r="B560" t="str">
            <v>仰角调节机构扭簧</v>
          </cell>
          <cell r="C560">
            <v>0.18759999999999999</v>
          </cell>
        </row>
        <row r="561">
          <cell r="A561" t="str">
            <v>SCS0004425</v>
          </cell>
          <cell r="B561" t="str">
            <v>中改左座椅背泡棉支撑钢丝</v>
          </cell>
          <cell r="C561">
            <v>0.42809999999999998</v>
          </cell>
        </row>
        <row r="562">
          <cell r="A562" t="str">
            <v>SHT0012050</v>
          </cell>
          <cell r="B562" t="str">
            <v>左旁侧板焊接总成</v>
          </cell>
          <cell r="C562">
            <v>4</v>
          </cell>
        </row>
        <row r="563">
          <cell r="A563" t="str">
            <v>SLT0011083</v>
          </cell>
          <cell r="B563" t="str">
            <v>小背背板后支撑钢丝A</v>
          </cell>
          <cell r="C563">
            <v>0.6</v>
          </cell>
        </row>
        <row r="564">
          <cell r="A564" t="str">
            <v>SHT0001927</v>
          </cell>
          <cell r="B564" t="str">
            <v>头枕主体管</v>
          </cell>
          <cell r="C564">
            <v>1.70001</v>
          </cell>
        </row>
        <row r="565">
          <cell r="A565" t="str">
            <v>SHT0001232</v>
          </cell>
          <cell r="B565" t="str">
            <v>下框左纵梁</v>
          </cell>
          <cell r="C565">
            <v>4.32714</v>
          </cell>
        </row>
        <row r="566">
          <cell r="A566" t="str">
            <v>SLT0010897</v>
          </cell>
          <cell r="B566" t="str">
            <v>卷簧限位支架焊接总成</v>
          </cell>
          <cell r="C566">
            <v>5.2</v>
          </cell>
        </row>
        <row r="567">
          <cell r="A567" t="str">
            <v>SHT0001238</v>
          </cell>
          <cell r="B567" t="str">
            <v>座框横管梁</v>
          </cell>
          <cell r="C567">
            <v>1.9831700000000001</v>
          </cell>
        </row>
        <row r="568">
          <cell r="A568" t="str">
            <v>SHT0012160</v>
          </cell>
          <cell r="B568" t="str">
            <v>右纵梁焊接组件</v>
          </cell>
          <cell r="C568">
            <v>6.1478000000000002</v>
          </cell>
        </row>
        <row r="569">
          <cell r="A569" t="str">
            <v>SLT0011087</v>
          </cell>
          <cell r="B569" t="str">
            <v>小背下连接边板</v>
          </cell>
          <cell r="C569">
            <v>4.0599999999999996</v>
          </cell>
        </row>
        <row r="570">
          <cell r="A570" t="str">
            <v>SHT0001258</v>
          </cell>
          <cell r="B570" t="str">
            <v>座框横管梁</v>
          </cell>
          <cell r="C570">
            <v>1.8415299999999999</v>
          </cell>
        </row>
        <row r="571">
          <cell r="A571" t="str">
            <v>SHT0010852</v>
          </cell>
          <cell r="B571" t="str">
            <v>左地脚支架</v>
          </cell>
          <cell r="C571">
            <v>1.8134399999999999</v>
          </cell>
        </row>
        <row r="572">
          <cell r="A572" t="str">
            <v>SHT0010225</v>
          </cell>
          <cell r="B572" t="str">
            <v>仰角连杆轴</v>
          </cell>
          <cell r="C572">
            <v>0.48673</v>
          </cell>
        </row>
        <row r="573">
          <cell r="A573" t="str">
            <v>SHT0001294</v>
          </cell>
          <cell r="B573" t="str">
            <v>连接板2短轴右</v>
          </cell>
          <cell r="C573">
            <v>1.26996</v>
          </cell>
        </row>
        <row r="574">
          <cell r="A574" t="str">
            <v>SLT0011092</v>
          </cell>
          <cell r="B574" t="str">
            <v>小背下横管</v>
          </cell>
          <cell r="C574">
            <v>1.9200699999999999</v>
          </cell>
        </row>
        <row r="575">
          <cell r="A575" t="str">
            <v>BAS0000030</v>
          </cell>
          <cell r="B575" t="str">
            <v>轴套</v>
          </cell>
          <cell r="C575">
            <v>0.92820000000000003</v>
          </cell>
        </row>
        <row r="576">
          <cell r="A576" t="str">
            <v>SHT0001103</v>
          </cell>
          <cell r="B576" t="str">
            <v>定位片</v>
          </cell>
          <cell r="C576">
            <v>0.1149</v>
          </cell>
        </row>
        <row r="577">
          <cell r="A577" t="str">
            <v>BFA0010088</v>
          </cell>
          <cell r="B577" t="str">
            <v>平垫圈</v>
          </cell>
          <cell r="C577">
            <v>0.11</v>
          </cell>
        </row>
        <row r="578">
          <cell r="A578" t="str">
            <v>SHT0011995</v>
          </cell>
          <cell r="B578" t="str">
            <v>气囊上支撑板</v>
          </cell>
          <cell r="C578">
            <v>5.4516999999999998</v>
          </cell>
        </row>
        <row r="579">
          <cell r="A579" t="str">
            <v>SHT0014366</v>
          </cell>
          <cell r="B579" t="str">
            <v>扶手支架焊接总成</v>
          </cell>
          <cell r="C579">
            <v>5.77</v>
          </cell>
        </row>
        <row r="580">
          <cell r="A580" t="str">
            <v>SLT0002564</v>
          </cell>
          <cell r="B580" t="str">
            <v>驾驶员靠背支撑钢丝总成</v>
          </cell>
          <cell r="C580">
            <v>4.38</v>
          </cell>
        </row>
        <row r="581">
          <cell r="A581" t="str">
            <v>SCS0004802</v>
          </cell>
          <cell r="B581" t="str">
            <v>右座椅座垫泡棉侧支撑钢管</v>
          </cell>
          <cell r="C581">
            <v>2.54616</v>
          </cell>
        </row>
        <row r="582">
          <cell r="A582" t="str">
            <v>SHT0001900</v>
          </cell>
          <cell r="B582" t="str">
            <v>卡板</v>
          </cell>
          <cell r="C582">
            <v>1.7699</v>
          </cell>
        </row>
        <row r="583">
          <cell r="A583" t="str">
            <v>SHT0001231</v>
          </cell>
          <cell r="B583" t="str">
            <v>下框右纵梁</v>
          </cell>
          <cell r="C583">
            <v>4.32714</v>
          </cell>
        </row>
        <row r="584">
          <cell r="A584" t="str">
            <v>SCS0004815</v>
          </cell>
          <cell r="B584" t="str">
            <v>右座椅座垫前管</v>
          </cell>
          <cell r="C584">
            <v>6.2778</v>
          </cell>
        </row>
        <row r="585">
          <cell r="A585" t="str">
            <v>SHT0012037</v>
          </cell>
          <cell r="B585" t="str">
            <v>升降连杆固定轴套</v>
          </cell>
          <cell r="C585">
            <v>0.68500000000000005</v>
          </cell>
        </row>
        <row r="586">
          <cell r="A586" t="str">
            <v>SHT0011394</v>
          </cell>
          <cell r="B586" t="str">
            <v>左侧滑轨解锁手柄支撑板</v>
          </cell>
          <cell r="C586">
            <v>5.4586600000000001</v>
          </cell>
        </row>
        <row r="587">
          <cell r="A587" t="str">
            <v>SHT0014359</v>
          </cell>
          <cell r="B587" t="str">
            <v>下框右连接梁总成</v>
          </cell>
          <cell r="C587">
            <v>5.0449000000000002</v>
          </cell>
        </row>
        <row r="588">
          <cell r="A588" t="str">
            <v>SHT0010064</v>
          </cell>
          <cell r="B588" t="str">
            <v>靠背骨架侧边板</v>
          </cell>
          <cell r="C588">
            <v>8.70838</v>
          </cell>
        </row>
        <row r="589">
          <cell r="A589" t="str">
            <v>SHT0010133</v>
          </cell>
          <cell r="B589" t="str">
            <v>座框后固定管</v>
          </cell>
          <cell r="C589">
            <v>1.87001</v>
          </cell>
        </row>
        <row r="590">
          <cell r="A590" t="str">
            <v>SHT0010134</v>
          </cell>
          <cell r="B590" t="str">
            <v>坐盆延伸固定钣金</v>
          </cell>
          <cell r="C590">
            <v>0.40529999999999999</v>
          </cell>
        </row>
        <row r="591">
          <cell r="A591" t="str">
            <v>SCS0004818</v>
          </cell>
          <cell r="B591" t="str">
            <v>左座椅靠背主管</v>
          </cell>
          <cell r="C591">
            <v>7.7372399999999999</v>
          </cell>
        </row>
        <row r="592">
          <cell r="A592" t="str">
            <v>SHT0010066</v>
          </cell>
          <cell r="B592" t="str">
            <v>横衬板</v>
          </cell>
          <cell r="C592">
            <v>0.40962999999999999</v>
          </cell>
        </row>
        <row r="593">
          <cell r="A593" t="str">
            <v>SHT0001228</v>
          </cell>
          <cell r="B593" t="str">
            <v>上框前横梁</v>
          </cell>
          <cell r="C593">
            <v>2.4958399999999998</v>
          </cell>
        </row>
        <row r="594">
          <cell r="A594" t="str">
            <v>SHT0013819</v>
          </cell>
          <cell r="B594" t="str">
            <v>防尘罩侧支架</v>
          </cell>
          <cell r="C594">
            <v>5</v>
          </cell>
        </row>
        <row r="595">
          <cell r="A595" t="str">
            <v>SHT0000999</v>
          </cell>
          <cell r="B595" t="str">
            <v>调角器左下连接板</v>
          </cell>
          <cell r="C595">
            <v>3.19</v>
          </cell>
        </row>
        <row r="596">
          <cell r="A596" t="str">
            <v>SHT0010779</v>
          </cell>
          <cell r="B596" t="str">
            <v>气袋腰托侧翼支撑钢丝</v>
          </cell>
          <cell r="C596">
            <v>0.45</v>
          </cell>
        </row>
        <row r="597">
          <cell r="A597" t="str">
            <v>SHT0010786</v>
          </cell>
          <cell r="B597" t="str">
            <v>罩壳固定钣金片</v>
          </cell>
          <cell r="C597">
            <v>0.1782</v>
          </cell>
        </row>
        <row r="598">
          <cell r="A598" t="str">
            <v>SHT0010299</v>
          </cell>
          <cell r="B598" t="str">
            <v>靠背调节手柄安装轴</v>
          </cell>
          <cell r="C598">
            <v>3.54</v>
          </cell>
        </row>
        <row r="599">
          <cell r="A599" t="str">
            <v>SHT0001425</v>
          </cell>
          <cell r="B599" t="str">
            <v>陕汽左围框</v>
          </cell>
          <cell r="C599">
            <v>7.48062</v>
          </cell>
        </row>
        <row r="600">
          <cell r="A600" t="str">
            <v>SHT0012211</v>
          </cell>
          <cell r="B600" t="str">
            <v>座框右侧外边板焊接总成</v>
          </cell>
          <cell r="C600">
            <v>6.9141000000000004</v>
          </cell>
        </row>
        <row r="601">
          <cell r="A601" t="str">
            <v>SLT0010355</v>
          </cell>
          <cell r="B601" t="str">
            <v>副驾靠背侧翼支撑钢丝</v>
          </cell>
          <cell r="C601">
            <v>0.92</v>
          </cell>
        </row>
        <row r="602">
          <cell r="A602" t="str">
            <v>SHT0010764</v>
          </cell>
          <cell r="B602" t="str">
            <v>高配座椅头枕管</v>
          </cell>
          <cell r="C602">
            <v>7.2043900000000001</v>
          </cell>
        </row>
        <row r="603">
          <cell r="A603" t="str">
            <v>SHT0001227</v>
          </cell>
          <cell r="B603" t="str">
            <v>上框后横梁</v>
          </cell>
          <cell r="C603">
            <v>2.5179299999999998</v>
          </cell>
        </row>
        <row r="604">
          <cell r="A604" t="str">
            <v>SHT0010069</v>
          </cell>
          <cell r="B604" t="str">
            <v>蜗簧下固定钣金</v>
          </cell>
          <cell r="C604">
            <v>0.42659999999999998</v>
          </cell>
        </row>
        <row r="605">
          <cell r="A605" t="str">
            <v>SHT0010192</v>
          </cell>
          <cell r="B605" t="str">
            <v>蜗簧固定钣金片2</v>
          </cell>
          <cell r="C605">
            <v>0.34970000000000001</v>
          </cell>
        </row>
        <row r="606">
          <cell r="A606" t="str">
            <v>SCS0004380</v>
          </cell>
          <cell r="B606" t="str">
            <v>中改座垫左侧安装板</v>
          </cell>
          <cell r="C606">
            <v>7.8361999999999998</v>
          </cell>
        </row>
        <row r="607">
          <cell r="A607" t="str">
            <v>SBS0010102</v>
          </cell>
          <cell r="B607" t="str">
            <v>主驾驶支腿上支撑管</v>
          </cell>
          <cell r="C607">
            <v>4.6999000000000004</v>
          </cell>
        </row>
        <row r="608">
          <cell r="A608" t="str">
            <v>SHT0010059</v>
          </cell>
          <cell r="B608" t="str">
            <v>靠背调节角度限位片</v>
          </cell>
          <cell r="C608">
            <v>0.42870000000000003</v>
          </cell>
        </row>
        <row r="609">
          <cell r="A609" t="str">
            <v>SLT0010365</v>
          </cell>
          <cell r="B609" t="str">
            <v>中间靠背下横支撑管</v>
          </cell>
          <cell r="C609">
            <v>2.0657999999999999</v>
          </cell>
        </row>
        <row r="610">
          <cell r="A610" t="str">
            <v>SHT0002249</v>
          </cell>
          <cell r="B610" t="str">
            <v>靠背左连接板组件</v>
          </cell>
          <cell r="C610">
            <v>3.5114999999999998</v>
          </cell>
        </row>
        <row r="611">
          <cell r="A611" t="str">
            <v>SHT0000998</v>
          </cell>
          <cell r="B611" t="str">
            <v>调角器右下连接板</v>
          </cell>
          <cell r="C611">
            <v>3.19</v>
          </cell>
        </row>
        <row r="612">
          <cell r="A612" t="str">
            <v>SHT0014205</v>
          </cell>
          <cell r="B612" t="str">
            <v>下框左连接梁总成</v>
          </cell>
          <cell r="C612">
            <v>4.7088999999999999</v>
          </cell>
        </row>
        <row r="613">
          <cell r="A613" t="str">
            <v>SHT0012159</v>
          </cell>
          <cell r="B613" t="str">
            <v>左纵梁焊接组件</v>
          </cell>
          <cell r="C613">
            <v>6.1478000000000002</v>
          </cell>
        </row>
        <row r="614">
          <cell r="A614" t="str">
            <v>SCS0004816</v>
          </cell>
          <cell r="B614" t="str">
            <v>左座椅座垫前管</v>
          </cell>
          <cell r="C614">
            <v>13.785349999999999</v>
          </cell>
        </row>
        <row r="615">
          <cell r="A615" t="str">
            <v>SLT0011082</v>
          </cell>
          <cell r="B615" t="str">
            <v>副驾小背弯管</v>
          </cell>
          <cell r="C615">
            <v>5.1137800000000002</v>
          </cell>
        </row>
        <row r="616">
          <cell r="A616" t="str">
            <v>SLT0010887</v>
          </cell>
          <cell r="B616" t="str">
            <v>面套卡接钢丝</v>
          </cell>
          <cell r="C616">
            <v>0.45519999999999999</v>
          </cell>
        </row>
        <row r="617">
          <cell r="A617" t="str">
            <v>SHT0010368</v>
          </cell>
          <cell r="B617" t="str">
            <v>副司机安全带上固定钣金</v>
          </cell>
          <cell r="C617">
            <v>12.916600000000001</v>
          </cell>
        </row>
        <row r="618">
          <cell r="A618" t="str">
            <v>SHT0012140</v>
          </cell>
          <cell r="B618" t="str">
            <v>座框左侧内边板</v>
          </cell>
          <cell r="C618">
            <v>7.8695000000000004</v>
          </cell>
        </row>
        <row r="619">
          <cell r="A619" t="str">
            <v>SLT0010438</v>
          </cell>
          <cell r="B619" t="str">
            <v>副驾靠背头枕加强钢丝</v>
          </cell>
          <cell r="C619">
            <v>0.78410000000000002</v>
          </cell>
        </row>
        <row r="620">
          <cell r="A620" t="str">
            <v>SCS0005987</v>
          </cell>
          <cell r="B620" t="str">
            <v>左侧电动调角器焊接总成</v>
          </cell>
          <cell r="C620">
            <v>48.2</v>
          </cell>
        </row>
        <row r="621">
          <cell r="A621" t="str">
            <v>SLT0002559</v>
          </cell>
          <cell r="B621" t="str">
            <v>主驾座垫后横梁</v>
          </cell>
          <cell r="C621">
            <v>1.65445</v>
          </cell>
        </row>
        <row r="622">
          <cell r="A622" t="str">
            <v>SCS0004409</v>
          </cell>
          <cell r="B622" t="str">
            <v>中改左座椅左侧调角器组合</v>
          </cell>
          <cell r="C622">
            <v>21.1</v>
          </cell>
        </row>
        <row r="623">
          <cell r="A623" t="str">
            <v>SHT0013420</v>
          </cell>
          <cell r="B623" t="str">
            <v>升降调节右后侧组件</v>
          </cell>
          <cell r="C623">
            <v>11.079499999999999</v>
          </cell>
        </row>
        <row r="624">
          <cell r="A624" t="str">
            <v>SLT0002212</v>
          </cell>
          <cell r="B624" t="str">
            <v>驾驶员旁侧板固定支架</v>
          </cell>
          <cell r="C624">
            <v>0.27050000000000002</v>
          </cell>
        </row>
        <row r="625">
          <cell r="A625" t="str">
            <v>SHT0010124</v>
          </cell>
          <cell r="B625" t="str">
            <v>座框右侧外边板</v>
          </cell>
          <cell r="C625">
            <v>9.2006999999999994</v>
          </cell>
        </row>
        <row r="626">
          <cell r="A626" t="str">
            <v>SHT0001792</v>
          </cell>
          <cell r="B626" t="str">
            <v>护面上固定钢丝</v>
          </cell>
          <cell r="C626">
            <v>0.41</v>
          </cell>
        </row>
        <row r="627">
          <cell r="A627" t="str">
            <v>SLT0011037</v>
          </cell>
          <cell r="B627" t="str">
            <v>副驾靠背管架</v>
          </cell>
          <cell r="C627">
            <v>7.7134499999999999</v>
          </cell>
        </row>
        <row r="628">
          <cell r="A628" t="str">
            <v>SLT0010886</v>
          </cell>
          <cell r="B628" t="str">
            <v>驾驶员调角器芯盘连动杆</v>
          </cell>
          <cell r="C628">
            <v>3.2</v>
          </cell>
        </row>
        <row r="629">
          <cell r="A629" t="str">
            <v>SHT0002732</v>
          </cell>
          <cell r="B629" t="str">
            <v>主驾上左安全带导向钢丝</v>
          </cell>
          <cell r="C629">
            <v>1.1740999999999999</v>
          </cell>
        </row>
        <row r="630">
          <cell r="A630" t="str">
            <v>SHT0010909</v>
          </cell>
          <cell r="B630" t="str">
            <v>靠背调节角度限位片副边</v>
          </cell>
          <cell r="C630">
            <v>0.247</v>
          </cell>
        </row>
        <row r="631">
          <cell r="A631" t="str">
            <v>SHT0010395</v>
          </cell>
          <cell r="B631" t="str">
            <v>H6副驾安全带固定钣金</v>
          </cell>
          <cell r="C631">
            <v>12.862</v>
          </cell>
        </row>
        <row r="632">
          <cell r="A632" t="str">
            <v>SHT0002015</v>
          </cell>
          <cell r="B632" t="str">
            <v>主驾左星盘 2577814X有轴</v>
          </cell>
          <cell r="C632">
            <v>21.1</v>
          </cell>
        </row>
        <row r="633">
          <cell r="A633" t="str">
            <v>BSP0000047</v>
          </cell>
          <cell r="B633" t="str">
            <v>盘簧</v>
          </cell>
          <cell r="C633">
            <v>2.23</v>
          </cell>
        </row>
        <row r="634">
          <cell r="A634" t="str">
            <v>SLT0010629</v>
          </cell>
          <cell r="B634" t="str">
            <v>扶手安装支架</v>
          </cell>
          <cell r="C634">
            <v>1.4708000000000001</v>
          </cell>
        </row>
        <row r="635">
          <cell r="A635" t="str">
            <v>SLT0011546</v>
          </cell>
          <cell r="B635" t="str">
            <v>扶手旋转轴</v>
          </cell>
          <cell r="C635">
            <v>2.2000000000000002</v>
          </cell>
        </row>
        <row r="636">
          <cell r="A636" t="str">
            <v>SLT0010896</v>
          </cell>
          <cell r="B636" t="str">
            <v>一级调节调角器总成LH</v>
          </cell>
          <cell r="C636">
            <v>16</v>
          </cell>
        </row>
        <row r="637">
          <cell r="A637" t="str">
            <v>SHT0010060</v>
          </cell>
          <cell r="B637" t="str">
            <v>安全带上支撑钢丝</v>
          </cell>
          <cell r="C637">
            <v>0.71299999999999997</v>
          </cell>
        </row>
        <row r="638">
          <cell r="A638" t="str">
            <v>BSP0010008</v>
          </cell>
          <cell r="B638" t="str">
            <v>靠背调节钣金回位簧</v>
          </cell>
          <cell r="C638">
            <v>0.19</v>
          </cell>
        </row>
        <row r="639">
          <cell r="A639" t="str">
            <v>SHT0011395</v>
          </cell>
          <cell r="B639" t="str">
            <v>滑轨手柄销套</v>
          </cell>
          <cell r="C639">
            <v>1.77</v>
          </cell>
        </row>
        <row r="640">
          <cell r="A640" t="str">
            <v>BFA0000315</v>
          </cell>
          <cell r="B640" t="str">
            <v>减震器限位固定销</v>
          </cell>
          <cell r="C640">
            <v>0.33450000000000002</v>
          </cell>
        </row>
        <row r="641">
          <cell r="A641" t="str">
            <v>SHT0001155</v>
          </cell>
          <cell r="B641" t="str">
            <v>手轮支架</v>
          </cell>
          <cell r="C641">
            <v>0.33989999999999998</v>
          </cell>
        </row>
        <row r="642">
          <cell r="A642" t="str">
            <v>SHT0001161</v>
          </cell>
          <cell r="B642" t="str">
            <v>气囊上支架右片</v>
          </cell>
          <cell r="C642">
            <v>1.9829000000000001</v>
          </cell>
        </row>
        <row r="643">
          <cell r="A643" t="str">
            <v>sht0013238</v>
          </cell>
          <cell r="B643" t="str">
            <v>VDC阀上支架总成</v>
          </cell>
          <cell r="C643">
            <v>1.18</v>
          </cell>
        </row>
        <row r="644">
          <cell r="A644" t="str">
            <v>SHT0010850</v>
          </cell>
          <cell r="B644" t="str">
            <v>支架前板</v>
          </cell>
          <cell r="C644">
            <v>7.70939</v>
          </cell>
        </row>
        <row r="645">
          <cell r="A645" t="str">
            <v>SHT0014563</v>
          </cell>
          <cell r="B645" t="str">
            <v>座框前横梁</v>
          </cell>
          <cell r="C645">
            <v>3.97811</v>
          </cell>
        </row>
        <row r="646">
          <cell r="A646" t="str">
            <v>SLT0010439</v>
          </cell>
          <cell r="B646" t="str">
            <v>副驾靠背支撑钢丝焊接总成</v>
          </cell>
          <cell r="C646">
            <v>2.8574999999999999</v>
          </cell>
        </row>
        <row r="647">
          <cell r="A647" t="str">
            <v>SHT0001178</v>
          </cell>
          <cell r="B647" t="str">
            <v>调节螺杆支架</v>
          </cell>
          <cell r="C647">
            <v>0.25380000000000003</v>
          </cell>
        </row>
        <row r="648">
          <cell r="A648" t="str">
            <v>BFA0010018</v>
          </cell>
          <cell r="B648" t="str">
            <v>六角头螺栓</v>
          </cell>
          <cell r="C648">
            <v>0.24</v>
          </cell>
        </row>
        <row r="649">
          <cell r="A649" t="str">
            <v>TWT0000134</v>
          </cell>
          <cell r="B649" t="str">
            <v>焊管Q195</v>
          </cell>
          <cell r="C649">
            <v>5.7256999999999998</v>
          </cell>
        </row>
        <row r="650">
          <cell r="A650" t="str">
            <v>TWT0000097</v>
          </cell>
          <cell r="B650" t="str">
            <v>焊管Q195</v>
          </cell>
          <cell r="C650">
            <v>5.6195000000000004</v>
          </cell>
        </row>
        <row r="651">
          <cell r="A651" t="str">
            <v>SCS0004811</v>
          </cell>
          <cell r="B651" t="str">
            <v>左座椅靠背下横管</v>
          </cell>
          <cell r="C651">
            <v>4.6198300000000003</v>
          </cell>
        </row>
        <row r="652">
          <cell r="A652" t="str">
            <v>SHT0012089</v>
          </cell>
          <cell r="B652" t="str">
            <v>外绞架连接杆</v>
          </cell>
          <cell r="C652">
            <v>4.1288</v>
          </cell>
        </row>
        <row r="653">
          <cell r="A653" t="str">
            <v>SHT0001226</v>
          </cell>
          <cell r="B653" t="str">
            <v>内加强板</v>
          </cell>
          <cell r="C653">
            <v>2.97167</v>
          </cell>
        </row>
        <row r="654">
          <cell r="A654" t="str">
            <v>SHT0001098</v>
          </cell>
          <cell r="B654" t="str">
            <v>下框左侧纵梁</v>
          </cell>
          <cell r="C654">
            <v>4.0171000000000001</v>
          </cell>
        </row>
        <row r="655">
          <cell r="A655" t="str">
            <v>SCS0005512</v>
          </cell>
          <cell r="B655" t="str">
            <v>副驾调角器手柄钣金</v>
          </cell>
          <cell r="C655">
            <v>1.4702</v>
          </cell>
        </row>
        <row r="656">
          <cell r="A656" t="str">
            <v>SBS0010257</v>
          </cell>
          <cell r="B656" t="str">
            <v>胎压钣金焊接总成</v>
          </cell>
          <cell r="C656">
            <v>0.38</v>
          </cell>
        </row>
        <row r="657">
          <cell r="A657" t="str">
            <v>SHT0011593</v>
          </cell>
          <cell r="B657" t="str">
            <v>右侧滑轨解锁手柄支撑板</v>
          </cell>
          <cell r="C657">
            <v>5.2236200000000004</v>
          </cell>
        </row>
        <row r="658">
          <cell r="A658" t="str">
            <v>SLT0002555</v>
          </cell>
          <cell r="B658" t="str">
            <v>驾驶员左侧侧翼支撑钢丝</v>
          </cell>
          <cell r="C658">
            <v>0.83</v>
          </cell>
        </row>
        <row r="659">
          <cell r="A659" t="str">
            <v>SHT0010725</v>
          </cell>
          <cell r="B659" t="str">
            <v>司机副边调角器下连接钣B</v>
          </cell>
          <cell r="C659">
            <v>9.5188900000000007</v>
          </cell>
        </row>
        <row r="660">
          <cell r="A660" t="str">
            <v>SHT0000990</v>
          </cell>
          <cell r="B660" t="str">
            <v>罩壳固定线框</v>
          </cell>
          <cell r="C660">
            <v>0.72370000000000001</v>
          </cell>
        </row>
        <row r="661">
          <cell r="A661" t="str">
            <v>SHT0002739</v>
          </cell>
          <cell r="B661" t="str">
            <v>大运靠背下连接管</v>
          </cell>
          <cell r="C661">
            <v>2.0045000000000002</v>
          </cell>
        </row>
        <row r="662">
          <cell r="A662" t="str">
            <v>SLT0002790</v>
          </cell>
          <cell r="B662" t="str">
            <v>驾驶员靠背弯管总成</v>
          </cell>
          <cell r="C662">
            <v>7.8301600000000002</v>
          </cell>
        </row>
        <row r="663">
          <cell r="A663" t="str">
            <v>SHT0010074</v>
          </cell>
          <cell r="B663" t="str">
            <v>靠背侧翼支撑钢丝</v>
          </cell>
          <cell r="C663">
            <v>1.0900000000000001</v>
          </cell>
        </row>
        <row r="664">
          <cell r="A664" t="str">
            <v>SHT0010259</v>
          </cell>
          <cell r="B664" t="str">
            <v>仰角拉线靠背固定钣金</v>
          </cell>
          <cell r="C664">
            <v>0.2928</v>
          </cell>
        </row>
        <row r="665">
          <cell r="A665" t="str">
            <v>TWT0000094</v>
          </cell>
          <cell r="B665" t="str">
            <v>焊管Q235</v>
          </cell>
          <cell r="C665">
            <v>4.6902999999999997</v>
          </cell>
        </row>
        <row r="666">
          <cell r="A666" t="str">
            <v>SCS0004411</v>
          </cell>
          <cell r="B666" t="str">
            <v>中改右座椅左侧调角器组合</v>
          </cell>
          <cell r="C666">
            <v>18.600000000000001</v>
          </cell>
        </row>
        <row r="667">
          <cell r="A667" t="str">
            <v>SHT0010406</v>
          </cell>
          <cell r="B667" t="str">
            <v>副驾驶主动侧圆盘总成</v>
          </cell>
          <cell r="C667">
            <v>21.1</v>
          </cell>
        </row>
        <row r="668">
          <cell r="A668" t="str">
            <v>BAS0000046</v>
          </cell>
          <cell r="B668" t="str">
            <v>内绞架固定轴套</v>
          </cell>
          <cell r="C668">
            <v>1.5929</v>
          </cell>
        </row>
        <row r="669">
          <cell r="A669" t="str">
            <v>SCS0004368</v>
          </cell>
          <cell r="B669" t="str">
            <v>中改左座椅调角器联动杆</v>
          </cell>
          <cell r="C669">
            <v>5</v>
          </cell>
        </row>
        <row r="670">
          <cell r="A670" t="str">
            <v>SLT0002546</v>
          </cell>
          <cell r="B670" t="str">
            <v>靠背调角器涡簧</v>
          </cell>
          <cell r="C670">
            <v>1.96</v>
          </cell>
        </row>
        <row r="671">
          <cell r="A671" t="str">
            <v>SHT0010294</v>
          </cell>
          <cell r="B671" t="str">
            <v>靠背上支撑方管</v>
          </cell>
          <cell r="C671">
            <v>1.79573</v>
          </cell>
        </row>
        <row r="672">
          <cell r="A672" t="str">
            <v>SHT0010297</v>
          </cell>
          <cell r="B672" t="str">
            <v>主驾驶主动侧圆盘</v>
          </cell>
          <cell r="C672">
            <v>21.1</v>
          </cell>
        </row>
        <row r="673">
          <cell r="A673" t="str">
            <v>SHT0010051</v>
          </cell>
          <cell r="B673" t="str">
            <v>气囊支撑钣金</v>
          </cell>
          <cell r="C673">
            <v>7.2127400000000002</v>
          </cell>
        </row>
        <row r="674">
          <cell r="A674" t="str">
            <v>SCS0004405</v>
          </cell>
          <cell r="B674" t="str">
            <v>中改扣手底座支架组件</v>
          </cell>
          <cell r="C674">
            <v>1.64</v>
          </cell>
        </row>
        <row r="675">
          <cell r="A675" t="str">
            <v>SCS0004804</v>
          </cell>
          <cell r="B675" t="str">
            <v>右座椅靠背泡棉下支撑钢管</v>
          </cell>
          <cell r="C675">
            <v>1.6936899999999999</v>
          </cell>
        </row>
        <row r="676">
          <cell r="A676" t="str">
            <v>SLT0010354</v>
          </cell>
          <cell r="B676" t="str">
            <v>副驾靠背主管</v>
          </cell>
          <cell r="C676">
            <v>10.46017</v>
          </cell>
        </row>
        <row r="677">
          <cell r="A677" t="str">
            <v>SCS0004391</v>
          </cell>
          <cell r="B677" t="str">
            <v>左侧地脚固定板组合</v>
          </cell>
          <cell r="C677">
            <v>11.4</v>
          </cell>
        </row>
        <row r="678">
          <cell r="A678" t="str">
            <v>SHT0010765</v>
          </cell>
          <cell r="B678" t="str">
            <v>低配座椅头枕管</v>
          </cell>
          <cell r="C678">
            <v>7.2043900000000001</v>
          </cell>
        </row>
        <row r="679">
          <cell r="A679" t="str">
            <v>SHT0011260</v>
          </cell>
          <cell r="B679" t="str">
            <v>面套钩挂钢丝</v>
          </cell>
          <cell r="C679">
            <v>0.76</v>
          </cell>
        </row>
        <row r="680">
          <cell r="A680" t="str">
            <v>SHT0010226</v>
          </cell>
          <cell r="B680" t="str">
            <v>仰角连杆3左侧钣金</v>
          </cell>
          <cell r="C680">
            <v>1.5920000000000001</v>
          </cell>
        </row>
        <row r="681">
          <cell r="A681" t="str">
            <v>SHT0010228</v>
          </cell>
          <cell r="B681" t="str">
            <v>仰角锁止钣金</v>
          </cell>
          <cell r="C681">
            <v>4.6500000000000004</v>
          </cell>
        </row>
        <row r="682">
          <cell r="A682" t="str">
            <v>SCS0004418</v>
          </cell>
          <cell r="B682" t="str">
            <v>中改右座椅背泡棉支撑钢丝</v>
          </cell>
          <cell r="C682">
            <v>0.38109999999999999</v>
          </cell>
        </row>
        <row r="683">
          <cell r="A683" t="str">
            <v>SHT0011996</v>
          </cell>
          <cell r="B683" t="str">
            <v>气囊上支撑加强板</v>
          </cell>
          <cell r="C683">
            <v>1.0669</v>
          </cell>
        </row>
        <row r="684">
          <cell r="A684" t="str">
            <v>SCS0004569</v>
          </cell>
          <cell r="B684" t="str">
            <v>副驾调角器圆盘总成R</v>
          </cell>
          <cell r="C684">
            <v>17.47</v>
          </cell>
        </row>
        <row r="685">
          <cell r="A685" t="str">
            <v>SCS0004573</v>
          </cell>
          <cell r="B685" t="str">
            <v>主驾调角器圆盘总成L</v>
          </cell>
          <cell r="C685">
            <v>17.47</v>
          </cell>
        </row>
        <row r="686">
          <cell r="A686" t="str">
            <v>SCS0004571</v>
          </cell>
          <cell r="B686" t="str">
            <v>副驾调角器核心件L</v>
          </cell>
          <cell r="C686">
            <v>17.47</v>
          </cell>
        </row>
        <row r="687">
          <cell r="A687" t="str">
            <v>SCS0004567</v>
          </cell>
          <cell r="B687" t="str">
            <v>主驾调角器核心件R</v>
          </cell>
          <cell r="C687">
            <v>17.47</v>
          </cell>
        </row>
        <row r="688">
          <cell r="A688" t="str">
            <v>SCS0004397</v>
          </cell>
          <cell r="B688" t="str">
            <v>左侧地锁安装支架点焊组件</v>
          </cell>
          <cell r="C688">
            <v>5.2930999999999999</v>
          </cell>
        </row>
        <row r="689">
          <cell r="A689" t="str">
            <v>SHT0010076</v>
          </cell>
          <cell r="B689" t="str">
            <v>靠背下U形管</v>
          </cell>
          <cell r="C689">
            <v>7.1606699999999996</v>
          </cell>
        </row>
        <row r="690">
          <cell r="A690" t="str">
            <v>SHT0010780</v>
          </cell>
          <cell r="B690" t="str">
            <v>气袋腰托下固定点焊接总成</v>
          </cell>
          <cell r="C690">
            <v>2.42</v>
          </cell>
        </row>
        <row r="691">
          <cell r="A691" t="str">
            <v>BSP0010006</v>
          </cell>
          <cell r="B691" t="str">
            <v>靠背调节蜗簧</v>
          </cell>
          <cell r="C691">
            <v>4.0999999999999996</v>
          </cell>
        </row>
        <row r="692">
          <cell r="A692" t="str">
            <v>SHT0010890</v>
          </cell>
          <cell r="B692" t="str">
            <v>翻转限位钣金安装轴</v>
          </cell>
          <cell r="C692">
            <v>0.65</v>
          </cell>
        </row>
        <row r="693">
          <cell r="A693" t="str">
            <v>SHT0010227</v>
          </cell>
          <cell r="B693" t="str">
            <v>仰角连杆3右侧钣金</v>
          </cell>
          <cell r="C693">
            <v>1.5920000000000001</v>
          </cell>
        </row>
        <row r="694">
          <cell r="A694" t="str">
            <v>SLT0010366</v>
          </cell>
          <cell r="B694" t="str">
            <v>中间靠背支撑钣金</v>
          </cell>
          <cell r="C694">
            <v>1.9155</v>
          </cell>
        </row>
        <row r="695">
          <cell r="A695" t="str">
            <v>SHT0010257</v>
          </cell>
          <cell r="B695" t="str">
            <v>靠背调节铸件</v>
          </cell>
          <cell r="C695">
            <v>3.19</v>
          </cell>
        </row>
        <row r="696">
          <cell r="A696" t="str">
            <v>SCS0004817</v>
          </cell>
          <cell r="B696" t="str">
            <v>右座椅靠背主管</v>
          </cell>
          <cell r="C696">
            <v>5.9280999999999997</v>
          </cell>
        </row>
        <row r="697">
          <cell r="A697" t="str">
            <v>SHT0010723</v>
          </cell>
          <cell r="B697" t="str">
            <v>司机主边调角器下连接钣B</v>
          </cell>
          <cell r="C697">
            <v>9.5188900000000007</v>
          </cell>
        </row>
        <row r="698">
          <cell r="A698" t="str">
            <v>SHT0010763</v>
          </cell>
          <cell r="B698" t="str">
            <v>肩部支撑钢丝</v>
          </cell>
          <cell r="C698">
            <v>1.18</v>
          </cell>
        </row>
        <row r="699">
          <cell r="A699" t="str">
            <v>SHT0010412</v>
          </cell>
          <cell r="B699" t="str">
            <v>副驾驶从动侧圆盘总成</v>
          </cell>
          <cell r="C699">
            <v>18.600000000000001</v>
          </cell>
        </row>
        <row r="700">
          <cell r="A700" t="str">
            <v>SHT0010451</v>
          </cell>
          <cell r="B700" t="str">
            <v>座框前连接板焊接组件</v>
          </cell>
          <cell r="C700">
            <v>3.7080000000000002</v>
          </cell>
        </row>
        <row r="701">
          <cell r="A701" t="str">
            <v>SHT0001005</v>
          </cell>
          <cell r="B701" t="str">
            <v>涡簧</v>
          </cell>
          <cell r="C701">
            <v>2.4300000000000002</v>
          </cell>
        </row>
        <row r="702">
          <cell r="A702" t="str">
            <v>SHT0001794</v>
          </cell>
          <cell r="B702" t="str">
            <v>主驾安全带导向钢丝组件</v>
          </cell>
          <cell r="C702">
            <v>10.6</v>
          </cell>
        </row>
        <row r="703">
          <cell r="A703" t="str">
            <v>SHT0012142</v>
          </cell>
          <cell r="B703" t="str">
            <v>座框右侧内边板</v>
          </cell>
          <cell r="C703">
            <v>7.8695000000000004</v>
          </cell>
        </row>
        <row r="704">
          <cell r="A704" t="str">
            <v>SHT0001167</v>
          </cell>
          <cell r="B704" t="str">
            <v>绞架右加强板</v>
          </cell>
          <cell r="C704">
            <v>0.33989999999999998</v>
          </cell>
        </row>
        <row r="705">
          <cell r="A705" t="str">
            <v>SCS0006471</v>
          </cell>
          <cell r="B705" t="str">
            <v>调角器上连接板右</v>
          </cell>
          <cell r="C705">
            <v>7.3238399999999997</v>
          </cell>
        </row>
        <row r="706">
          <cell r="A706" t="str">
            <v>SHT0010081</v>
          </cell>
          <cell r="B706" t="str">
            <v>靠背板支撑钢丝1</v>
          </cell>
          <cell r="C706">
            <v>0.67</v>
          </cell>
        </row>
        <row r="707">
          <cell r="A707" t="str">
            <v>SHT0002744</v>
          </cell>
          <cell r="B707" t="str">
            <v>大运靠背支撑钢丝右</v>
          </cell>
          <cell r="C707">
            <v>0.88890000000000002</v>
          </cell>
        </row>
        <row r="708">
          <cell r="A708" t="str">
            <v>SHT0012971</v>
          </cell>
          <cell r="B708" t="str">
            <v>安全带上悬置固定板总成</v>
          </cell>
          <cell r="C708">
            <v>5.7602000000000002</v>
          </cell>
        </row>
        <row r="709">
          <cell r="A709" t="str">
            <v>SHT0010258</v>
          </cell>
          <cell r="B709" t="str">
            <v>仰角解锁铸件</v>
          </cell>
          <cell r="C709">
            <v>3.01</v>
          </cell>
        </row>
        <row r="710">
          <cell r="A710" t="str">
            <v>SHT0010418</v>
          </cell>
          <cell r="B710" t="str">
            <v>安全带上支撑钢丝</v>
          </cell>
          <cell r="C710">
            <v>0.71</v>
          </cell>
        </row>
        <row r="711">
          <cell r="A711" t="str">
            <v>SHT0010895</v>
          </cell>
          <cell r="B711" t="str">
            <v>开口挡圈</v>
          </cell>
          <cell r="C711">
            <v>0.17</v>
          </cell>
        </row>
        <row r="712">
          <cell r="A712" t="str">
            <v>SCS0004413</v>
          </cell>
          <cell r="B712" t="str">
            <v>泡棉支撑钢丝组合</v>
          </cell>
          <cell r="C712">
            <v>6.21</v>
          </cell>
        </row>
        <row r="713">
          <cell r="A713" t="str">
            <v>SHT0001168</v>
          </cell>
          <cell r="B713" t="str">
            <v>绞架左加强板</v>
          </cell>
          <cell r="C713">
            <v>0.33989999999999998</v>
          </cell>
        </row>
        <row r="714">
          <cell r="A714" t="str">
            <v>SHT0010853</v>
          </cell>
          <cell r="B714" t="str">
            <v>右地脚支架</v>
          </cell>
          <cell r="C714">
            <v>1.8134399999999999</v>
          </cell>
        </row>
        <row r="715">
          <cell r="A715" t="str">
            <v>SHT0001139</v>
          </cell>
          <cell r="B715" t="str">
            <v>连杆板2（后）左</v>
          </cell>
          <cell r="C715">
            <v>0.8125</v>
          </cell>
        </row>
        <row r="716">
          <cell r="A716" t="str">
            <v>SCS0004398</v>
          </cell>
          <cell r="B716" t="str">
            <v>中改扶手内侧固定支架</v>
          </cell>
          <cell r="C716">
            <v>1.1539999999999999</v>
          </cell>
        </row>
        <row r="717">
          <cell r="A717" t="str">
            <v>SCS0004572</v>
          </cell>
          <cell r="B717" t="str">
            <v>副驾调角器核心件L</v>
          </cell>
          <cell r="C717">
            <v>15.5962</v>
          </cell>
        </row>
        <row r="718">
          <cell r="A718" t="str">
            <v>SHT0001158</v>
          </cell>
          <cell r="B718" t="str">
            <v>内绞架右支撑板</v>
          </cell>
          <cell r="C718">
            <v>5.3288799999999998</v>
          </cell>
        </row>
        <row r="719">
          <cell r="A719" t="str">
            <v>SCS0007057</v>
          </cell>
          <cell r="B719" t="str">
            <v>儿童座椅固定挂钩</v>
          </cell>
          <cell r="C719">
            <v>0.38790000000000002</v>
          </cell>
        </row>
        <row r="720">
          <cell r="A720" t="str">
            <v>SHT0001213</v>
          </cell>
          <cell r="B720" t="str">
            <v>右纵梁前加强板</v>
          </cell>
          <cell r="C720">
            <v>0.48964000000000002</v>
          </cell>
        </row>
        <row r="721">
          <cell r="A721" t="str">
            <v>SHT0001171</v>
          </cell>
          <cell r="B721" t="str">
            <v>后挂簧板组件</v>
          </cell>
          <cell r="C721">
            <v>3.5127999999999999</v>
          </cell>
        </row>
        <row r="722">
          <cell r="A722" t="str">
            <v>SHT0012145</v>
          </cell>
          <cell r="B722" t="str">
            <v>右侧仰角卡板</v>
          </cell>
          <cell r="C722">
            <v>4.0683999999999996</v>
          </cell>
        </row>
        <row r="723">
          <cell r="A723" t="str">
            <v>TWT0000121</v>
          </cell>
          <cell r="B723" t="str">
            <v>焊管Q195</v>
          </cell>
          <cell r="C723">
            <v>6.6</v>
          </cell>
        </row>
        <row r="724">
          <cell r="A724" t="str">
            <v>SHT0001051</v>
          </cell>
          <cell r="B724" t="str">
            <v>罩壳前固定钣金件左</v>
          </cell>
          <cell r="C724">
            <v>0.36930000000000002</v>
          </cell>
        </row>
        <row r="725">
          <cell r="A725" t="str">
            <v>SCS0005627</v>
          </cell>
          <cell r="B725" t="str">
            <v>主驾右侧手动调角器总成</v>
          </cell>
          <cell r="C725">
            <v>20</v>
          </cell>
        </row>
        <row r="726">
          <cell r="A726" t="str">
            <v>SHT0010132</v>
          </cell>
          <cell r="B726" t="str">
            <v>座框前连接板</v>
          </cell>
          <cell r="C726">
            <v>8.9789399999999997</v>
          </cell>
        </row>
        <row r="727">
          <cell r="A727" t="str">
            <v>SCS0004372</v>
          </cell>
          <cell r="B727" t="str">
            <v>中改扶手外侧固定支架</v>
          </cell>
          <cell r="C727">
            <v>1.4487000000000001</v>
          </cell>
        </row>
        <row r="728">
          <cell r="A728" t="str">
            <v>SCS0004408</v>
          </cell>
          <cell r="B728" t="str">
            <v>中改左座椅右侧调角器组合</v>
          </cell>
          <cell r="C728">
            <v>18.600000000000001</v>
          </cell>
        </row>
        <row r="729">
          <cell r="A729" t="str">
            <v>SHT0010778</v>
          </cell>
          <cell r="B729" t="str">
            <v>气袋腰托支撑钣金</v>
          </cell>
          <cell r="C729">
            <v>0.63032999999999995</v>
          </cell>
        </row>
        <row r="730">
          <cell r="A730" t="str">
            <v>SHT0010696</v>
          </cell>
          <cell r="B730" t="str">
            <v>左旁侧板</v>
          </cell>
          <cell r="C730">
            <v>3.02433</v>
          </cell>
        </row>
        <row r="731">
          <cell r="A731" t="str">
            <v>BAS0000039</v>
          </cell>
          <cell r="B731" t="str">
            <v>外绞架套</v>
          </cell>
          <cell r="C731">
            <v>0.70089999999999997</v>
          </cell>
        </row>
        <row r="732">
          <cell r="A732" t="str">
            <v>SHT0014594</v>
          </cell>
          <cell r="B732" t="str">
            <v>前罩壳固定支架L</v>
          </cell>
          <cell r="C732">
            <v>0.52346999999999999</v>
          </cell>
        </row>
        <row r="733">
          <cell r="A733" t="str">
            <v>SHT0001166</v>
          </cell>
          <cell r="B733" t="str">
            <v>侧板加强片</v>
          </cell>
          <cell r="C733">
            <v>0.41449999999999998</v>
          </cell>
        </row>
        <row r="734">
          <cell r="A734" t="str">
            <v>SHT0012144</v>
          </cell>
          <cell r="B734" t="str">
            <v>左侧仰角卡板</v>
          </cell>
          <cell r="C734">
            <v>4.0683999999999996</v>
          </cell>
        </row>
        <row r="735">
          <cell r="A735" t="str">
            <v>SHT0010300</v>
          </cell>
          <cell r="B735" t="str">
            <v>主驾驶从动侧圆盘</v>
          </cell>
          <cell r="C735">
            <v>18.600000000000001</v>
          </cell>
        </row>
        <row r="736">
          <cell r="A736" t="str">
            <v>SHT0010910</v>
          </cell>
          <cell r="B736" t="str">
            <v>靠背调节角度限位片主边</v>
          </cell>
          <cell r="C736">
            <v>0.247</v>
          </cell>
        </row>
        <row r="737">
          <cell r="A737" t="str">
            <v>SCS0005986</v>
          </cell>
          <cell r="B737" t="str">
            <v>主驾左侧手动调角器总成</v>
          </cell>
          <cell r="C737">
            <v>23</v>
          </cell>
        </row>
        <row r="738">
          <cell r="A738" t="str">
            <v>SHT0001135</v>
          </cell>
          <cell r="B738" t="str">
            <v>左围框接头组件</v>
          </cell>
          <cell r="C738">
            <v>1.2462</v>
          </cell>
        </row>
        <row r="739">
          <cell r="A739" t="str">
            <v>SHT0001196</v>
          </cell>
          <cell r="B739" t="str">
            <v>前横档</v>
          </cell>
          <cell r="C739">
            <v>1.9438</v>
          </cell>
        </row>
        <row r="740">
          <cell r="A740" t="str">
            <v>SHT0001784</v>
          </cell>
          <cell r="B740" t="str">
            <v>左侧主板焊接组件</v>
          </cell>
          <cell r="C740">
            <v>6.3470000000000004</v>
          </cell>
        </row>
        <row r="741">
          <cell r="A741" t="str">
            <v>SHT0002754</v>
          </cell>
          <cell r="B741" t="str">
            <v>连杆板2(后）右</v>
          </cell>
          <cell r="C741">
            <v>0.81247999999999998</v>
          </cell>
        </row>
        <row r="742">
          <cell r="A742" t="str">
            <v>SHT0001197</v>
          </cell>
          <cell r="B742" t="str">
            <v>前横档</v>
          </cell>
          <cell r="C742">
            <v>1.9438</v>
          </cell>
        </row>
        <row r="743">
          <cell r="A743" t="str">
            <v>SLT0010364</v>
          </cell>
          <cell r="B743" t="str">
            <v>中间靠背主管</v>
          </cell>
          <cell r="C743">
            <v>6.73393</v>
          </cell>
        </row>
        <row r="744">
          <cell r="A744" t="str">
            <v>SHT0010788</v>
          </cell>
          <cell r="B744" t="str">
            <v>仰角调节限位柱</v>
          </cell>
          <cell r="C744">
            <v>1.77</v>
          </cell>
        </row>
        <row r="745">
          <cell r="A745" t="str">
            <v>SHT0001787</v>
          </cell>
          <cell r="B745" t="str">
            <v>靠背钢管上横骨架</v>
          </cell>
          <cell r="C745">
            <v>1.8544099999999999</v>
          </cell>
        </row>
        <row r="746">
          <cell r="A746" t="str">
            <v>SHT0010256</v>
          </cell>
          <cell r="B746" t="str">
            <v>调节器解锁钣金</v>
          </cell>
          <cell r="C746">
            <v>3.22539</v>
          </cell>
        </row>
        <row r="747">
          <cell r="A747" t="str">
            <v>SCS0004379</v>
          </cell>
          <cell r="B747" t="str">
            <v>座垫右侧安装板组合</v>
          </cell>
          <cell r="C747">
            <v>8.2155000000000005</v>
          </cell>
        </row>
        <row r="748">
          <cell r="A748" t="str">
            <v>SCS0004806</v>
          </cell>
          <cell r="B748" t="str">
            <v>左座椅座泡棉侧支撑钢管</v>
          </cell>
          <cell r="C748">
            <v>2.02156</v>
          </cell>
        </row>
        <row r="749">
          <cell r="A749" t="str">
            <v>SCS0004813</v>
          </cell>
          <cell r="B749" t="str">
            <v>左座椅座垫后方管</v>
          </cell>
          <cell r="C749">
            <v>12.777990000000001</v>
          </cell>
        </row>
        <row r="750">
          <cell r="A750" t="str">
            <v>SHT0010296</v>
          </cell>
          <cell r="B750" t="str">
            <v>调角器连动杆</v>
          </cell>
          <cell r="C750">
            <v>5</v>
          </cell>
        </row>
        <row r="751">
          <cell r="A751" t="str">
            <v>SLT0010380</v>
          </cell>
          <cell r="B751" t="str">
            <v>驾驶员左侧护板固定支架B</v>
          </cell>
          <cell r="C751">
            <v>0.23430000000000001</v>
          </cell>
        </row>
        <row r="752">
          <cell r="A752" t="str">
            <v>SCS0006414</v>
          </cell>
          <cell r="B752" t="str">
            <v>靠背左侧面套固定钢丝</v>
          </cell>
          <cell r="C752">
            <v>0.51060000000000005</v>
          </cell>
        </row>
        <row r="753">
          <cell r="A753" t="str">
            <v>SCS0004385</v>
          </cell>
          <cell r="B753" t="str">
            <v>右侧调角器下连接板组合</v>
          </cell>
          <cell r="C753">
            <v>4.2031999999999998</v>
          </cell>
        </row>
        <row r="754">
          <cell r="A754" t="str">
            <v>SHT0002742</v>
          </cell>
          <cell r="B754" t="str">
            <v>背骨架纵向支撑钢带</v>
          </cell>
          <cell r="C754">
            <v>0.62075999999999998</v>
          </cell>
        </row>
        <row r="755">
          <cell r="A755" t="str">
            <v>SHT0010842</v>
          </cell>
          <cell r="B755" t="str">
            <v>主驾仰角拉线座框固定钣金</v>
          </cell>
          <cell r="C755">
            <v>0.17</v>
          </cell>
        </row>
        <row r="756">
          <cell r="A756" t="str">
            <v>SCS0004382</v>
          </cell>
          <cell r="B756" t="str">
            <v>左侧调角器上连接板</v>
          </cell>
          <cell r="C756">
            <v>5.8879000000000001</v>
          </cell>
        </row>
        <row r="757">
          <cell r="A757" t="str">
            <v>SLT0010913</v>
          </cell>
          <cell r="B757" t="str">
            <v>主驾靠背弯管</v>
          </cell>
          <cell r="C757">
            <v>8.5814500000000002</v>
          </cell>
        </row>
        <row r="758">
          <cell r="A758" t="str">
            <v>SLT0011085</v>
          </cell>
          <cell r="B758" t="str">
            <v>小背解锁扣手固定座</v>
          </cell>
          <cell r="C758">
            <v>2.3220000000000001</v>
          </cell>
        </row>
        <row r="759">
          <cell r="A759" t="str">
            <v>SHT0012113</v>
          </cell>
          <cell r="B759" t="str">
            <v>副边罩壳固定钣金</v>
          </cell>
          <cell r="C759">
            <v>0.41880000000000001</v>
          </cell>
        </row>
        <row r="760">
          <cell r="A760" t="str">
            <v>SHT0012149</v>
          </cell>
          <cell r="B760" t="str">
            <v>座框横管梁</v>
          </cell>
          <cell r="C760">
            <v>2.0389699999999999</v>
          </cell>
        </row>
        <row r="761">
          <cell r="A761" t="str">
            <v>SHT0001429</v>
          </cell>
          <cell r="B761" t="str">
            <v>连接板2短轴左SQ</v>
          </cell>
          <cell r="C761">
            <v>2.0743800000000001</v>
          </cell>
        </row>
        <row r="762">
          <cell r="A762" t="str">
            <v>SCS0004401</v>
          </cell>
          <cell r="B762" t="str">
            <v>中改靠背拉线解锁手柄</v>
          </cell>
          <cell r="C762">
            <v>0.25080000000000002</v>
          </cell>
        </row>
        <row r="763">
          <cell r="A763" t="str">
            <v>BFA0000389</v>
          </cell>
          <cell r="B763" t="str">
            <v>纵梁焊接组件中轴</v>
          </cell>
          <cell r="C763">
            <v>0.31819999999999998</v>
          </cell>
        </row>
        <row r="764">
          <cell r="A764" t="str">
            <v>SHT0001159</v>
          </cell>
          <cell r="B764" t="str">
            <v>内绞架左支撑板</v>
          </cell>
          <cell r="C764">
            <v>5.1227799999999997</v>
          </cell>
        </row>
        <row r="765">
          <cell r="A765" t="str">
            <v>SCS0004416</v>
          </cell>
          <cell r="B765" t="str">
            <v>中改座垫内侧儿童座椅挂钩</v>
          </cell>
          <cell r="C765">
            <v>0.27710000000000001</v>
          </cell>
        </row>
        <row r="766">
          <cell r="A766" t="str">
            <v>SHT0000986</v>
          </cell>
          <cell r="B766" t="str">
            <v>右侧固定罩壳钢丝支架</v>
          </cell>
          <cell r="C766">
            <v>0.21779999999999999</v>
          </cell>
        </row>
        <row r="767">
          <cell r="A767" t="str">
            <v>SLT0010437</v>
          </cell>
          <cell r="B767" t="str">
            <v>副驾靠背头枕支撑杆</v>
          </cell>
          <cell r="C767">
            <v>1.9419999999999999</v>
          </cell>
        </row>
        <row r="768">
          <cell r="A768" t="str">
            <v>REM0003155</v>
          </cell>
          <cell r="B768" t="str">
            <v>1780镜座右总成</v>
          </cell>
          <cell r="C768">
            <v>9.0191999999999997</v>
          </cell>
        </row>
        <row r="769">
          <cell r="A769" t="str">
            <v>SHT0002250</v>
          </cell>
          <cell r="B769" t="str">
            <v>靠背右连接板组件</v>
          </cell>
          <cell r="C769">
            <v>3.5114999999999998</v>
          </cell>
        </row>
        <row r="770">
          <cell r="A770" t="str">
            <v>SHT0010306</v>
          </cell>
          <cell r="B770" t="str">
            <v>阻尼器下固定钣金焊接总成</v>
          </cell>
          <cell r="C770">
            <v>0.82920000000000005</v>
          </cell>
        </row>
        <row r="771">
          <cell r="A771" t="str">
            <v>SLT0010921</v>
          </cell>
          <cell r="B771" t="str">
            <v>肩部后支撑钢丝</v>
          </cell>
          <cell r="C771">
            <v>0.50080000000000002</v>
          </cell>
        </row>
        <row r="772">
          <cell r="A772" t="str">
            <v>SHT0013239</v>
          </cell>
          <cell r="B772" t="str">
            <v>VDC阀下支架总成</v>
          </cell>
          <cell r="C772">
            <v>7</v>
          </cell>
        </row>
        <row r="773">
          <cell r="A773" t="str">
            <v>SHT0002383</v>
          </cell>
          <cell r="B773" t="str">
            <v>下框前横梁螺母焊接组件</v>
          </cell>
          <cell r="C773">
            <v>3.2743000000000002</v>
          </cell>
        </row>
        <row r="774">
          <cell r="A774" t="str">
            <v>TWT0000106</v>
          </cell>
          <cell r="B774" t="str">
            <v>钢管Q195</v>
          </cell>
          <cell r="C774">
            <v>6.6</v>
          </cell>
        </row>
        <row r="775">
          <cell r="A775" t="str">
            <v>SCS0004805</v>
          </cell>
          <cell r="B775" t="str">
            <v>左座椅座泡棉前支撑钢管</v>
          </cell>
          <cell r="C775">
            <v>2.3191700000000002</v>
          </cell>
        </row>
        <row r="776">
          <cell r="A776" t="str">
            <v>SHT0010136</v>
          </cell>
          <cell r="B776" t="str">
            <v>坐盆调节限位钣金</v>
          </cell>
          <cell r="C776">
            <v>0.75119999999999998</v>
          </cell>
        </row>
        <row r="777">
          <cell r="A777" t="str">
            <v>SHT0013862</v>
          </cell>
          <cell r="B777" t="str">
            <v>升降左后固定钣金</v>
          </cell>
          <cell r="C777">
            <v>1.4419999999999999</v>
          </cell>
        </row>
        <row r="778">
          <cell r="A778" t="str">
            <v>SLT0011094</v>
          </cell>
          <cell r="B778" t="str">
            <v>副驾小背支撑钢丝焊接总成</v>
          </cell>
          <cell r="C778">
            <v>4.0179400000000003</v>
          </cell>
        </row>
        <row r="779">
          <cell r="A779" t="str">
            <v>SLT0011090</v>
          </cell>
          <cell r="B779" t="str">
            <v>左侧手动调角器总成</v>
          </cell>
          <cell r="C779">
            <v>15.18</v>
          </cell>
        </row>
        <row r="780">
          <cell r="A780" t="str">
            <v>SHT0010057</v>
          </cell>
          <cell r="B780" t="str">
            <v>外绞架支撑钣金</v>
          </cell>
          <cell r="C780">
            <v>10.80232</v>
          </cell>
        </row>
        <row r="781">
          <cell r="A781" t="str">
            <v>SHT0002741</v>
          </cell>
          <cell r="B781" t="str">
            <v>背骨架下横向支撑钢带</v>
          </cell>
          <cell r="C781">
            <v>0.53075000000000006</v>
          </cell>
        </row>
        <row r="782">
          <cell r="A782" t="str">
            <v>SHT0001185</v>
          </cell>
          <cell r="B782" t="str">
            <v>连接杆1</v>
          </cell>
          <cell r="C782">
            <v>1.9743999999999999</v>
          </cell>
        </row>
        <row r="783">
          <cell r="A783" t="str">
            <v>SHT0010261</v>
          </cell>
          <cell r="B783" t="str">
            <v>罩壳固定钣金</v>
          </cell>
          <cell r="C783">
            <v>0.1923</v>
          </cell>
        </row>
        <row r="784">
          <cell r="A784" t="str">
            <v>TWT0000102</v>
          </cell>
          <cell r="B784" t="str">
            <v>焊管Q235</v>
          </cell>
          <cell r="C784">
            <v>4.6459999999999999</v>
          </cell>
        </row>
        <row r="785">
          <cell r="A785" t="str">
            <v>SCS0006412</v>
          </cell>
          <cell r="B785" t="str">
            <v>靠背左边板</v>
          </cell>
          <cell r="C785">
            <v>4.8467799999999999</v>
          </cell>
        </row>
        <row r="786">
          <cell r="A786" t="str">
            <v>SHT0001225</v>
          </cell>
          <cell r="B786" t="str">
            <v>内加强板</v>
          </cell>
          <cell r="C786">
            <v>2.97167</v>
          </cell>
        </row>
        <row r="787">
          <cell r="A787" t="str">
            <v>SHT0010054</v>
          </cell>
          <cell r="B787" t="str">
            <v>VDC阀上固定轴</v>
          </cell>
          <cell r="C787">
            <v>2.6549999999999998</v>
          </cell>
        </row>
        <row r="788">
          <cell r="A788" t="str">
            <v>SHT0010122</v>
          </cell>
          <cell r="B788" t="str">
            <v>座框旋转螺栓轴套</v>
          </cell>
          <cell r="C788">
            <v>2.032</v>
          </cell>
        </row>
        <row r="789">
          <cell r="A789" t="str">
            <v>SLT0011258</v>
          </cell>
          <cell r="B789" t="str">
            <v>侧翼支撑钢丝焊接总成</v>
          </cell>
          <cell r="C789">
            <v>1.4565999999999999</v>
          </cell>
        </row>
        <row r="790">
          <cell r="A790" t="str">
            <v>SHT0011258</v>
          </cell>
          <cell r="B790" t="str">
            <v>座框前固定管</v>
          </cell>
          <cell r="C790">
            <v>2.1422599999999998</v>
          </cell>
        </row>
        <row r="791">
          <cell r="A791" t="str">
            <v>SHT0012110</v>
          </cell>
          <cell r="B791" t="str">
            <v>主边罩壳固定钢丝</v>
          </cell>
          <cell r="C791">
            <v>0.71599999999999997</v>
          </cell>
        </row>
        <row r="792">
          <cell r="A792" t="str">
            <v>SCS0004422</v>
          </cell>
          <cell r="B792" t="str">
            <v>中改座垫儿童座椅上挂钩</v>
          </cell>
          <cell r="C792">
            <v>0.37090000000000001</v>
          </cell>
        </row>
        <row r="793">
          <cell r="A793" t="str">
            <v>SLT0011093</v>
          </cell>
          <cell r="B793" t="str">
            <v>小背下支撑钢丝</v>
          </cell>
          <cell r="C793">
            <v>0.4466</v>
          </cell>
        </row>
        <row r="794">
          <cell r="A794" t="str">
            <v>SLT0011089</v>
          </cell>
          <cell r="B794" t="str">
            <v>靠背拉线解锁手柄</v>
          </cell>
          <cell r="C794">
            <v>0.23</v>
          </cell>
        </row>
        <row r="795">
          <cell r="A795" t="str">
            <v>SCS0004414</v>
          </cell>
          <cell r="B795" t="str">
            <v>中改右座椅座垫前支撑钢丝</v>
          </cell>
          <cell r="C795">
            <v>0.376</v>
          </cell>
        </row>
        <row r="796">
          <cell r="A796" t="str">
            <v>SLT0011259</v>
          </cell>
          <cell r="B796" t="str">
            <v>腰托支撑钢丝</v>
          </cell>
          <cell r="C796">
            <v>0.61019999999999996</v>
          </cell>
        </row>
        <row r="797">
          <cell r="A797" t="str">
            <v>SHT0012116</v>
          </cell>
          <cell r="B797" t="str">
            <v>右旁侧板</v>
          </cell>
          <cell r="C797">
            <v>3.0960000000000001</v>
          </cell>
        </row>
        <row r="798">
          <cell r="A798" t="str">
            <v>SCS0004423</v>
          </cell>
          <cell r="B798" t="str">
            <v>中改座垫内侧儿童座椅挂钩</v>
          </cell>
          <cell r="C798">
            <v>0.38779999999999998</v>
          </cell>
        </row>
        <row r="799">
          <cell r="A799" t="str">
            <v>SLT0010889</v>
          </cell>
          <cell r="B799" t="str">
            <v>靠背锁付阶梯螺栓</v>
          </cell>
          <cell r="C799">
            <v>0.78029999999999999</v>
          </cell>
        </row>
        <row r="800">
          <cell r="A800" t="str">
            <v>SHT0001162</v>
          </cell>
          <cell r="B800" t="str">
            <v>气囊上支架左片</v>
          </cell>
          <cell r="C800">
            <v>1.9829000000000001</v>
          </cell>
        </row>
        <row r="801">
          <cell r="A801" t="str">
            <v>BAS0000054</v>
          </cell>
          <cell r="B801" t="str">
            <v>衬套</v>
          </cell>
          <cell r="C801">
            <v>0.8</v>
          </cell>
        </row>
        <row r="802">
          <cell r="A802" t="str">
            <v>SCS0004420</v>
          </cell>
          <cell r="B802" t="str">
            <v>左座椅座泡棉前支撑钢丝</v>
          </cell>
          <cell r="C802">
            <v>1.7946</v>
          </cell>
        </row>
        <row r="803">
          <cell r="A803" t="str">
            <v>SCS0004407</v>
          </cell>
          <cell r="B803" t="str">
            <v>中改左侧扣手支架</v>
          </cell>
          <cell r="C803">
            <v>1.78</v>
          </cell>
        </row>
        <row r="804">
          <cell r="A804" t="str">
            <v>SCS0004424</v>
          </cell>
          <cell r="B804" t="str">
            <v>中改座垫外侧儿童座椅挂钩</v>
          </cell>
          <cell r="C804">
            <v>0.2923</v>
          </cell>
        </row>
        <row r="805">
          <cell r="A805" t="str">
            <v>SHT0010408</v>
          </cell>
          <cell r="B805" t="str">
            <v>坐垫翻折支撑轴套</v>
          </cell>
          <cell r="C805">
            <v>2.6549999999999998</v>
          </cell>
        </row>
        <row r="806">
          <cell r="A806" t="str">
            <v>SLT0010885</v>
          </cell>
          <cell r="B806" t="str">
            <v>主驾背板支撑钢丝A</v>
          </cell>
          <cell r="C806">
            <v>0.58160000000000001</v>
          </cell>
        </row>
        <row r="807">
          <cell r="A807" t="str">
            <v>BFA0000375</v>
          </cell>
          <cell r="B807" t="str">
            <v>靠背后限位销</v>
          </cell>
          <cell r="C807">
            <v>0.13020000000000001</v>
          </cell>
        </row>
        <row r="808">
          <cell r="A808" t="str">
            <v>SCS0005629</v>
          </cell>
          <cell r="B808" t="str">
            <v>副驾右侧手动调角器总成</v>
          </cell>
          <cell r="C808">
            <v>23</v>
          </cell>
        </row>
        <row r="809">
          <cell r="A809" t="str">
            <v>SLT0010222</v>
          </cell>
          <cell r="B809" t="str">
            <v>调角器下连接板焊接总成</v>
          </cell>
          <cell r="C809">
            <v>14.391</v>
          </cell>
        </row>
        <row r="810">
          <cell r="A810" t="str">
            <v>BAS0000016</v>
          </cell>
          <cell r="B810" t="str">
            <v>钢带轴承</v>
          </cell>
          <cell r="C810">
            <v>0.31040000000000001</v>
          </cell>
        </row>
        <row r="811">
          <cell r="A811" t="str">
            <v>SHT0010050</v>
          </cell>
          <cell r="B811" t="str">
            <v>内绞架支撑钣金</v>
          </cell>
          <cell r="C811">
            <v>6.5109300000000001</v>
          </cell>
        </row>
        <row r="812">
          <cell r="A812" t="str">
            <v>SHT0002296</v>
          </cell>
          <cell r="B812" t="str">
            <v>调角器右上连接板组件</v>
          </cell>
          <cell r="C812">
            <v>4.4894999999999996</v>
          </cell>
        </row>
        <row r="813">
          <cell r="A813" t="str">
            <v>SCS0006470</v>
          </cell>
          <cell r="B813" t="str">
            <v>调角器上连接板左</v>
          </cell>
          <cell r="C813">
            <v>7.3238399999999997</v>
          </cell>
        </row>
        <row r="814">
          <cell r="A814" t="str">
            <v>SLT0002545</v>
          </cell>
          <cell r="B814" t="str">
            <v>左侧手动调角器总成含芯轴</v>
          </cell>
          <cell r="C814">
            <v>16.600000000000001</v>
          </cell>
        </row>
        <row r="815">
          <cell r="A815" t="str">
            <v>SLT0010880</v>
          </cell>
          <cell r="B815" t="str">
            <v>靠背下横管焊接总成</v>
          </cell>
          <cell r="C815">
            <v>7.6722000000000001</v>
          </cell>
        </row>
        <row r="816">
          <cell r="A816" t="str">
            <v>SCS0004568</v>
          </cell>
          <cell r="B816" t="str">
            <v>主驾调角器核心件R</v>
          </cell>
          <cell r="C816">
            <v>15.5962</v>
          </cell>
        </row>
        <row r="817">
          <cell r="A817" t="str">
            <v>SLT0011084</v>
          </cell>
          <cell r="B817" t="str">
            <v>小背面套卡接钢丝</v>
          </cell>
          <cell r="C817">
            <v>0.37071999999999999</v>
          </cell>
        </row>
        <row r="818">
          <cell r="A818" t="str">
            <v>SHT0001060</v>
          </cell>
          <cell r="B818" t="str">
            <v>仰角调节机构轴套</v>
          </cell>
          <cell r="C818">
            <v>0.20519999999999999</v>
          </cell>
        </row>
        <row r="819">
          <cell r="A819" t="str">
            <v>BFA0000413</v>
          </cell>
          <cell r="B819" t="str">
            <v>减震扣拉簧轴</v>
          </cell>
          <cell r="C819">
            <v>0.1666</v>
          </cell>
        </row>
        <row r="820">
          <cell r="A820" t="str">
            <v>SHT0013866</v>
          </cell>
          <cell r="B820" t="str">
            <v>升降右前固定钣金</v>
          </cell>
          <cell r="C820">
            <v>0.77</v>
          </cell>
        </row>
        <row r="821">
          <cell r="A821" t="str">
            <v>BFA0000388</v>
          </cell>
          <cell r="B821" t="str">
            <v>盘簧钩销</v>
          </cell>
          <cell r="C821">
            <v>7.9600000000000004E-2</v>
          </cell>
        </row>
        <row r="822">
          <cell r="A822" t="str">
            <v>SHT0001235</v>
          </cell>
          <cell r="B822" t="str">
            <v>连接板2短轴左H3</v>
          </cell>
          <cell r="C822">
            <v>1.64378</v>
          </cell>
        </row>
        <row r="823">
          <cell r="A823" t="str">
            <v>SLT0011079</v>
          </cell>
          <cell r="B823" t="str">
            <v>小背侧翼支撑钢丝</v>
          </cell>
          <cell r="C823">
            <v>0.83320000000000005</v>
          </cell>
        </row>
        <row r="824">
          <cell r="A824" t="str">
            <v>SCS0010792</v>
          </cell>
          <cell r="B824" t="str">
            <v>中改四分座钢丝焊接总成</v>
          </cell>
          <cell r="C824">
            <v>5.33</v>
          </cell>
        </row>
        <row r="825">
          <cell r="A825" t="str">
            <v>SLT0011078</v>
          </cell>
          <cell r="B825" t="str">
            <v>小背背板后支撑钢丝A</v>
          </cell>
          <cell r="C825">
            <v>0.60062000000000004</v>
          </cell>
        </row>
        <row r="826">
          <cell r="A826" t="str">
            <v>SHT0010191</v>
          </cell>
          <cell r="B826" t="str">
            <v>蜗簧固定钣金片1</v>
          </cell>
          <cell r="C826">
            <v>2.88829</v>
          </cell>
        </row>
        <row r="827">
          <cell r="A827" t="str">
            <v>SHT0010058</v>
          </cell>
          <cell r="B827" t="str">
            <v>外绞架旋转轴</v>
          </cell>
          <cell r="C827">
            <v>4.4249999999999998</v>
          </cell>
        </row>
        <row r="828">
          <cell r="A828" t="str">
            <v>SCS0004371</v>
          </cell>
          <cell r="B828" t="str">
            <v>中改左座椅座垫左前加强板</v>
          </cell>
          <cell r="C828">
            <v>4.3</v>
          </cell>
        </row>
        <row r="829">
          <cell r="A829" t="str">
            <v>BFA0000775</v>
          </cell>
          <cell r="B829" t="str">
            <v>司机背右旋转阶梯螺栓</v>
          </cell>
          <cell r="C829">
            <v>0.63</v>
          </cell>
        </row>
        <row r="830">
          <cell r="A830" t="str">
            <v>SHT0002761</v>
          </cell>
          <cell r="B830" t="str">
            <v>左靠背板</v>
          </cell>
          <cell r="C830">
            <v>2.3895400000000002</v>
          </cell>
        </row>
        <row r="831">
          <cell r="A831" t="str">
            <v>SHT0013864</v>
          </cell>
          <cell r="B831" t="str">
            <v>升降右后固定钣金</v>
          </cell>
          <cell r="C831">
            <v>1.4419999999999999</v>
          </cell>
        </row>
        <row r="832">
          <cell r="A832" t="str">
            <v>BAS0010003</v>
          </cell>
          <cell r="B832" t="str">
            <v>绞架轴套</v>
          </cell>
          <cell r="C832">
            <v>2.0087999999999999</v>
          </cell>
        </row>
        <row r="833">
          <cell r="A833" t="str">
            <v>SLT0010890</v>
          </cell>
          <cell r="B833" t="str">
            <v>二级调节调角器总成</v>
          </cell>
          <cell r="C833">
            <v>14.5</v>
          </cell>
        </row>
        <row r="834">
          <cell r="A834" t="str">
            <v>SHT0012970</v>
          </cell>
          <cell r="B834" t="str">
            <v>靠背钢管骨架</v>
          </cell>
          <cell r="C834">
            <v>8.4964499999999994</v>
          </cell>
        </row>
        <row r="835">
          <cell r="A835" t="str">
            <v>SCS0004808</v>
          </cell>
          <cell r="B835" t="str">
            <v>左座椅靠背泡棉下支撑钢管</v>
          </cell>
          <cell r="C835">
            <v>2.1527099999999999</v>
          </cell>
        </row>
        <row r="836">
          <cell r="A836" t="str">
            <v>SHT0014637</v>
          </cell>
          <cell r="B836" t="str">
            <v>联动杆</v>
          </cell>
          <cell r="C836">
            <v>3.6</v>
          </cell>
        </row>
        <row r="837">
          <cell r="A837" t="str">
            <v>SLT0002553</v>
          </cell>
          <cell r="B837" t="str">
            <v>驾驶员靠背支撑钢丝总成</v>
          </cell>
          <cell r="C837">
            <v>4.1962999999999999</v>
          </cell>
        </row>
        <row r="838">
          <cell r="A838" t="str">
            <v>SCS0004377</v>
          </cell>
          <cell r="B838" t="str">
            <v>中改左座椅座垫右侧加强板</v>
          </cell>
          <cell r="C838">
            <v>3.3361999999999998</v>
          </cell>
        </row>
        <row r="839">
          <cell r="A839" t="str">
            <v>SCS0004378</v>
          </cell>
          <cell r="B839" t="str">
            <v>中改左座椅座垫左侧加强板</v>
          </cell>
          <cell r="C839">
            <v>3.3361999999999998</v>
          </cell>
        </row>
        <row r="840">
          <cell r="A840" t="str">
            <v>SHT0010070</v>
          </cell>
          <cell r="B840" t="str">
            <v>扶手固定加强板1</v>
          </cell>
          <cell r="C840">
            <v>7.1361100000000004</v>
          </cell>
        </row>
        <row r="841">
          <cell r="A841" t="str">
            <v>SHT0010245</v>
          </cell>
          <cell r="B841" t="str">
            <v>扶手固定加强板2</v>
          </cell>
          <cell r="C841">
            <v>7.1361100000000004</v>
          </cell>
        </row>
        <row r="842">
          <cell r="A842" t="str">
            <v>BAS0000040</v>
          </cell>
          <cell r="B842" t="str">
            <v>内绞架套</v>
          </cell>
          <cell r="C842">
            <v>0.59689999999999999</v>
          </cell>
        </row>
        <row r="843">
          <cell r="A843" t="str">
            <v>SLT0010891</v>
          </cell>
          <cell r="B843" t="str">
            <v>二级调节解锁手柄</v>
          </cell>
          <cell r="C843">
            <v>0.22</v>
          </cell>
        </row>
        <row r="844">
          <cell r="A844" t="str">
            <v>SLT0010882</v>
          </cell>
          <cell r="B844" t="str">
            <v>主驾靠背侧翼支撑钢丝</v>
          </cell>
          <cell r="C844">
            <v>0.94159999999999999</v>
          </cell>
        </row>
        <row r="845">
          <cell r="A845" t="str">
            <v>SHT0001053</v>
          </cell>
          <cell r="B845" t="str">
            <v>主驾左星盘 2534832X有轴</v>
          </cell>
          <cell r="C845">
            <v>21.1</v>
          </cell>
        </row>
        <row r="846">
          <cell r="A846" t="str">
            <v>SHT0012052</v>
          </cell>
          <cell r="B846" t="str">
            <v>主侧罩壳固定片1</v>
          </cell>
          <cell r="C846">
            <v>0.19980000000000001</v>
          </cell>
        </row>
        <row r="847">
          <cell r="A847" t="str">
            <v>SCS0004390</v>
          </cell>
          <cell r="B847" t="str">
            <v>中改右座椅调角器联动杆</v>
          </cell>
          <cell r="C847">
            <v>4</v>
          </cell>
        </row>
        <row r="848">
          <cell r="A848" t="str">
            <v>SLT0002817</v>
          </cell>
          <cell r="B848" t="str">
            <v>外盘簧支架</v>
          </cell>
          <cell r="C848">
            <v>3</v>
          </cell>
        </row>
        <row r="849">
          <cell r="A849" t="str">
            <v>SLT0002208</v>
          </cell>
          <cell r="B849" t="str">
            <v>主驾座垫滑轨前搭接支架</v>
          </cell>
          <cell r="C849">
            <v>1.0815999999999999</v>
          </cell>
        </row>
        <row r="850">
          <cell r="A850" t="str">
            <v>SCS0004421</v>
          </cell>
          <cell r="B850" t="str">
            <v>中改左座椅侧翼下支撑钢丝</v>
          </cell>
          <cell r="C850">
            <v>0.56859999999999999</v>
          </cell>
        </row>
        <row r="851">
          <cell r="A851" t="str">
            <v>SLT0002810</v>
          </cell>
          <cell r="B851" t="str">
            <v>上板（右）</v>
          </cell>
          <cell r="C851">
            <v>2</v>
          </cell>
        </row>
        <row r="852">
          <cell r="A852" t="str">
            <v>SLT0002547</v>
          </cell>
          <cell r="B852" t="str">
            <v>主驾靠背弯管总成</v>
          </cell>
          <cell r="C852">
            <v>7.6473500000000003</v>
          </cell>
        </row>
        <row r="853">
          <cell r="A853" t="str">
            <v>SHT0001388</v>
          </cell>
          <cell r="B853" t="str">
            <v>调角器左上连接板组件</v>
          </cell>
          <cell r="C853">
            <v>3.3508</v>
          </cell>
        </row>
        <row r="854">
          <cell r="A854" t="str">
            <v>SLT0010242</v>
          </cell>
          <cell r="B854" t="str">
            <v>驾驶员右侧侧翼支撑钢丝</v>
          </cell>
          <cell r="C854">
            <v>0.78</v>
          </cell>
        </row>
        <row r="855">
          <cell r="A855" t="str">
            <v>SHT0012059</v>
          </cell>
          <cell r="B855" t="str">
            <v>连接轴</v>
          </cell>
          <cell r="C855">
            <v>2.8195000000000001</v>
          </cell>
        </row>
        <row r="856">
          <cell r="A856" t="str">
            <v>SCS0004521</v>
          </cell>
          <cell r="B856" t="str">
            <v>调角器涡簧</v>
          </cell>
          <cell r="C856">
            <v>2.04</v>
          </cell>
        </row>
        <row r="857">
          <cell r="A857" t="str">
            <v>SHT0001234</v>
          </cell>
          <cell r="B857" t="str">
            <v>连接板2短轴右H3</v>
          </cell>
          <cell r="C857">
            <v>1.64378</v>
          </cell>
        </row>
        <row r="858">
          <cell r="A858" t="str">
            <v>SHT0012040</v>
          </cell>
          <cell r="B858" t="str">
            <v>升降器连接异形螺母</v>
          </cell>
          <cell r="C858">
            <v>2.0350000000000001</v>
          </cell>
        </row>
        <row r="859">
          <cell r="A859" t="str">
            <v>SCS0004412</v>
          </cell>
          <cell r="B859" t="str">
            <v>泡棉支撑钢丝组合</v>
          </cell>
          <cell r="C859">
            <v>2.6699000000000002</v>
          </cell>
        </row>
        <row r="860">
          <cell r="A860" t="str">
            <v>SLT0010193</v>
          </cell>
          <cell r="B860" t="str">
            <v>气管接线头固定钢丝</v>
          </cell>
          <cell r="C860">
            <v>0.37790000000000001</v>
          </cell>
        </row>
        <row r="861">
          <cell r="A861" t="str">
            <v>SHT0012049</v>
          </cell>
          <cell r="B861" t="str">
            <v>拉簧固定钢丝</v>
          </cell>
          <cell r="C861">
            <v>2</v>
          </cell>
        </row>
        <row r="862">
          <cell r="A862" t="str">
            <v>SLT0011046</v>
          </cell>
          <cell r="B862" t="str">
            <v>副驾背板支撑钣金C</v>
          </cell>
          <cell r="C862">
            <v>1.15337</v>
          </cell>
        </row>
        <row r="863">
          <cell r="A863" t="str">
            <v>SLT0002667</v>
          </cell>
          <cell r="B863" t="str">
            <v>驾驶员靠背支撑钢丝F</v>
          </cell>
          <cell r="C863">
            <v>0.69</v>
          </cell>
        </row>
        <row r="864">
          <cell r="A864" t="str">
            <v>SLT0010412</v>
          </cell>
          <cell r="B864" t="str">
            <v>扶手安装钣金焊接总成</v>
          </cell>
          <cell r="C864">
            <v>2.3302</v>
          </cell>
        </row>
        <row r="865">
          <cell r="A865" t="str">
            <v>SHT0001201</v>
          </cell>
          <cell r="B865" t="str">
            <v>阻尼器下支架</v>
          </cell>
          <cell r="C865">
            <v>0.83599000000000001</v>
          </cell>
        </row>
        <row r="866">
          <cell r="A866" t="str">
            <v>SCS0004807</v>
          </cell>
          <cell r="B866" t="str">
            <v>左座椅靠背侧翼支撑钢管</v>
          </cell>
          <cell r="C866">
            <v>1.7542199999999999</v>
          </cell>
        </row>
        <row r="867">
          <cell r="A867" t="str">
            <v>SLT0011042</v>
          </cell>
          <cell r="B867" t="str">
            <v>副驾背板支撑钣金A</v>
          </cell>
          <cell r="C867">
            <v>0.93527000000000005</v>
          </cell>
        </row>
        <row r="868">
          <cell r="A868" t="str">
            <v>SCS0004376</v>
          </cell>
          <cell r="B868" t="str">
            <v>中改安全带固定钣金组合</v>
          </cell>
          <cell r="C868">
            <v>3.1724000000000001</v>
          </cell>
        </row>
        <row r="869">
          <cell r="A869" t="str">
            <v>SCS0004801</v>
          </cell>
          <cell r="B869" t="str">
            <v>座垫侧支撑钢管</v>
          </cell>
          <cell r="C869">
            <v>0.60401000000000005</v>
          </cell>
        </row>
        <row r="870">
          <cell r="A870" t="str">
            <v>twt0000139</v>
          </cell>
          <cell r="B870" t="str">
            <v>焊管SPCC</v>
          </cell>
          <cell r="C870">
            <v>4.6459999999999999</v>
          </cell>
        </row>
        <row r="871">
          <cell r="A871" t="str">
            <v>SLT0011105</v>
          </cell>
          <cell r="B871" t="str">
            <v>小背背板支撑板B</v>
          </cell>
          <cell r="C871">
            <v>1.25637</v>
          </cell>
        </row>
        <row r="872">
          <cell r="A872" t="str">
            <v>SCS0004403</v>
          </cell>
          <cell r="B872" t="str">
            <v>中改地锁拉线固定前支架</v>
          </cell>
          <cell r="C872">
            <v>0.24</v>
          </cell>
        </row>
        <row r="873">
          <cell r="A873" t="str">
            <v>SHT0011034</v>
          </cell>
          <cell r="B873" t="str">
            <v>副司机座椅底支架导管</v>
          </cell>
          <cell r="C873">
            <v>2.6549999999999998</v>
          </cell>
        </row>
        <row r="874">
          <cell r="A874" t="str">
            <v>SHT0001953</v>
          </cell>
          <cell r="B874" t="str">
            <v>腰托固定横衬条</v>
          </cell>
          <cell r="C874">
            <v>0.43739</v>
          </cell>
        </row>
        <row r="875">
          <cell r="A875" t="str">
            <v>SLT0002537</v>
          </cell>
          <cell r="B875" t="str">
            <v>驾驶员调角器上连接板</v>
          </cell>
          <cell r="C875">
            <v>3.5270999999999999</v>
          </cell>
        </row>
        <row r="876">
          <cell r="A876" t="str">
            <v>SCS0004652</v>
          </cell>
          <cell r="B876" t="str">
            <v>M20座蛇形簧固定片</v>
          </cell>
          <cell r="C876">
            <v>0.23494999999999999</v>
          </cell>
        </row>
        <row r="877">
          <cell r="A877" t="str">
            <v>SHT0001174</v>
          </cell>
          <cell r="B877" t="str">
            <v>绞架上滑槽</v>
          </cell>
          <cell r="C877">
            <v>0.49480000000000002</v>
          </cell>
        </row>
        <row r="878">
          <cell r="A878" t="str">
            <v>SHT0002762</v>
          </cell>
          <cell r="B878" t="str">
            <v>右靠背板</v>
          </cell>
          <cell r="C878">
            <v>2.8202199999999999</v>
          </cell>
        </row>
        <row r="879">
          <cell r="A879" t="str">
            <v>SHT0001086</v>
          </cell>
          <cell r="B879" t="str">
            <v>涡簧右固定片</v>
          </cell>
          <cell r="C879">
            <v>0.19700000000000001</v>
          </cell>
        </row>
        <row r="880">
          <cell r="A880" t="str">
            <v>SHT0011825</v>
          </cell>
          <cell r="B880" t="str">
            <v>仰角调节机构阶梯轴</v>
          </cell>
          <cell r="C880">
            <v>0.65</v>
          </cell>
        </row>
        <row r="881">
          <cell r="A881" t="str">
            <v>TWT0000120</v>
          </cell>
          <cell r="B881" t="str">
            <v>焊管Q235</v>
          </cell>
          <cell r="C881">
            <v>5.8407</v>
          </cell>
        </row>
        <row r="882">
          <cell r="A882" t="str">
            <v>SHT0001140</v>
          </cell>
          <cell r="B882" t="str">
            <v>防尘罩固定座</v>
          </cell>
          <cell r="C882">
            <v>0.27360000000000001</v>
          </cell>
        </row>
        <row r="883">
          <cell r="A883" t="str">
            <v>BFA0000130</v>
          </cell>
          <cell r="B883" t="str">
            <v>M8*20六角头螺栓</v>
          </cell>
          <cell r="C883">
            <v>8.9099999999999999E-2</v>
          </cell>
        </row>
        <row r="884">
          <cell r="A884" t="str">
            <v>SLT0010449</v>
          </cell>
          <cell r="B884" t="str">
            <v>拉簧挂接钣金</v>
          </cell>
          <cell r="C884">
            <v>0.19120000000000001</v>
          </cell>
        </row>
        <row r="885">
          <cell r="A885" t="str">
            <v>SLT0011048</v>
          </cell>
          <cell r="B885" t="str">
            <v>副驾背板支撑钣金B</v>
          </cell>
          <cell r="C885">
            <v>0.83101999999999998</v>
          </cell>
        </row>
        <row r="886">
          <cell r="A886" t="str">
            <v>SCS0004837</v>
          </cell>
          <cell r="B886" t="str">
            <v>右侧调角器下连接板</v>
          </cell>
          <cell r="C886">
            <v>1.9569300000000001</v>
          </cell>
        </row>
        <row r="887">
          <cell r="A887" t="str">
            <v>SLT0010230</v>
          </cell>
          <cell r="B887" t="str">
            <v>驾驶员座垫右侧安装板总成</v>
          </cell>
          <cell r="C887">
            <v>12.603</v>
          </cell>
        </row>
        <row r="888">
          <cell r="A888" t="str">
            <v>SHT0000992</v>
          </cell>
          <cell r="B888" t="str">
            <v>罩壳前固定钣金件</v>
          </cell>
          <cell r="C888">
            <v>0.23899999999999999</v>
          </cell>
        </row>
        <row r="889">
          <cell r="A889" t="str">
            <v>BAS0000035</v>
          </cell>
          <cell r="B889" t="str">
            <v>右靠背板衬套</v>
          </cell>
          <cell r="C889">
            <v>0.38800000000000001</v>
          </cell>
        </row>
        <row r="890">
          <cell r="A890" t="str">
            <v>SLT0002837</v>
          </cell>
          <cell r="B890" t="str">
            <v>罩壳支架(右)</v>
          </cell>
          <cell r="C890">
            <v>0.56240000000000001</v>
          </cell>
        </row>
        <row r="891">
          <cell r="A891" t="str">
            <v>SCS0004838</v>
          </cell>
          <cell r="B891" t="str">
            <v>左侧调角器下连接板</v>
          </cell>
          <cell r="C891">
            <v>1.9569300000000001</v>
          </cell>
        </row>
        <row r="892">
          <cell r="A892" t="str">
            <v>SHT0001184</v>
          </cell>
          <cell r="B892" t="str">
            <v>副总座右</v>
          </cell>
          <cell r="C892">
            <v>5.2104499999999998</v>
          </cell>
        </row>
        <row r="893">
          <cell r="A893" t="str">
            <v>BAS0000081</v>
          </cell>
          <cell r="B893" t="str">
            <v>中心轴套</v>
          </cell>
          <cell r="C893">
            <v>0.8</v>
          </cell>
        </row>
        <row r="894">
          <cell r="A894" t="str">
            <v>SHT0001075</v>
          </cell>
          <cell r="B894" t="str">
            <v>主驾右星盘 1222086X无轴</v>
          </cell>
          <cell r="C894">
            <v>18.600000000000001</v>
          </cell>
        </row>
        <row r="895">
          <cell r="A895" t="str">
            <v>SHT0001058</v>
          </cell>
          <cell r="B895" t="str">
            <v>仰角调节机构手柄钣金件</v>
          </cell>
          <cell r="C895">
            <v>0.25290000000000001</v>
          </cell>
        </row>
        <row r="896">
          <cell r="A896" t="str">
            <v>SHT0001945</v>
          </cell>
          <cell r="B896" t="str">
            <v>调角器左下连接板</v>
          </cell>
          <cell r="C896">
            <v>7.2614999999999998</v>
          </cell>
        </row>
        <row r="897">
          <cell r="A897" t="str">
            <v>SHT0001142</v>
          </cell>
          <cell r="B897" t="str">
            <v>纵梁焊接组件加强块</v>
          </cell>
          <cell r="C897">
            <v>0.41620000000000001</v>
          </cell>
        </row>
        <row r="898">
          <cell r="A898" t="str">
            <v>SLT0002205</v>
          </cell>
          <cell r="B898" t="str">
            <v>前排靠背复位卷簧限位支架</v>
          </cell>
          <cell r="C898">
            <v>0.62660000000000005</v>
          </cell>
        </row>
        <row r="899">
          <cell r="A899" t="str">
            <v>SHT0001933</v>
          </cell>
          <cell r="B899" t="str">
            <v>靠背钢管下横管</v>
          </cell>
          <cell r="C899">
            <v>2.2492700000000001</v>
          </cell>
        </row>
        <row r="900">
          <cell r="A900" t="str">
            <v>SHT0001050</v>
          </cell>
          <cell r="B900" t="str">
            <v>罩壳前固定钣金件右</v>
          </cell>
          <cell r="C900">
            <v>0.35289999999999999</v>
          </cell>
        </row>
        <row r="901">
          <cell r="A901" t="str">
            <v>SHT0001151</v>
          </cell>
          <cell r="B901" t="str">
            <v>罩壳圆卡座</v>
          </cell>
          <cell r="C901">
            <v>0.39129999999999998</v>
          </cell>
        </row>
        <row r="902">
          <cell r="A902" t="str">
            <v>SHT0001206</v>
          </cell>
          <cell r="B902" t="str">
            <v>前连接板直片</v>
          </cell>
          <cell r="C902">
            <v>0.22645999999999999</v>
          </cell>
        </row>
        <row r="903">
          <cell r="A903" t="str">
            <v>SHT0001972</v>
          </cell>
          <cell r="B903" t="str">
            <v>罩壳前固定片</v>
          </cell>
          <cell r="C903">
            <v>0.47262999999999999</v>
          </cell>
        </row>
        <row r="904">
          <cell r="A904" t="str">
            <v>SLT0010899</v>
          </cell>
          <cell r="B904" t="str">
            <v>一级调节上连接板铆接总成</v>
          </cell>
          <cell r="C904">
            <v>3.9</v>
          </cell>
        </row>
        <row r="905">
          <cell r="A905" t="str">
            <v>SLT0010876</v>
          </cell>
          <cell r="B905" t="str">
            <v>二级调节左侧上连接板焊接</v>
          </cell>
          <cell r="C905">
            <v>3.4</v>
          </cell>
        </row>
        <row r="906">
          <cell r="A906" t="str">
            <v>BFA0010062</v>
          </cell>
          <cell r="B906" t="str">
            <v>焊接方螺母</v>
          </cell>
          <cell r="C906">
            <v>0.15</v>
          </cell>
        </row>
        <row r="907">
          <cell r="A907" t="str">
            <v>SLT0002816</v>
          </cell>
          <cell r="B907" t="str">
            <v>罩壳支架</v>
          </cell>
          <cell r="C907">
            <v>2</v>
          </cell>
        </row>
        <row r="908">
          <cell r="A908" t="str">
            <v>BFA0000391</v>
          </cell>
          <cell r="B908" t="str">
            <v>开口挡圈φ6</v>
          </cell>
          <cell r="C908">
            <v>2.3099999999999999E-2</v>
          </cell>
        </row>
        <row r="909">
          <cell r="A909" t="str">
            <v>SCS0004520</v>
          </cell>
          <cell r="B909" t="str">
            <v>涡簧固定片</v>
          </cell>
          <cell r="C909">
            <v>0.41039999999999999</v>
          </cell>
        </row>
        <row r="910">
          <cell r="A910" t="str">
            <v>SHT0001156</v>
          </cell>
          <cell r="B910" t="str">
            <v>上框后横梁</v>
          </cell>
          <cell r="C910">
            <v>2.0598000000000001</v>
          </cell>
        </row>
        <row r="911">
          <cell r="A911" t="str">
            <v>SHT0001863</v>
          </cell>
          <cell r="B911" t="str">
            <v>右滑轨链接钣</v>
          </cell>
          <cell r="C911">
            <v>3.0354000000000001</v>
          </cell>
        </row>
        <row r="912">
          <cell r="A912" t="str">
            <v>SHT0001862</v>
          </cell>
          <cell r="B912" t="str">
            <v>左滑轨链接钣</v>
          </cell>
          <cell r="C912">
            <v>3.0354000000000001</v>
          </cell>
        </row>
        <row r="913">
          <cell r="A913" t="str">
            <v>SCS0004387</v>
          </cell>
          <cell r="B913" t="str">
            <v>右侧调角器下连接板组合</v>
          </cell>
          <cell r="C913">
            <v>5.0481999999999996</v>
          </cell>
        </row>
        <row r="914">
          <cell r="A914" t="str">
            <v>SCS0004388</v>
          </cell>
          <cell r="B914" t="str">
            <v>左侧调角器下连接板组合</v>
          </cell>
          <cell r="C914">
            <v>5.0505000000000004</v>
          </cell>
        </row>
        <row r="915">
          <cell r="A915" t="str">
            <v>SCS0004809</v>
          </cell>
          <cell r="B915" t="str">
            <v>右座椅靠背下横管</v>
          </cell>
          <cell r="C915">
            <v>2.5916999999999999</v>
          </cell>
        </row>
        <row r="916">
          <cell r="A916" t="str">
            <v>BAS0000036</v>
          </cell>
          <cell r="B916" t="str">
            <v>回转销轴套</v>
          </cell>
          <cell r="C916">
            <v>0.36980000000000002</v>
          </cell>
        </row>
        <row r="917">
          <cell r="A917" t="str">
            <v>SHT0001208</v>
          </cell>
          <cell r="B917" t="str">
            <v>升降导轨R</v>
          </cell>
          <cell r="C917">
            <v>5.3807499999999999</v>
          </cell>
        </row>
        <row r="918">
          <cell r="A918" t="str">
            <v>SHT0001068</v>
          </cell>
          <cell r="B918" t="str">
            <v>气阀固定座固定钣金件</v>
          </cell>
          <cell r="C918">
            <v>0.42649999999999999</v>
          </cell>
        </row>
        <row r="919">
          <cell r="A919" t="str">
            <v>SHT0001215</v>
          </cell>
          <cell r="B919" t="str">
            <v>司机左纵梁前加强片</v>
          </cell>
          <cell r="C919">
            <v>0.42011999999999999</v>
          </cell>
        </row>
        <row r="920">
          <cell r="A920" t="str">
            <v>SHT0001008</v>
          </cell>
          <cell r="B920" t="str">
            <v>左右罩壳中间固定片</v>
          </cell>
          <cell r="C920">
            <v>9.8500000000000004E-2</v>
          </cell>
        </row>
        <row r="921">
          <cell r="A921" t="str">
            <v>SHT0002384</v>
          </cell>
          <cell r="B921" t="str">
            <v>下框后横梁螺母焊接组件</v>
          </cell>
          <cell r="C921">
            <v>3.4512999999999998</v>
          </cell>
        </row>
        <row r="922">
          <cell r="A922" t="str">
            <v>SHT0001097</v>
          </cell>
          <cell r="B922" t="str">
            <v>下框右侧纵梁</v>
          </cell>
          <cell r="C922">
            <v>4.0171000000000001</v>
          </cell>
        </row>
        <row r="923">
          <cell r="A923" t="str">
            <v>SLT0002711</v>
          </cell>
          <cell r="B923" t="str">
            <v>靠背下连接板总成电泳</v>
          </cell>
          <cell r="C923">
            <v>23.161829999999998</v>
          </cell>
        </row>
        <row r="924">
          <cell r="A924" t="str">
            <v>SLT0002538</v>
          </cell>
          <cell r="B924" t="str">
            <v>前排靠背复位卷簧限位支架</v>
          </cell>
          <cell r="C924">
            <v>1E-4</v>
          </cell>
        </row>
        <row r="925">
          <cell r="A925" t="str">
            <v>BFA0000007</v>
          </cell>
          <cell r="B925" t="str">
            <v>φ8平垫(黑色)</v>
          </cell>
          <cell r="C925">
            <v>1.35E-2</v>
          </cell>
        </row>
        <row r="926">
          <cell r="A926" t="str">
            <v>SHT0001793</v>
          </cell>
          <cell r="B926" t="str">
            <v>支撑框线组件</v>
          </cell>
          <cell r="C926">
            <v>0.23</v>
          </cell>
        </row>
        <row r="927">
          <cell r="A927" t="str">
            <v>SCS0004399</v>
          </cell>
          <cell r="B927" t="str">
            <v>中改卷收器固定钣金组合</v>
          </cell>
          <cell r="C927">
            <v>3.0192000000000001</v>
          </cell>
        </row>
        <row r="928">
          <cell r="A928" t="str">
            <v>SHT0012111</v>
          </cell>
          <cell r="B928" t="str">
            <v>主边罩壳后固定板</v>
          </cell>
          <cell r="C928">
            <v>0.25950000000000001</v>
          </cell>
        </row>
        <row r="929">
          <cell r="A929" t="str">
            <v>SHT0001154</v>
          </cell>
          <cell r="B929" t="str">
            <v>下框左侧纵梁</v>
          </cell>
          <cell r="C929">
            <v>2.6067999999999998</v>
          </cell>
        </row>
        <row r="930">
          <cell r="A930" t="str">
            <v>SHT0001153</v>
          </cell>
          <cell r="B930" t="str">
            <v>下框右侧纵梁</v>
          </cell>
          <cell r="C930">
            <v>2.6067999999999998</v>
          </cell>
        </row>
        <row r="931">
          <cell r="A931" t="str">
            <v>SHT0001000</v>
          </cell>
          <cell r="B931" t="str">
            <v>右旁侧板</v>
          </cell>
          <cell r="C931">
            <v>3.1589999999999998</v>
          </cell>
        </row>
        <row r="932">
          <cell r="A932" t="str">
            <v>BFA0000325</v>
          </cell>
          <cell r="B932" t="str">
            <v>安全带扣螺母7/16</v>
          </cell>
          <cell r="C932">
            <v>0.65700000000000003</v>
          </cell>
        </row>
        <row r="933">
          <cell r="A933" t="str">
            <v>SHT0012035</v>
          </cell>
          <cell r="B933" t="str">
            <v>升级外绞架转轴</v>
          </cell>
          <cell r="C933">
            <v>0.89</v>
          </cell>
        </row>
        <row r="934">
          <cell r="A934" t="str">
            <v>SHT0011997</v>
          </cell>
          <cell r="B934" t="str">
            <v>阻尼器支架</v>
          </cell>
          <cell r="C934">
            <v>1</v>
          </cell>
        </row>
        <row r="935">
          <cell r="A935" t="str">
            <v>SHT0012030</v>
          </cell>
          <cell r="B935" t="str">
            <v>内绞架左侧轴套</v>
          </cell>
          <cell r="C935">
            <v>2</v>
          </cell>
        </row>
        <row r="936">
          <cell r="A936" t="str">
            <v>SHT0012032</v>
          </cell>
          <cell r="B936" t="str">
            <v>内绞架右侧轴套</v>
          </cell>
          <cell r="C936">
            <v>0.8</v>
          </cell>
        </row>
        <row r="937">
          <cell r="A937" t="str">
            <v>SHT0013865</v>
          </cell>
          <cell r="B937" t="str">
            <v>升降左前固定钣金</v>
          </cell>
          <cell r="C937">
            <v>0.77</v>
          </cell>
        </row>
        <row r="938">
          <cell r="A938" t="str">
            <v>SHT0012598</v>
          </cell>
          <cell r="B938" t="str">
            <v>减震器安装螺母</v>
          </cell>
          <cell r="C938">
            <v>0.3</v>
          </cell>
        </row>
        <row r="939">
          <cell r="A939" t="str">
            <v>BFA0000412</v>
          </cell>
          <cell r="B939" t="str">
            <v>内绞架前滑动轴</v>
          </cell>
          <cell r="C939">
            <v>2.5324</v>
          </cell>
        </row>
        <row r="940">
          <cell r="A940" t="str">
            <v>SHT0001169</v>
          </cell>
          <cell r="B940" t="str">
            <v>外绞架垫片</v>
          </cell>
          <cell r="C940">
            <v>1.2049000000000001</v>
          </cell>
        </row>
        <row r="941">
          <cell r="A941" t="str">
            <v>SLT0010434</v>
          </cell>
          <cell r="B941" t="str">
            <v>副背右侧装车钣金焊接总成</v>
          </cell>
          <cell r="C941">
            <v>8.2352699999999999</v>
          </cell>
        </row>
        <row r="942">
          <cell r="A942" t="str">
            <v>SCS0004563</v>
          </cell>
          <cell r="B942" t="str">
            <v>背面套成型钢丝右</v>
          </cell>
          <cell r="C942">
            <v>0.43559999999999999</v>
          </cell>
        </row>
        <row r="943">
          <cell r="A943" t="str">
            <v>SHT0013390</v>
          </cell>
          <cell r="B943" t="str">
            <v>后右连杆绞架总成</v>
          </cell>
          <cell r="C943">
            <v>4.3532400000000004</v>
          </cell>
        </row>
        <row r="944">
          <cell r="A944" t="str">
            <v>SHT0013391</v>
          </cell>
          <cell r="B944" t="str">
            <v>后左连杆绞架总成</v>
          </cell>
          <cell r="C944">
            <v>4.3532400000000004</v>
          </cell>
        </row>
        <row r="945">
          <cell r="A945" t="str">
            <v>SCS0004374</v>
          </cell>
          <cell r="B945" t="str">
            <v>中改座垫弹簧安装支架</v>
          </cell>
          <cell r="C945">
            <v>0.19869999999999999</v>
          </cell>
        </row>
        <row r="946">
          <cell r="A946" t="str">
            <v>SCS0004395</v>
          </cell>
          <cell r="B946" t="str">
            <v>中改右座椅右侧地锁安装</v>
          </cell>
          <cell r="C946">
            <v>5.2930999999999999</v>
          </cell>
        </row>
        <row r="947">
          <cell r="A947" t="str">
            <v>SCS0004404</v>
          </cell>
          <cell r="B947" t="str">
            <v>中改地锁拉线固定前支架</v>
          </cell>
          <cell r="C947">
            <v>0.24</v>
          </cell>
        </row>
        <row r="948">
          <cell r="A948" t="str">
            <v>SCS0004392</v>
          </cell>
          <cell r="B948" t="str">
            <v>右侧地脚固定板组合</v>
          </cell>
          <cell r="C948">
            <v>11.4</v>
          </cell>
        </row>
        <row r="949">
          <cell r="A949" t="str">
            <v>SHT0001901</v>
          </cell>
          <cell r="B949" t="str">
            <v>右侧限位支座焊接总成</v>
          </cell>
          <cell r="C949">
            <v>1.4653</v>
          </cell>
        </row>
        <row r="950">
          <cell r="A950" t="str">
            <v>SHT0001904</v>
          </cell>
          <cell r="B950" t="str">
            <v>左侧限位支座焊接总成</v>
          </cell>
          <cell r="C950">
            <v>1.4653</v>
          </cell>
        </row>
        <row r="951">
          <cell r="A951" t="str">
            <v>SHT0001970</v>
          </cell>
          <cell r="B951" t="str">
            <v>前连接钣</v>
          </cell>
          <cell r="C951">
            <v>3.5280999999999998</v>
          </cell>
        </row>
        <row r="952">
          <cell r="A952" t="str">
            <v>SCS0005990</v>
          </cell>
          <cell r="B952" t="str">
            <v>右侧电动调角器焊接总成</v>
          </cell>
          <cell r="C952">
            <v>48.2</v>
          </cell>
        </row>
        <row r="953">
          <cell r="A953" t="str">
            <v>SCS0005784</v>
          </cell>
          <cell r="B953" t="str">
            <v>前排座椅靠背左侧连接板</v>
          </cell>
          <cell r="C953">
            <v>2.9622600000000001</v>
          </cell>
        </row>
        <row r="954">
          <cell r="A954" t="str">
            <v>SHT0001020</v>
          </cell>
          <cell r="B954" t="str">
            <v>调角器右上连接板</v>
          </cell>
          <cell r="C954">
            <v>1.9853000000000001</v>
          </cell>
        </row>
        <row r="955">
          <cell r="A955" t="str">
            <v>SHT0001022</v>
          </cell>
          <cell r="B955" t="str">
            <v>调角器左上连接板</v>
          </cell>
          <cell r="C955">
            <v>1.9853000000000001</v>
          </cell>
        </row>
        <row r="956">
          <cell r="A956" t="str">
            <v>SHT0001383</v>
          </cell>
          <cell r="B956" t="str">
            <v>调角器左上连接板组件电泳</v>
          </cell>
          <cell r="C956">
            <v>2.7739799999999999</v>
          </cell>
        </row>
        <row r="957">
          <cell r="A957" t="str">
            <v>SHT0001384</v>
          </cell>
          <cell r="B957" t="str">
            <v>调角器右下连接板组件电泳</v>
          </cell>
          <cell r="C957">
            <v>3.5661200000000002</v>
          </cell>
        </row>
        <row r="958">
          <cell r="A958" t="str">
            <v>SHT0001385</v>
          </cell>
          <cell r="B958" t="str">
            <v>调角器右上连接板组件电泳</v>
          </cell>
          <cell r="C958">
            <v>2.7739799999999999</v>
          </cell>
        </row>
        <row r="959">
          <cell r="A959" t="str">
            <v>SHT0013860</v>
          </cell>
          <cell r="B959" t="str">
            <v>副驾下安全带导向钢丝</v>
          </cell>
          <cell r="C959">
            <v>1.6119000000000001</v>
          </cell>
        </row>
        <row r="960">
          <cell r="A960" t="str">
            <v>SHT0002737</v>
          </cell>
          <cell r="B960" t="str">
            <v>主驾中间安全带导向钢丝</v>
          </cell>
          <cell r="C960">
            <v>0.83569000000000004</v>
          </cell>
        </row>
        <row r="961">
          <cell r="A961" t="str">
            <v>SHT0002766</v>
          </cell>
          <cell r="B961" t="str">
            <v>驾驶员下左安全带导向钢丝</v>
          </cell>
          <cell r="C961">
            <v>1.2313000000000001</v>
          </cell>
        </row>
        <row r="962">
          <cell r="A962" t="str">
            <v>SLT0002561</v>
          </cell>
          <cell r="B962" t="str">
            <v>驾驶员靠背弯管总成</v>
          </cell>
          <cell r="C962">
            <v>9.1238799999999998</v>
          </cell>
        </row>
        <row r="963">
          <cell r="A963" t="str">
            <v>SLT0002560</v>
          </cell>
          <cell r="B963" t="str">
            <v>调角器限位支架</v>
          </cell>
          <cell r="C963">
            <v>0.25105</v>
          </cell>
        </row>
        <row r="964">
          <cell r="A964" t="str">
            <v>SHT0002036</v>
          </cell>
          <cell r="B964" t="str">
            <v>夹簧片</v>
          </cell>
          <cell r="C964">
            <v>6.5699999999999995E-2</v>
          </cell>
        </row>
        <row r="965">
          <cell r="A965" t="str">
            <v>SLT0002207</v>
          </cell>
          <cell r="B965" t="str">
            <v>靠背风扇安装板</v>
          </cell>
          <cell r="C965">
            <v>0.60019999999999996</v>
          </cell>
        </row>
        <row r="966">
          <cell r="A966" t="str">
            <v>SLT0010680</v>
          </cell>
          <cell r="B966" t="str">
            <v>减震器右侧支撑轴套</v>
          </cell>
          <cell r="C966">
            <v>0.41</v>
          </cell>
        </row>
        <row r="967">
          <cell r="A967" t="str">
            <v>SHT0013311</v>
          </cell>
          <cell r="B967" t="str">
            <v>调角器右上连接板总成</v>
          </cell>
          <cell r="C967">
            <v>3.4</v>
          </cell>
        </row>
        <row r="968">
          <cell r="A968" t="str">
            <v>SHT0013319</v>
          </cell>
          <cell r="B968" t="str">
            <v>调角器左上连接板总成</v>
          </cell>
          <cell r="C968">
            <v>3.9750000000000001</v>
          </cell>
        </row>
        <row r="969">
          <cell r="A969" t="str">
            <v>SLT0002836</v>
          </cell>
          <cell r="B969" t="str">
            <v>罩壳支架(左)</v>
          </cell>
          <cell r="C969">
            <v>0.56240000000000001</v>
          </cell>
        </row>
        <row r="970">
          <cell r="A970" t="str">
            <v>SLT0002821</v>
          </cell>
          <cell r="B970" t="str">
            <v>手柄（右）</v>
          </cell>
          <cell r="C970">
            <v>2</v>
          </cell>
        </row>
        <row r="971">
          <cell r="A971" t="str">
            <v>SHT0001556</v>
          </cell>
          <cell r="B971" t="str">
            <v>罩壳上固定片</v>
          </cell>
          <cell r="C971">
            <v>1E-4</v>
          </cell>
        </row>
        <row r="972">
          <cell r="A972" t="str">
            <v>SBS0010111</v>
          </cell>
          <cell r="B972" t="str">
            <v>副驾驶员座垫右侧安装板</v>
          </cell>
          <cell r="C972">
            <v>7.5540000000000003</v>
          </cell>
        </row>
        <row r="973">
          <cell r="A973" t="str">
            <v>SCS0007557</v>
          </cell>
          <cell r="B973" t="str">
            <v>左侧调角器下连接板</v>
          </cell>
          <cell r="C973">
            <v>2.0419399999999999</v>
          </cell>
        </row>
        <row r="974">
          <cell r="A974" t="str">
            <v>SCS0007558</v>
          </cell>
          <cell r="B974" t="str">
            <v>右侧调角器下连接板</v>
          </cell>
          <cell r="C974">
            <v>2.0419399999999999</v>
          </cell>
        </row>
        <row r="975">
          <cell r="A975" t="str">
            <v>SLT0010879</v>
          </cell>
          <cell r="B975" t="str">
            <v>二级调节右侧上连接板焊接</v>
          </cell>
          <cell r="C975">
            <v>5.5187400000000002</v>
          </cell>
        </row>
        <row r="976">
          <cell r="A976" t="str">
            <v>SLT0011254</v>
          </cell>
          <cell r="B976" t="str">
            <v>一级调节右旁接板焊接总成</v>
          </cell>
          <cell r="C976">
            <v>4.5</v>
          </cell>
        </row>
        <row r="977">
          <cell r="A977" t="str">
            <v>SLT0011109</v>
          </cell>
          <cell r="B977" t="str">
            <v>小背背板支撑板D</v>
          </cell>
          <cell r="C977">
            <v>1.5180899999999999</v>
          </cell>
        </row>
        <row r="978">
          <cell r="A978" t="str">
            <v>SLT0011185</v>
          </cell>
          <cell r="B978" t="str">
            <v>小背下横管</v>
          </cell>
          <cell r="C978">
            <v>1.7740499999999999</v>
          </cell>
        </row>
        <row r="979">
          <cell r="A979" t="str">
            <v>SLT0011003</v>
          </cell>
          <cell r="B979" t="str">
            <v>背板支撑板A</v>
          </cell>
          <cell r="C979">
            <v>1.4294</v>
          </cell>
        </row>
        <row r="980">
          <cell r="A980" t="str">
            <v>SLT0011005</v>
          </cell>
          <cell r="B980" t="str">
            <v>背板支撑板C</v>
          </cell>
          <cell r="C980">
            <v>0.55164000000000002</v>
          </cell>
        </row>
        <row r="981">
          <cell r="A981" t="str">
            <v>SLT0011006</v>
          </cell>
          <cell r="B981" t="str">
            <v>背板支撑板D</v>
          </cell>
          <cell r="C981">
            <v>0.55164000000000002</v>
          </cell>
        </row>
        <row r="982">
          <cell r="A982" t="str">
            <v>SLT0010997</v>
          </cell>
          <cell r="B982" t="str">
            <v>风机固定钢丝A</v>
          </cell>
          <cell r="C982">
            <v>0.32500000000000001</v>
          </cell>
        </row>
        <row r="983">
          <cell r="A983" t="str">
            <v>SLT0011251</v>
          </cell>
          <cell r="B983" t="str">
            <v>一级调节左旁接板焊接总成</v>
          </cell>
          <cell r="C983">
            <v>6.3</v>
          </cell>
        </row>
        <row r="984">
          <cell r="A984" t="str">
            <v>SHT0010775</v>
          </cell>
          <cell r="B984" t="str">
            <v>安全带高调机构固定板1</v>
          </cell>
          <cell r="C984">
            <v>8.9922599999999999</v>
          </cell>
        </row>
        <row r="985">
          <cell r="A985" t="str">
            <v>SHT0014446</v>
          </cell>
          <cell r="B985" t="str">
            <v>星盘密封胶</v>
          </cell>
          <cell r="C985">
            <v>6.1950000000000003</v>
          </cell>
        </row>
        <row r="986">
          <cell r="A986" t="str">
            <v>SHT0010798</v>
          </cell>
          <cell r="B986" t="str">
            <v>靠背调节铸件(福田)</v>
          </cell>
          <cell r="C986">
            <v>3.37</v>
          </cell>
        </row>
        <row r="987">
          <cell r="A987" t="str">
            <v>SHT0010385</v>
          </cell>
          <cell r="B987" t="str">
            <v>坐垫翻折连接钣金左</v>
          </cell>
          <cell r="C987">
            <v>1.8336399999999999</v>
          </cell>
        </row>
        <row r="988">
          <cell r="A988" t="str">
            <v>SHT0010699</v>
          </cell>
          <cell r="B988" t="str">
            <v>橡胶垫安装支架</v>
          </cell>
          <cell r="C988">
            <v>0.45929999999999999</v>
          </cell>
        </row>
        <row r="989">
          <cell r="A989" t="str">
            <v>SHT0010047</v>
          </cell>
          <cell r="B989" t="str">
            <v>内绞架前滚轮轴</v>
          </cell>
          <cell r="C989">
            <v>5.31</v>
          </cell>
        </row>
        <row r="990">
          <cell r="A990" t="str">
            <v>SHT0010049</v>
          </cell>
          <cell r="B990" t="str">
            <v>内绞架后转轴</v>
          </cell>
          <cell r="C990">
            <v>5.31</v>
          </cell>
        </row>
        <row r="991">
          <cell r="A991" t="str">
            <v>SHT0010052</v>
          </cell>
          <cell r="B991" t="str">
            <v>阻尼器上固定钣金</v>
          </cell>
          <cell r="C991">
            <v>1.6195999999999999</v>
          </cell>
        </row>
        <row r="992">
          <cell r="A992" t="str">
            <v>SHT0011520</v>
          </cell>
          <cell r="B992" t="str">
            <v>内绞架支撑管VDC</v>
          </cell>
          <cell r="C992">
            <v>3.77</v>
          </cell>
        </row>
        <row r="993">
          <cell r="A993" t="str">
            <v>SHT0010120</v>
          </cell>
          <cell r="B993" t="str">
            <v>座框左侧外边板</v>
          </cell>
          <cell r="C993">
            <v>9.2006999999999994</v>
          </cell>
        </row>
        <row r="994">
          <cell r="A994" t="str">
            <v>SHT0011421</v>
          </cell>
          <cell r="B994" t="str">
            <v>副驾仰角小齿板防护板</v>
          </cell>
          <cell r="C994">
            <v>1.2936799999999999</v>
          </cell>
        </row>
        <row r="995">
          <cell r="A995" t="str">
            <v>SHT0011031</v>
          </cell>
          <cell r="B995" t="str">
            <v>副司机座椅底支架上板</v>
          </cell>
          <cell r="C995">
            <v>52.8</v>
          </cell>
        </row>
        <row r="996">
          <cell r="A996" t="str">
            <v>SHT0011032</v>
          </cell>
          <cell r="B996" t="str">
            <v>副司机座椅底支架左下板</v>
          </cell>
          <cell r="C996">
            <v>3.3322799999999999</v>
          </cell>
        </row>
        <row r="997">
          <cell r="A997" t="str">
            <v>SHT0011033</v>
          </cell>
          <cell r="B997" t="str">
            <v>副司机座椅底支架右下板</v>
          </cell>
          <cell r="C997">
            <v>3.3322799999999999</v>
          </cell>
        </row>
        <row r="998">
          <cell r="A998" t="str">
            <v>slt0002403</v>
          </cell>
          <cell r="B998" t="str">
            <v>K1手柄轴转轴</v>
          </cell>
          <cell r="C998">
            <v>0.86929999999999996</v>
          </cell>
        </row>
        <row r="999">
          <cell r="A999" t="str">
            <v>sht0002789</v>
          </cell>
          <cell r="B999" t="str">
            <v>旋转轴支架</v>
          </cell>
          <cell r="C999">
            <v>1.80792</v>
          </cell>
        </row>
        <row r="1000">
          <cell r="A1000" t="str">
            <v>TWT0000001</v>
          </cell>
          <cell r="B1000" t="str">
            <v>φ1.0焊丝</v>
          </cell>
          <cell r="C1000">
            <v>5.5751999999999997</v>
          </cell>
        </row>
        <row r="1001">
          <cell r="A1001" t="str">
            <v>TWT0000063</v>
          </cell>
          <cell r="B1001" t="str">
            <v>φ0.8焊丝</v>
          </cell>
          <cell r="C1001">
            <v>5.7522000000000002</v>
          </cell>
        </row>
        <row r="1002">
          <cell r="A1002" t="str">
            <v>TWT0000064</v>
          </cell>
          <cell r="B1002" t="str">
            <v>φ1.2焊丝</v>
          </cell>
          <cell r="C1002">
            <v>5.1326999999999998</v>
          </cell>
        </row>
        <row r="1003">
          <cell r="A1003" t="str">
            <v>BFA0000862</v>
          </cell>
          <cell r="B1003" t="str">
            <v>焊接方螺母</v>
          </cell>
          <cell r="C1003">
            <v>0.2</v>
          </cell>
        </row>
        <row r="1004">
          <cell r="A1004" t="str">
            <v>BAS0000033</v>
          </cell>
          <cell r="B1004" t="str">
            <v>无油润滑轴承</v>
          </cell>
          <cell r="C1004">
            <v>0.30769999999999997</v>
          </cell>
        </row>
        <row r="1005">
          <cell r="A1005" t="str">
            <v>BFA0000017</v>
          </cell>
          <cell r="B1005" t="str">
            <v>内六角圆柱头螺钉</v>
          </cell>
          <cell r="C1005">
            <v>9.6000000000000002E-2</v>
          </cell>
        </row>
        <row r="1006">
          <cell r="A1006" t="str">
            <v>BFA0000215</v>
          </cell>
          <cell r="B1006" t="str">
            <v>ST4*20自攻螺钉</v>
          </cell>
          <cell r="C1006">
            <v>2.3099999999999999E-2</v>
          </cell>
        </row>
        <row r="1007">
          <cell r="A1007" t="str">
            <v>BFA0000359</v>
          </cell>
          <cell r="B1007" t="str">
            <v>减震器安装螺母</v>
          </cell>
          <cell r="C1007">
            <v>0.36559999999999998</v>
          </cell>
        </row>
        <row r="1008">
          <cell r="A1008" t="str">
            <v>BFA0000398</v>
          </cell>
          <cell r="B1008" t="str">
            <v>六角头螺母</v>
          </cell>
          <cell r="C1008">
            <v>4.1000000000000002E-2</v>
          </cell>
        </row>
        <row r="1009">
          <cell r="A1009" t="str">
            <v>BFA0000708</v>
          </cell>
          <cell r="B1009" t="str">
            <v>螺母柱</v>
          </cell>
          <cell r="C1009">
            <v>0.36930000000000002</v>
          </cell>
        </row>
        <row r="1010">
          <cell r="A1010" t="str">
            <v>BSP0000046</v>
          </cell>
          <cell r="B1010" t="str">
            <v>减震扣拉簧</v>
          </cell>
          <cell r="C1010">
            <v>0.2293</v>
          </cell>
        </row>
        <row r="1011">
          <cell r="A1011" t="str">
            <v>BSP0000079</v>
          </cell>
          <cell r="B1011" t="str">
            <v>司机背左舵蛇簧φ3.5</v>
          </cell>
          <cell r="C1011">
            <v>0.95250000000000001</v>
          </cell>
        </row>
        <row r="1012">
          <cell r="A1012" t="str">
            <v>BSP0000088</v>
          </cell>
          <cell r="B1012" t="str">
            <v>靠背复位卷簧</v>
          </cell>
          <cell r="C1012">
            <v>1.7321</v>
          </cell>
        </row>
        <row r="1013">
          <cell r="A1013" t="str">
            <v>BSP0000089</v>
          </cell>
          <cell r="B1013" t="str">
            <v>调角手柄复位簧</v>
          </cell>
          <cell r="C1013">
            <v>0.23269999999999999</v>
          </cell>
        </row>
        <row r="1014">
          <cell r="A1014" t="str">
            <v>BSP0000110</v>
          </cell>
          <cell r="B1014" t="str">
            <v>K1正副司机盘簧</v>
          </cell>
          <cell r="C1014">
            <v>2.2999999999999998</v>
          </cell>
        </row>
        <row r="1015">
          <cell r="A1015" t="str">
            <v>BSP0000111</v>
          </cell>
          <cell r="B1015" t="str">
            <v>扭簧左</v>
          </cell>
          <cell r="C1015">
            <v>0.6</v>
          </cell>
        </row>
        <row r="1016">
          <cell r="A1016" t="str">
            <v>BSP0000113</v>
          </cell>
          <cell r="B1016" t="str">
            <v>K1盘簧</v>
          </cell>
          <cell r="C1016">
            <v>2.2999999999999998</v>
          </cell>
        </row>
        <row r="1017">
          <cell r="A1017" t="str">
            <v>REM0002964</v>
          </cell>
          <cell r="B1017" t="str">
            <v>H3热墩件</v>
          </cell>
          <cell r="C1017">
            <v>2.645</v>
          </cell>
        </row>
        <row r="1018">
          <cell r="A1018" t="str">
            <v>REM0002993</v>
          </cell>
          <cell r="B1018" t="str">
            <v>MV3镜杆堵头</v>
          </cell>
          <cell r="C1018">
            <v>2.9100000000000001E-2</v>
          </cell>
        </row>
        <row r="1019">
          <cell r="A1019" t="str">
            <v>REM0002994</v>
          </cell>
          <cell r="B1019" t="str">
            <v>MV3镜杆丝堵</v>
          </cell>
          <cell r="C1019">
            <v>2.9100000000000001E-2</v>
          </cell>
        </row>
        <row r="1020">
          <cell r="A1020" t="str">
            <v>RSM0000289</v>
          </cell>
          <cell r="B1020" t="str">
            <v>30.5球头</v>
          </cell>
          <cell r="C1020">
            <v>0.32200000000000001</v>
          </cell>
        </row>
        <row r="1021">
          <cell r="A1021" t="str">
            <v>RSM0000308</v>
          </cell>
          <cell r="B1021" t="str">
            <v>堵头</v>
          </cell>
          <cell r="C1021">
            <v>0.15040000000000001</v>
          </cell>
        </row>
        <row r="1022">
          <cell r="A1022" t="str">
            <v>SBS0010286</v>
          </cell>
          <cell r="B1022" t="str">
            <v>右侧调角器上限位</v>
          </cell>
          <cell r="C1022">
            <v>0.04</v>
          </cell>
        </row>
        <row r="1023">
          <cell r="A1023" t="str">
            <v>SCS0004169</v>
          </cell>
          <cell r="B1023" t="str">
            <v>左座椅座垫骨架总成电泳</v>
          </cell>
          <cell r="C1023">
            <v>134.38355999999999</v>
          </cell>
        </row>
        <row r="1024">
          <cell r="A1024" t="str">
            <v>SCS0004248</v>
          </cell>
          <cell r="B1024" t="str">
            <v>右座椅座垫骨架总成电泳</v>
          </cell>
          <cell r="C1024">
            <v>103.29665</v>
          </cell>
        </row>
        <row r="1025">
          <cell r="A1025" t="str">
            <v>SCS0004394</v>
          </cell>
          <cell r="B1025" t="str">
            <v>中改右侧地锁支架</v>
          </cell>
          <cell r="C1025">
            <v>0.30940000000000001</v>
          </cell>
        </row>
        <row r="1026">
          <cell r="A1026" t="str">
            <v>SCS0004402</v>
          </cell>
          <cell r="B1026" t="str">
            <v>中改左侧地锁支架</v>
          </cell>
          <cell r="C1026">
            <v>0.30940000000000001</v>
          </cell>
        </row>
        <row r="1027">
          <cell r="A1027" t="str">
            <v>SCS0005005</v>
          </cell>
          <cell r="B1027" t="str">
            <v>左上连接板铆接组件</v>
          </cell>
          <cell r="C1027">
            <v>7.0442</v>
          </cell>
        </row>
        <row r="1028">
          <cell r="A1028" t="str">
            <v>SCS0005752</v>
          </cell>
          <cell r="B1028" t="str">
            <v>按钮固定板</v>
          </cell>
          <cell r="C1028">
            <v>1.81717</v>
          </cell>
        </row>
        <row r="1029">
          <cell r="A1029" t="str">
            <v>SCS0005773</v>
          </cell>
          <cell r="B1029" t="str">
            <v>电机固定支架焊接总成</v>
          </cell>
          <cell r="C1029">
            <v>0.36059999999999998</v>
          </cell>
        </row>
        <row r="1030">
          <cell r="A1030" t="str">
            <v>SCS0007042</v>
          </cell>
          <cell r="B1030" t="str">
            <v>后排安全带固定板</v>
          </cell>
          <cell r="C1030">
            <v>5.0208599999999999</v>
          </cell>
        </row>
        <row r="1031">
          <cell r="A1031" t="str">
            <v>SCS0007044</v>
          </cell>
          <cell r="B1031" t="str">
            <v>拉线固定座R</v>
          </cell>
          <cell r="C1031">
            <v>0.27914</v>
          </cell>
        </row>
        <row r="1032">
          <cell r="A1032" t="str">
            <v>SCS0007058</v>
          </cell>
          <cell r="B1032" t="str">
            <v>后排靠背旁接板</v>
          </cell>
          <cell r="C1032">
            <v>2.3260100000000001</v>
          </cell>
        </row>
        <row r="1033">
          <cell r="A1033" t="str">
            <v>SCS0007060</v>
          </cell>
          <cell r="B1033" t="str">
            <v>后排座旁接板R</v>
          </cell>
          <cell r="C1033">
            <v>7.7705299999999999</v>
          </cell>
        </row>
        <row r="1034">
          <cell r="A1034" t="str">
            <v>SCS0010791</v>
          </cell>
          <cell r="B1034" t="str">
            <v>中改六分座钢丝焊接总成</v>
          </cell>
          <cell r="C1034">
            <v>8.01</v>
          </cell>
        </row>
        <row r="1035">
          <cell r="A1035" t="str">
            <v>SHT0000823</v>
          </cell>
          <cell r="B1035" t="str">
            <v>底支架总成</v>
          </cell>
          <cell r="C1035">
            <v>56.765799999999999</v>
          </cell>
        </row>
        <row r="1036">
          <cell r="A1036" t="str">
            <v>SHT0000988</v>
          </cell>
          <cell r="B1036" t="str">
            <v>拉簧回位固定片</v>
          </cell>
          <cell r="C1036">
            <v>0.13950000000000001</v>
          </cell>
        </row>
        <row r="1037">
          <cell r="A1037" t="str">
            <v>SHT0001001</v>
          </cell>
          <cell r="B1037" t="str">
            <v>左旁侧板</v>
          </cell>
          <cell r="C1037">
            <v>3.1589999999999998</v>
          </cell>
        </row>
        <row r="1038">
          <cell r="A1038" t="str">
            <v>SHT0001006</v>
          </cell>
          <cell r="B1038" t="str">
            <v>前罩壳固定片</v>
          </cell>
          <cell r="C1038">
            <v>0.44319999999999998</v>
          </cell>
        </row>
        <row r="1039">
          <cell r="A1039" t="str">
            <v>SHT0001009</v>
          </cell>
          <cell r="B1039" t="str">
            <v>左右罩壳前固定片</v>
          </cell>
          <cell r="C1039">
            <v>0.1477</v>
          </cell>
        </row>
        <row r="1040">
          <cell r="A1040" t="str">
            <v>SHT0001021</v>
          </cell>
          <cell r="B1040" t="str">
            <v>调角器左下连接板</v>
          </cell>
          <cell r="C1040">
            <v>3.2921</v>
          </cell>
        </row>
        <row r="1041">
          <cell r="A1041" t="str">
            <v>SHT0001047</v>
          </cell>
          <cell r="B1041" t="str">
            <v>安全带固定板固定钣金件</v>
          </cell>
          <cell r="C1041">
            <v>0.18</v>
          </cell>
        </row>
        <row r="1042">
          <cell r="A1042" t="str">
            <v>SHT0001059</v>
          </cell>
          <cell r="B1042" t="str">
            <v>仰角调节机构钣金件2</v>
          </cell>
          <cell r="C1042">
            <v>0.1231</v>
          </cell>
        </row>
        <row r="1043">
          <cell r="A1043" t="str">
            <v>SHT0001061</v>
          </cell>
          <cell r="B1043" t="str">
            <v>仰角调节机构阶梯轴</v>
          </cell>
          <cell r="C1043">
            <v>0.45140000000000002</v>
          </cell>
        </row>
        <row r="1044">
          <cell r="A1044" t="str">
            <v>SHT0001065</v>
          </cell>
          <cell r="B1044" t="str">
            <v>右旋转钣金</v>
          </cell>
          <cell r="C1044">
            <v>0.85</v>
          </cell>
        </row>
        <row r="1045">
          <cell r="A1045" t="str">
            <v>SHT0001066</v>
          </cell>
          <cell r="B1045" t="str">
            <v>左旋转钣金</v>
          </cell>
          <cell r="C1045">
            <v>0.85</v>
          </cell>
        </row>
        <row r="1046">
          <cell r="A1046" t="str">
            <v>SHT0001074</v>
          </cell>
          <cell r="B1046" t="str">
            <v>副驾左星盘 122087X无轴</v>
          </cell>
          <cell r="C1046">
            <v>18.600000000000001</v>
          </cell>
        </row>
        <row r="1047">
          <cell r="A1047" t="str">
            <v>SHT0001104</v>
          </cell>
          <cell r="B1047" t="str">
            <v>安全带限位板</v>
          </cell>
          <cell r="C1047">
            <v>0.38969999999999999</v>
          </cell>
        </row>
        <row r="1048">
          <cell r="A1048" t="str">
            <v>SHT0001113</v>
          </cell>
          <cell r="B1048" t="str">
            <v>前挂簧板</v>
          </cell>
          <cell r="C1048">
            <v>0.43940000000000001</v>
          </cell>
        </row>
        <row r="1049">
          <cell r="A1049" t="str">
            <v>SHT0001160</v>
          </cell>
          <cell r="B1049" t="str">
            <v>阻尼器下支架</v>
          </cell>
          <cell r="C1049">
            <v>0.2009</v>
          </cell>
        </row>
        <row r="1050">
          <cell r="A1050" t="str">
            <v>SHT0001173</v>
          </cell>
          <cell r="B1050" t="str">
            <v>外绞架支撑板</v>
          </cell>
          <cell r="C1050">
            <v>5.1741200000000003</v>
          </cell>
        </row>
        <row r="1051">
          <cell r="A1051" t="str">
            <v>SHT0001199</v>
          </cell>
          <cell r="B1051" t="str">
            <v>前升降齿板</v>
          </cell>
          <cell r="C1051">
            <v>1.2405600000000001</v>
          </cell>
        </row>
        <row r="1052">
          <cell r="A1052" t="str">
            <v>SHT0001220</v>
          </cell>
          <cell r="B1052" t="str">
            <v>滑块固定板组件主前</v>
          </cell>
          <cell r="C1052">
            <v>1.9821800000000001</v>
          </cell>
        </row>
        <row r="1053">
          <cell r="A1053" t="str">
            <v>SHT0001221</v>
          </cell>
          <cell r="B1053" t="str">
            <v>滑块固定板组件主后</v>
          </cell>
          <cell r="C1053">
            <v>1.9821800000000001</v>
          </cell>
        </row>
        <row r="1054">
          <cell r="A1054" t="str">
            <v>SHT0001247</v>
          </cell>
          <cell r="B1054" t="str">
            <v>上框后横梁总成</v>
          </cell>
          <cell r="C1054">
            <v>2.5983000000000001</v>
          </cell>
        </row>
        <row r="1055">
          <cell r="A1055" t="str">
            <v>SHT0001303</v>
          </cell>
          <cell r="B1055" t="str">
            <v>连杆板1</v>
          </cell>
          <cell r="C1055">
            <v>0.41707</v>
          </cell>
        </row>
        <row r="1056">
          <cell r="A1056" t="str">
            <v>SHT0001407</v>
          </cell>
          <cell r="B1056" t="str">
            <v>司机调角器解锁手柄</v>
          </cell>
          <cell r="C1056">
            <v>0.45960000000000001</v>
          </cell>
        </row>
        <row r="1057">
          <cell r="A1057" t="str">
            <v>SHT0001769</v>
          </cell>
          <cell r="B1057" t="str">
            <v>拉线固定支架焊接总成</v>
          </cell>
          <cell r="C1057">
            <v>0.71</v>
          </cell>
        </row>
        <row r="1058">
          <cell r="A1058" t="str">
            <v>SHT0001772</v>
          </cell>
          <cell r="B1058" t="str">
            <v>旋转片</v>
          </cell>
          <cell r="C1058">
            <v>0.5</v>
          </cell>
        </row>
        <row r="1059">
          <cell r="A1059" t="str">
            <v>SHT0001780</v>
          </cell>
          <cell r="B1059" t="str">
            <v>仰角调节机构钣金件1左</v>
          </cell>
          <cell r="C1059">
            <v>2</v>
          </cell>
        </row>
        <row r="1060">
          <cell r="A1060" t="str">
            <v>SHT0001857</v>
          </cell>
          <cell r="B1060" t="str">
            <v>上框后横梁总成</v>
          </cell>
          <cell r="C1060">
            <v>3.9881000000000002</v>
          </cell>
        </row>
        <row r="1061">
          <cell r="A1061" t="str">
            <v>SHT0001865</v>
          </cell>
          <cell r="B1061" t="str">
            <v>下框后横梁组件</v>
          </cell>
          <cell r="C1061">
            <v>3.7639999999999998</v>
          </cell>
        </row>
        <row r="1062">
          <cell r="A1062" t="str">
            <v>SHT0001923</v>
          </cell>
          <cell r="B1062" t="str">
            <v>仰角调节机构钣金件1</v>
          </cell>
          <cell r="C1062">
            <v>0.90539999999999998</v>
          </cell>
        </row>
        <row r="1063">
          <cell r="A1063" t="str">
            <v>SHT0001935</v>
          </cell>
          <cell r="B1063" t="str">
            <v>侧翼支撑上安装钢丝</v>
          </cell>
          <cell r="C1063">
            <v>0.94920000000000004</v>
          </cell>
        </row>
        <row r="1064">
          <cell r="A1064" t="str">
            <v>SHT0001937</v>
          </cell>
          <cell r="B1064" t="str">
            <v>头枕横衬板</v>
          </cell>
          <cell r="C1064">
            <v>0.29028999999999999</v>
          </cell>
        </row>
        <row r="1065">
          <cell r="A1065" t="str">
            <v>SHT0001951</v>
          </cell>
          <cell r="B1065" t="str">
            <v>调角器右上连接板</v>
          </cell>
          <cell r="C1065">
            <v>2.1783000000000001</v>
          </cell>
        </row>
        <row r="1066">
          <cell r="A1066" t="str">
            <v>SHT0002007</v>
          </cell>
          <cell r="B1066" t="str">
            <v>靠背主体管</v>
          </cell>
          <cell r="C1066">
            <v>8.1969799999999999</v>
          </cell>
        </row>
        <row r="1067">
          <cell r="A1067" t="str">
            <v>SHT0002008</v>
          </cell>
          <cell r="B1067" t="str">
            <v>靠背下弯管</v>
          </cell>
          <cell r="C1067">
            <v>2.7970199999999998</v>
          </cell>
        </row>
        <row r="1068">
          <cell r="A1068" t="str">
            <v>SHT0002059</v>
          </cell>
          <cell r="B1068" t="str">
            <v>左右罩壳上固定片</v>
          </cell>
          <cell r="C1068">
            <v>0.1149</v>
          </cell>
        </row>
        <row r="1069">
          <cell r="A1069" t="str">
            <v>SHT0002061</v>
          </cell>
          <cell r="B1069" t="str">
            <v>左侧加强板</v>
          </cell>
          <cell r="C1069">
            <v>1.2184999999999999</v>
          </cell>
        </row>
        <row r="1070">
          <cell r="A1070" t="str">
            <v>SHT0002062</v>
          </cell>
          <cell r="B1070" t="str">
            <v>右侧加强板</v>
          </cell>
          <cell r="C1070">
            <v>1.2184999999999999</v>
          </cell>
        </row>
        <row r="1071">
          <cell r="A1071" t="str">
            <v>SHT0002247</v>
          </cell>
          <cell r="B1071" t="str">
            <v>头枕支撑衬条</v>
          </cell>
          <cell r="C1071">
            <v>0.31314999999999998</v>
          </cell>
        </row>
        <row r="1072">
          <cell r="A1072" t="str">
            <v>SHT0002251</v>
          </cell>
          <cell r="B1072" t="str">
            <v>靠背发泡支撑钢丝</v>
          </cell>
          <cell r="C1072">
            <v>0.52769999999999995</v>
          </cell>
        </row>
        <row r="1073">
          <cell r="A1073" t="str">
            <v>SHT0002254</v>
          </cell>
          <cell r="B1073" t="str">
            <v>导向板固定片</v>
          </cell>
          <cell r="C1073">
            <v>0.14530000000000001</v>
          </cell>
        </row>
        <row r="1074">
          <cell r="A1074" t="str">
            <v>SHT0002385</v>
          </cell>
          <cell r="B1074" t="str">
            <v>下框前横梁螺母焊接组件</v>
          </cell>
          <cell r="C1074">
            <v>3.5398000000000001</v>
          </cell>
        </row>
        <row r="1075">
          <cell r="A1075" t="str">
            <v>SHT0002549</v>
          </cell>
          <cell r="B1075" t="str">
            <v>弹簧上部固定片</v>
          </cell>
          <cell r="C1075">
            <v>0.6694</v>
          </cell>
        </row>
        <row r="1076">
          <cell r="A1076" t="str">
            <v>SHT0002554</v>
          </cell>
          <cell r="B1076" t="str">
            <v>座框横梁</v>
          </cell>
          <cell r="C1076">
            <v>1.69614</v>
          </cell>
        </row>
        <row r="1077">
          <cell r="A1077" t="str">
            <v>SHT0002680</v>
          </cell>
          <cell r="B1077" t="str">
            <v>主驾支腿焊接总成电泳</v>
          </cell>
          <cell r="C1077">
            <v>93.054940000000002</v>
          </cell>
        </row>
        <row r="1078">
          <cell r="A1078" t="str">
            <v>SHT0002681</v>
          </cell>
          <cell r="B1078" t="str">
            <v>副驾支腿焊接总成电泳</v>
          </cell>
          <cell r="C1078">
            <v>159.32635999999999</v>
          </cell>
        </row>
        <row r="1079">
          <cell r="A1079" t="str">
            <v>SHT0002730</v>
          </cell>
          <cell r="B1079" t="str">
            <v>主驾下左安全带导向钢丝</v>
          </cell>
          <cell r="C1079">
            <v>1.68458</v>
          </cell>
        </row>
        <row r="1080">
          <cell r="A1080" t="str">
            <v>SHT0002735</v>
          </cell>
          <cell r="B1080" t="str">
            <v>调角器解锁手柄右电泳</v>
          </cell>
          <cell r="C1080">
            <v>0.91395000000000004</v>
          </cell>
        </row>
        <row r="1081">
          <cell r="A1081" t="str">
            <v>SHT0010038</v>
          </cell>
          <cell r="B1081" t="str">
            <v>坐盆钣金</v>
          </cell>
          <cell r="C1081">
            <v>14.533530000000001</v>
          </cell>
        </row>
        <row r="1082">
          <cell r="A1082" t="str">
            <v>SHT0010067</v>
          </cell>
          <cell r="B1082" t="str">
            <v>减震器上框左右支架</v>
          </cell>
          <cell r="C1082">
            <v>5.7033199999999997</v>
          </cell>
        </row>
        <row r="1083">
          <cell r="A1083" t="str">
            <v>SHT0010068</v>
          </cell>
          <cell r="B1083" t="str">
            <v>固定加强板焊接总成</v>
          </cell>
          <cell r="C1083">
            <v>3.81</v>
          </cell>
        </row>
        <row r="1084">
          <cell r="A1084" t="str">
            <v>SHT0010080</v>
          </cell>
          <cell r="B1084" t="str">
            <v>气囊下支撑板金</v>
          </cell>
          <cell r="C1084">
            <v>11.669980000000001</v>
          </cell>
        </row>
        <row r="1085">
          <cell r="A1085" t="str">
            <v>SHT0010207</v>
          </cell>
          <cell r="B1085" t="str">
            <v>座框旋转轴轴套</v>
          </cell>
          <cell r="C1085">
            <v>1.4</v>
          </cell>
        </row>
        <row r="1086">
          <cell r="A1086" t="str">
            <v>SHT0010212</v>
          </cell>
          <cell r="B1086" t="str">
            <v>上框加强板</v>
          </cell>
          <cell r="C1086">
            <v>1.8064899999999999</v>
          </cell>
        </row>
        <row r="1087">
          <cell r="A1087" t="str">
            <v>SHT0010215</v>
          </cell>
          <cell r="B1087" t="str">
            <v>减震器上框后横梁</v>
          </cell>
          <cell r="C1087">
            <v>10.018370000000001</v>
          </cell>
        </row>
        <row r="1088">
          <cell r="A1088" t="str">
            <v>SHT0010220</v>
          </cell>
          <cell r="B1088" t="str">
            <v>仰角连杆2</v>
          </cell>
          <cell r="C1088">
            <v>0.59860000000000002</v>
          </cell>
        </row>
        <row r="1089">
          <cell r="A1089" t="str">
            <v>SHT0010240</v>
          </cell>
          <cell r="B1089" t="str">
            <v>防尘罩支撑钣金</v>
          </cell>
          <cell r="C1089">
            <v>0.24329999999999999</v>
          </cell>
        </row>
        <row r="1090">
          <cell r="A1090" t="str">
            <v>SHT0010372</v>
          </cell>
          <cell r="B1090" t="str">
            <v>坐垫翻折限位钣金</v>
          </cell>
          <cell r="C1090">
            <v>2.5</v>
          </cell>
        </row>
        <row r="1091">
          <cell r="A1091" t="str">
            <v>SHT0010690</v>
          </cell>
          <cell r="B1091" t="str">
            <v>座框主管</v>
          </cell>
          <cell r="C1091">
            <v>9.5069700000000008</v>
          </cell>
        </row>
        <row r="1092">
          <cell r="A1092" t="str">
            <v>SHT0010844</v>
          </cell>
          <cell r="B1092" t="str">
            <v>司机座椅底支架总成</v>
          </cell>
          <cell r="C1092">
            <v>97.695980000000006</v>
          </cell>
        </row>
        <row r="1093">
          <cell r="A1093" t="str">
            <v>BAS0010005</v>
          </cell>
          <cell r="B1093" t="str">
            <v>仰角连杆3轴套</v>
          </cell>
          <cell r="C1093">
            <v>1.5221</v>
          </cell>
        </row>
        <row r="1094">
          <cell r="A1094" t="str">
            <v>BAS0010006</v>
          </cell>
          <cell r="B1094" t="str">
            <v>仰角连杆2塑料轴套</v>
          </cell>
          <cell r="C1094">
            <v>0.17</v>
          </cell>
        </row>
        <row r="1095">
          <cell r="A1095" t="str">
            <v>BAS0010007</v>
          </cell>
          <cell r="B1095" t="str">
            <v>仰角连杆2塑料垫片</v>
          </cell>
          <cell r="C1095">
            <v>0.1</v>
          </cell>
        </row>
        <row r="1096">
          <cell r="A1096" t="str">
            <v>BCL0010020</v>
          </cell>
          <cell r="B1096" t="str">
            <v>黑色防护毛毡</v>
          </cell>
          <cell r="C1096">
            <v>0.25</v>
          </cell>
        </row>
        <row r="1097">
          <cell r="A1097" t="str">
            <v>BFA0000003</v>
          </cell>
          <cell r="B1097" t="str">
            <v>F扣</v>
          </cell>
          <cell r="C1097">
            <v>0.51695000000000002</v>
          </cell>
        </row>
        <row r="1098">
          <cell r="A1098" t="str">
            <v>BFA0000010</v>
          </cell>
          <cell r="B1098" t="str">
            <v>M8自锁螺母(白)</v>
          </cell>
          <cell r="C1098">
            <v>5.2999999999999999E-2</v>
          </cell>
        </row>
        <row r="1099">
          <cell r="A1099" t="str">
            <v>BFA0000285</v>
          </cell>
          <cell r="B1099" t="str">
            <v>开口挡圈</v>
          </cell>
          <cell r="C1099">
            <v>0.05</v>
          </cell>
        </row>
        <row r="1100">
          <cell r="A1100" t="str">
            <v>BFA0010021</v>
          </cell>
          <cell r="B1100" t="str">
            <v>内六角花形盘头螺钉</v>
          </cell>
          <cell r="C1100">
            <v>0.25</v>
          </cell>
        </row>
        <row r="1101">
          <cell r="A1101" t="str">
            <v>BFA0010022</v>
          </cell>
          <cell r="B1101" t="str">
            <v>开口挡圈</v>
          </cell>
          <cell r="C1101">
            <v>0.05</v>
          </cell>
        </row>
        <row r="1102">
          <cell r="A1102" t="str">
            <v>BFA0010023</v>
          </cell>
          <cell r="B1102" t="str">
            <v>内六角圆柱头螺钉</v>
          </cell>
          <cell r="C1102">
            <v>0.3</v>
          </cell>
        </row>
        <row r="1103">
          <cell r="A1103" t="str">
            <v>BFA0010025</v>
          </cell>
          <cell r="B1103" t="str">
            <v>全金属六角法兰面锁紧螺母</v>
          </cell>
          <cell r="C1103">
            <v>0.2</v>
          </cell>
        </row>
        <row r="1104">
          <cell r="A1104" t="str">
            <v>BFA0010026</v>
          </cell>
          <cell r="B1104" t="str">
            <v>大垫圈</v>
          </cell>
          <cell r="C1104">
            <v>0.08</v>
          </cell>
        </row>
        <row r="1105">
          <cell r="A1105" t="str">
            <v>BFA0010027</v>
          </cell>
          <cell r="B1105" t="str">
            <v>内六角花形圆柱头螺钉</v>
          </cell>
          <cell r="C1105">
            <v>0.48</v>
          </cell>
        </row>
        <row r="1106">
          <cell r="A1106" t="str">
            <v>BFA0010037</v>
          </cell>
          <cell r="B1106" t="str">
            <v>内梅花盘头三角牙自攻螺钉</v>
          </cell>
          <cell r="C1106">
            <v>0.14000000000000001</v>
          </cell>
        </row>
        <row r="1107">
          <cell r="A1107" t="str">
            <v>BFA0010040</v>
          </cell>
          <cell r="B1107" t="str">
            <v>内梅花盘头带介自攻螺钉</v>
          </cell>
          <cell r="C1107">
            <v>0.42</v>
          </cell>
        </row>
        <row r="1108">
          <cell r="A1108" t="str">
            <v>BFA0010081</v>
          </cell>
          <cell r="B1108" t="str">
            <v>圆柱头内六角全螺纹螺栓</v>
          </cell>
          <cell r="C1108">
            <v>0.2</v>
          </cell>
        </row>
        <row r="1109">
          <cell r="A1109" t="str">
            <v>BFA0010096</v>
          </cell>
          <cell r="B1109" t="str">
            <v>全钢大帽抽芯铆钉</v>
          </cell>
          <cell r="C1109">
            <v>0.35</v>
          </cell>
        </row>
        <row r="1110">
          <cell r="A1110" t="str">
            <v>BFA0010097</v>
          </cell>
          <cell r="B1110" t="str">
            <v>全钢开口型平圆头抽芯铆钉</v>
          </cell>
          <cell r="C1110">
            <v>0.1</v>
          </cell>
        </row>
        <row r="1111">
          <cell r="A1111" t="str">
            <v>BFA0010105</v>
          </cell>
          <cell r="B1111" t="e">
            <v>#N/A</v>
          </cell>
          <cell r="C1111">
            <v>0.11</v>
          </cell>
        </row>
        <row r="1112">
          <cell r="A1112" t="str">
            <v>BSP0010007</v>
          </cell>
          <cell r="B1112" t="str">
            <v>仰角回位蜗簧</v>
          </cell>
          <cell r="C1112">
            <v>0.25900000000000001</v>
          </cell>
        </row>
        <row r="1113">
          <cell r="A1113" t="str">
            <v>BSP0010011</v>
          </cell>
          <cell r="B1113" t="str">
            <v>变阻尼拉线回位簧</v>
          </cell>
          <cell r="C1113">
            <v>0.19</v>
          </cell>
        </row>
        <row r="1114">
          <cell r="A1114" t="str">
            <v>BSP0010012</v>
          </cell>
          <cell r="B1114" t="str">
            <v>滑轨解锁手柄右侧回位簧</v>
          </cell>
          <cell r="C1114">
            <v>0.25</v>
          </cell>
        </row>
        <row r="1115">
          <cell r="A1115" t="str">
            <v>SHT0010128</v>
          </cell>
          <cell r="B1115" t="str">
            <v>仰角锁止齿板</v>
          </cell>
          <cell r="C1115">
            <v>3.5</v>
          </cell>
        </row>
        <row r="1116">
          <cell r="A1116" t="str">
            <v>SHT0010203</v>
          </cell>
          <cell r="B1116" t="str">
            <v>内绞架固定块</v>
          </cell>
          <cell r="C1116">
            <v>1.59</v>
          </cell>
        </row>
        <row r="1117">
          <cell r="A1117" t="str">
            <v>SHT0010218</v>
          </cell>
          <cell r="B1117" t="str">
            <v>减震器连接异型螺母</v>
          </cell>
          <cell r="C1117">
            <v>0.65</v>
          </cell>
        </row>
        <row r="1118">
          <cell r="A1118" t="str">
            <v>SHT0010219</v>
          </cell>
          <cell r="B1118" t="str">
            <v>仰角连接异型螺母</v>
          </cell>
          <cell r="C1118">
            <v>0.71</v>
          </cell>
        </row>
        <row r="1119">
          <cell r="A1119" t="str">
            <v>SHT0010230</v>
          </cell>
          <cell r="B1119" t="str">
            <v>主驾驾气囊总成</v>
          </cell>
          <cell r="C1119">
            <v>61.09</v>
          </cell>
        </row>
        <row r="1120">
          <cell r="A1120" t="str">
            <v>SHT0010231</v>
          </cell>
          <cell r="B1120" t="str">
            <v>3.0平台防尘罩总成</v>
          </cell>
          <cell r="C1120">
            <v>66</v>
          </cell>
        </row>
        <row r="1121">
          <cell r="A1121" t="str">
            <v>SHT0010283</v>
          </cell>
          <cell r="B1121" t="str">
            <v>滑轨本体</v>
          </cell>
          <cell r="C1121">
            <v>82.198539999999994</v>
          </cell>
        </row>
        <row r="1122">
          <cell r="A1122" t="str">
            <v>SHT0010286</v>
          </cell>
          <cell r="B1122" t="str">
            <v>司机滑轨解锁手柄</v>
          </cell>
          <cell r="C1122">
            <v>5.71</v>
          </cell>
        </row>
        <row r="1123">
          <cell r="A1123" t="str">
            <v>SHT0010313</v>
          </cell>
          <cell r="B1123" t="str">
            <v>阻尼器上连接螺栓</v>
          </cell>
          <cell r="C1123">
            <v>0.85</v>
          </cell>
        </row>
        <row r="1124">
          <cell r="A1124" t="str">
            <v>SHT0010314</v>
          </cell>
          <cell r="B1124" t="str">
            <v>阻尼器下连接螺栓</v>
          </cell>
          <cell r="C1124">
            <v>1.4</v>
          </cell>
        </row>
        <row r="1125">
          <cell r="A1125" t="str">
            <v>SHT0010315</v>
          </cell>
          <cell r="B1125" t="str">
            <v>座框减震器连接轴</v>
          </cell>
          <cell r="C1125">
            <v>1.62</v>
          </cell>
        </row>
        <row r="1126">
          <cell r="A1126" t="str">
            <v>SHT0010319</v>
          </cell>
          <cell r="B1126" t="str">
            <v>减震器上框连接螺栓</v>
          </cell>
          <cell r="C1126">
            <v>1.05</v>
          </cell>
        </row>
        <row r="1127">
          <cell r="A1127" t="str">
            <v>SHT0010383</v>
          </cell>
          <cell r="B1127" t="str">
            <v>仰角调节拉线</v>
          </cell>
          <cell r="C1127">
            <v>5.42</v>
          </cell>
        </row>
        <row r="1128">
          <cell r="A1128" t="str">
            <v>SHT0010811</v>
          </cell>
          <cell r="B1128" t="str">
            <v>3.0滚轮</v>
          </cell>
          <cell r="C1128">
            <v>2.79</v>
          </cell>
        </row>
        <row r="1129">
          <cell r="A1129" t="str">
            <v>SHT0010816</v>
          </cell>
          <cell r="B1129" t="str">
            <v>仰角下限位胶敦</v>
          </cell>
          <cell r="C1129">
            <v>1.44</v>
          </cell>
        </row>
        <row r="1130">
          <cell r="A1130" t="str">
            <v>SHT0010829</v>
          </cell>
          <cell r="B1130" t="str">
            <v>仰角小齿板连接螺母</v>
          </cell>
          <cell r="C1130">
            <v>0.46</v>
          </cell>
        </row>
        <row r="1131">
          <cell r="A1131" t="str">
            <v>SHT0010843</v>
          </cell>
          <cell r="B1131" t="str">
            <v>座框仰角固定螺栓</v>
          </cell>
          <cell r="C1131">
            <v>0.72</v>
          </cell>
        </row>
        <row r="1132">
          <cell r="A1132" t="str">
            <v>SHT0011396</v>
          </cell>
          <cell r="B1132" t="str">
            <v>左侧压铸压头</v>
          </cell>
          <cell r="C1132">
            <v>4.84</v>
          </cell>
        </row>
        <row r="1133">
          <cell r="A1133" t="str">
            <v>SHT0011500</v>
          </cell>
          <cell r="B1133" t="str">
            <v>变阻尼调节拉线支架</v>
          </cell>
          <cell r="C1133">
            <v>2.82823</v>
          </cell>
        </row>
        <row r="1134">
          <cell r="A1134" t="str">
            <v>SHT0011594</v>
          </cell>
          <cell r="B1134" t="str">
            <v>右侧压铸压头</v>
          </cell>
          <cell r="C1134">
            <v>4.84</v>
          </cell>
        </row>
        <row r="1135">
          <cell r="A1135" t="str">
            <v>SHT0011934</v>
          </cell>
          <cell r="B1135" t="str">
            <v>可调阻尼器总成</v>
          </cell>
          <cell r="C1135">
            <v>124</v>
          </cell>
        </row>
        <row r="1136">
          <cell r="A1136" t="str">
            <v>SHT0012172</v>
          </cell>
          <cell r="B1136" t="str">
            <v>主驾驾VDC气阀总成</v>
          </cell>
          <cell r="C1136">
            <v>46.14</v>
          </cell>
        </row>
        <row r="1137">
          <cell r="A1137" t="str">
            <v>SHT0013705</v>
          </cell>
          <cell r="B1137" t="str">
            <v>仰角凸轮钣金</v>
          </cell>
          <cell r="C1137">
            <v>1.28</v>
          </cell>
        </row>
        <row r="1138">
          <cell r="A1138" t="str">
            <v>SHT0013932</v>
          </cell>
          <cell r="B1138" t="str">
            <v>座椅下限位缓冲块</v>
          </cell>
          <cell r="C1138">
            <v>2.34</v>
          </cell>
        </row>
        <row r="1139">
          <cell r="A1139" t="str">
            <v>SHT0013995</v>
          </cell>
          <cell r="B1139" t="str">
            <v>座椅上限位缓冲块</v>
          </cell>
          <cell r="C1139">
            <v>2.2400000000000002</v>
          </cell>
        </row>
        <row r="1140">
          <cell r="A1140" t="str">
            <v>SHT0014511</v>
          </cell>
          <cell r="B1140" t="str">
            <v>H6阻尼器金属轴套</v>
          </cell>
          <cell r="C1140">
            <v>2</v>
          </cell>
        </row>
        <row r="1141">
          <cell r="A1141" t="str">
            <v>SHT0014932</v>
          </cell>
          <cell r="B1141" t="str">
            <v>仰角小齿板固定螺栓</v>
          </cell>
          <cell r="C1141">
            <v>0.36</v>
          </cell>
        </row>
        <row r="1142">
          <cell r="A1142" t="str">
            <v>SHT0014990</v>
          </cell>
          <cell r="B1142" t="str">
            <v>背胶毛毡</v>
          </cell>
          <cell r="C1142">
            <v>0.2</v>
          </cell>
        </row>
        <row r="1143">
          <cell r="A1143" t="str">
            <v>SHT0001973</v>
          </cell>
          <cell r="B1143" t="str">
            <v>H5座椅坐垫延伸滑块</v>
          </cell>
          <cell r="C1143">
            <v>6.2548199999999996</v>
          </cell>
        </row>
        <row r="1144">
          <cell r="A1144" t="str">
            <v>SHT0010202</v>
          </cell>
          <cell r="B1144" t="str">
            <v>外绞架固定块</v>
          </cell>
          <cell r="C1144">
            <v>2.48</v>
          </cell>
        </row>
        <row r="1145">
          <cell r="A1145" t="str">
            <v>SHT0011056</v>
          </cell>
          <cell r="B1145" t="str">
            <v>阻尼拨杆连接塑料件</v>
          </cell>
          <cell r="C1145">
            <v>1.6574</v>
          </cell>
        </row>
        <row r="1146">
          <cell r="A1146" t="str">
            <v>BFA0000006</v>
          </cell>
          <cell r="B1146" t="str">
            <v>平垫圈</v>
          </cell>
          <cell r="C1146">
            <v>2.3400000000000001E-2</v>
          </cell>
        </row>
        <row r="1147">
          <cell r="A1147" t="str">
            <v>SHT0011237</v>
          </cell>
          <cell r="B1147" t="str">
            <v>内绞架固定块支撑轴套</v>
          </cell>
          <cell r="C1147">
            <v>1.77</v>
          </cell>
        </row>
        <row r="1148">
          <cell r="A1148" t="str">
            <v>BAS0000032</v>
          </cell>
          <cell r="B1148" t="str">
            <v>座垫前倾角定位片衬套</v>
          </cell>
          <cell r="C1148">
            <v>0.62</v>
          </cell>
        </row>
        <row r="1149">
          <cell r="A1149" t="str">
            <v>BAS0000038</v>
          </cell>
          <cell r="B1149" t="str">
            <v>滑块固定板轴套</v>
          </cell>
          <cell r="C1149">
            <v>8.2900000000000001E-2</v>
          </cell>
        </row>
        <row r="1150">
          <cell r="A1150" t="str">
            <v>BAS0000041</v>
          </cell>
          <cell r="B1150" t="str">
            <v>十字叉安装衬套</v>
          </cell>
          <cell r="C1150">
            <v>1.3716999999999999</v>
          </cell>
        </row>
        <row r="1151">
          <cell r="A1151" t="str">
            <v>BAS0000042</v>
          </cell>
          <cell r="B1151" t="str">
            <v>尼龙衬套</v>
          </cell>
          <cell r="C1151">
            <v>0.11609999999999999</v>
          </cell>
        </row>
        <row r="1152">
          <cell r="A1152" t="str">
            <v>BAS0000043</v>
          </cell>
          <cell r="B1152" t="str">
            <v>尼龙衬套</v>
          </cell>
          <cell r="C1152">
            <v>7.2900000000000006E-2</v>
          </cell>
        </row>
        <row r="1153">
          <cell r="A1153" t="str">
            <v>BAS0000044</v>
          </cell>
          <cell r="B1153" t="str">
            <v>压力轴承（前调大孔）</v>
          </cell>
          <cell r="C1153">
            <v>2.0002</v>
          </cell>
        </row>
        <row r="1154">
          <cell r="A1154" t="str">
            <v>BCL0010006</v>
          </cell>
          <cell r="B1154" t="str">
            <v>气管卡扣（2*4mm）</v>
          </cell>
          <cell r="C1154">
            <v>0.2</v>
          </cell>
        </row>
        <row r="1155">
          <cell r="A1155" t="str">
            <v>BCL0010010</v>
          </cell>
          <cell r="B1155" t="str">
            <v>四管夹</v>
          </cell>
          <cell r="C1155">
            <v>0.32</v>
          </cell>
        </row>
        <row r="1156">
          <cell r="A1156" t="str">
            <v>BCL0010013</v>
          </cell>
          <cell r="B1156" t="str">
            <v>卡钣金扎带</v>
          </cell>
          <cell r="C1156">
            <v>0.59</v>
          </cell>
        </row>
        <row r="1157">
          <cell r="A1157" t="str">
            <v>BCL0010014</v>
          </cell>
          <cell r="B1157" t="str">
            <v>φ13防护波纹管</v>
          </cell>
          <cell r="C1157">
            <v>0.43359999999999999</v>
          </cell>
        </row>
        <row r="1158">
          <cell r="A1158" t="str">
            <v>BFA0000004</v>
          </cell>
          <cell r="B1158" t="str">
            <v>4*200扎带</v>
          </cell>
          <cell r="C1158">
            <v>6.4699999999999994E-2</v>
          </cell>
        </row>
        <row r="1159">
          <cell r="A1159" t="str">
            <v>BFA0000008</v>
          </cell>
          <cell r="B1159" t="str">
            <v>φ8弹簧垫(黑色)</v>
          </cell>
          <cell r="C1159">
            <v>1.14E-2</v>
          </cell>
        </row>
        <row r="1160">
          <cell r="A1160" t="str">
            <v>BFA0000012</v>
          </cell>
          <cell r="B1160" t="str">
            <v>外方螺栓(黑)M8*25</v>
          </cell>
          <cell r="C1160">
            <v>9.9000000000000005E-2</v>
          </cell>
        </row>
        <row r="1161">
          <cell r="A1161" t="str">
            <v>BFA0000042</v>
          </cell>
          <cell r="B1161" t="str">
            <v>M10自锁螺母</v>
          </cell>
          <cell r="C1161">
            <v>0.11</v>
          </cell>
        </row>
        <row r="1162">
          <cell r="A1162" t="str">
            <v>BFA0000083</v>
          </cell>
          <cell r="B1162" t="str">
            <v>十字槽盘头自攻螺钉-C型</v>
          </cell>
          <cell r="C1162">
            <v>3.3500000000000002E-2</v>
          </cell>
        </row>
        <row r="1163">
          <cell r="A1163" t="str">
            <v>BFA0000110</v>
          </cell>
          <cell r="B1163" t="str">
            <v>全金属六角法兰面锁紧螺母</v>
          </cell>
          <cell r="C1163">
            <v>0.2</v>
          </cell>
        </row>
        <row r="1164">
          <cell r="A1164" t="str">
            <v>BFA0000292</v>
          </cell>
          <cell r="B1164" t="str">
            <v>φ4.2*16元机自攻螺丝</v>
          </cell>
          <cell r="C1164">
            <v>7.0000000000000007E-2</v>
          </cell>
        </row>
        <row r="1165">
          <cell r="A1165" t="str">
            <v>BFA0000307</v>
          </cell>
          <cell r="B1165" t="str">
            <v>开口型扁圆头抽芯铆钉</v>
          </cell>
          <cell r="C1165">
            <v>0.1134</v>
          </cell>
        </row>
        <row r="1166">
          <cell r="A1166" t="str">
            <v>BFA0000312</v>
          </cell>
          <cell r="B1166" t="str">
            <v>十字槽盘头自攻螺钉</v>
          </cell>
          <cell r="C1166">
            <v>3.3500000000000002E-2</v>
          </cell>
        </row>
        <row r="1167">
          <cell r="A1167" t="str">
            <v>BFA0000314</v>
          </cell>
          <cell r="B1167" t="str">
            <v>固定螺栓</v>
          </cell>
          <cell r="C1167">
            <v>1.3</v>
          </cell>
        </row>
        <row r="1168">
          <cell r="A1168" t="str">
            <v>BFA0000362</v>
          </cell>
          <cell r="B1168" t="str">
            <v>连接销轴</v>
          </cell>
          <cell r="C1168">
            <v>0.249</v>
          </cell>
        </row>
        <row r="1169">
          <cell r="A1169" t="str">
            <v>BFA0000369</v>
          </cell>
          <cell r="B1169" t="str">
            <v>绞架连接螺栓M10*43</v>
          </cell>
          <cell r="C1169">
            <v>0.99119999999999997</v>
          </cell>
        </row>
        <row r="1170">
          <cell r="A1170" t="str">
            <v>BFA0000376</v>
          </cell>
          <cell r="B1170" t="str">
            <v>六角头螺栓</v>
          </cell>
          <cell r="C1170">
            <v>0.29699999999999999</v>
          </cell>
        </row>
        <row r="1171">
          <cell r="A1171" t="str">
            <v>BFA0000379</v>
          </cell>
          <cell r="B1171" t="str">
            <v>齿板回转轴</v>
          </cell>
          <cell r="C1171">
            <v>0.2072</v>
          </cell>
        </row>
        <row r="1172">
          <cell r="A1172" t="str">
            <v>BFA0000380</v>
          </cell>
          <cell r="B1172" t="str">
            <v>前支撑固定轴</v>
          </cell>
          <cell r="C1172">
            <v>0.61950000000000005</v>
          </cell>
        </row>
        <row r="1173">
          <cell r="A1173" t="str">
            <v>BFA0000381</v>
          </cell>
          <cell r="B1173" t="str">
            <v>台阶螺栓M8</v>
          </cell>
          <cell r="C1173">
            <v>0.38800000000000001</v>
          </cell>
        </row>
        <row r="1174">
          <cell r="A1174" t="str">
            <v>BFA0000382</v>
          </cell>
          <cell r="B1174" t="str">
            <v>后安装板连接销新</v>
          </cell>
          <cell r="C1174">
            <v>0.86729999999999996</v>
          </cell>
        </row>
        <row r="1175">
          <cell r="A1175" t="str">
            <v>BFA0000383</v>
          </cell>
          <cell r="B1175" t="str">
            <v>后安装板连接销</v>
          </cell>
          <cell r="C1175">
            <v>0.185</v>
          </cell>
        </row>
        <row r="1176">
          <cell r="A1176" t="str">
            <v>BFA0000386</v>
          </cell>
          <cell r="B1176" t="str">
            <v>滑块固定板连接销新</v>
          </cell>
          <cell r="C1176">
            <v>0.86729999999999996</v>
          </cell>
        </row>
        <row r="1177">
          <cell r="A1177" t="str">
            <v>BFA0000387</v>
          </cell>
          <cell r="B1177" t="str">
            <v>滑块固定板连接销</v>
          </cell>
          <cell r="C1177">
            <v>0.3296</v>
          </cell>
        </row>
        <row r="1178">
          <cell r="A1178" t="str">
            <v>BFA0000390</v>
          </cell>
          <cell r="B1178" t="str">
            <v>开口挡圈Ф10</v>
          </cell>
          <cell r="C1178">
            <v>5.6399999999999999E-2</v>
          </cell>
        </row>
        <row r="1179">
          <cell r="A1179" t="str">
            <v>BFA0000392</v>
          </cell>
          <cell r="B1179" t="str">
            <v>连接螺栓2</v>
          </cell>
          <cell r="C1179">
            <v>1.46</v>
          </cell>
        </row>
        <row r="1180">
          <cell r="A1180" t="str">
            <v>BFA0000393</v>
          </cell>
          <cell r="B1180" t="str">
            <v>连接螺栓1</v>
          </cell>
          <cell r="C1180">
            <v>0.92179999999999995</v>
          </cell>
        </row>
        <row r="1181">
          <cell r="A1181" t="str">
            <v>BFA0000396</v>
          </cell>
          <cell r="B1181" t="str">
            <v>内六角圆柱头螺钉</v>
          </cell>
          <cell r="C1181">
            <v>6.9000000000000006E-2</v>
          </cell>
        </row>
        <row r="1182">
          <cell r="A1182" t="str">
            <v>BFA0000401</v>
          </cell>
          <cell r="B1182" t="str">
            <v>绞架连接螺栓新型</v>
          </cell>
          <cell r="C1182">
            <v>0.55130000000000001</v>
          </cell>
        </row>
        <row r="1183">
          <cell r="A1183" t="str">
            <v>BFA0000402</v>
          </cell>
          <cell r="B1183" t="str">
            <v>上框连接螺栓</v>
          </cell>
          <cell r="C1183">
            <v>0.55130000000000001</v>
          </cell>
        </row>
        <row r="1184">
          <cell r="A1184" t="str">
            <v>BFA0000403</v>
          </cell>
          <cell r="B1184" t="str">
            <v>弹性圆柱销（φ5*25）</v>
          </cell>
          <cell r="C1184">
            <v>6.4600000000000005E-2</v>
          </cell>
        </row>
        <row r="1185">
          <cell r="A1185" t="str">
            <v>BFA0000404</v>
          </cell>
          <cell r="B1185" t="str">
            <v>平垫圈</v>
          </cell>
          <cell r="C1185">
            <v>3.1E-2</v>
          </cell>
        </row>
        <row r="1186">
          <cell r="A1186" t="str">
            <v>BFA0000405</v>
          </cell>
          <cell r="B1186" t="str">
            <v>弹性圆柱销（φ4*20）</v>
          </cell>
          <cell r="C1186">
            <v>3.9800000000000002E-2</v>
          </cell>
        </row>
        <row r="1187">
          <cell r="A1187" t="str">
            <v>BFA0000406</v>
          </cell>
          <cell r="B1187" t="str">
            <v>弹性圆柱销（φ3*25）</v>
          </cell>
          <cell r="C1187">
            <v>3.5400000000000001E-2</v>
          </cell>
        </row>
        <row r="1188">
          <cell r="A1188" t="str">
            <v>BFA0000408</v>
          </cell>
          <cell r="B1188" t="str">
            <v>全金属六角锁紧螺母</v>
          </cell>
          <cell r="C1188">
            <v>0.25</v>
          </cell>
        </row>
        <row r="1189">
          <cell r="A1189" t="str">
            <v>BFA0000410</v>
          </cell>
          <cell r="B1189" t="str">
            <v>阻尼器连接螺栓</v>
          </cell>
          <cell r="C1189">
            <v>0.53100000000000003</v>
          </cell>
        </row>
        <row r="1190">
          <cell r="A1190" t="str">
            <v>BFA0000411</v>
          </cell>
          <cell r="B1190" t="str">
            <v>固定销轴</v>
          </cell>
          <cell r="C1190">
            <v>0.51170000000000004</v>
          </cell>
        </row>
        <row r="1191">
          <cell r="A1191" t="str">
            <v>BFA0000418</v>
          </cell>
          <cell r="B1191" t="str">
            <v>外六角螺栓M8*50</v>
          </cell>
          <cell r="C1191">
            <v>0.17</v>
          </cell>
        </row>
        <row r="1192">
          <cell r="A1192" t="str">
            <v>BFA0000419</v>
          </cell>
          <cell r="B1192" t="str">
            <v>弹垫（Ф5)</v>
          </cell>
          <cell r="C1192">
            <v>5.4999999999999997E-3</v>
          </cell>
        </row>
        <row r="1193">
          <cell r="A1193" t="str">
            <v>BFA0000420</v>
          </cell>
          <cell r="B1193" t="str">
            <v>Φ8平垫</v>
          </cell>
          <cell r="C1193">
            <v>1.4999999999999999E-2</v>
          </cell>
        </row>
        <row r="1194">
          <cell r="A1194" t="str">
            <v>BFA0000421</v>
          </cell>
          <cell r="B1194" t="str">
            <v>十字槽盘头螺钉5*25</v>
          </cell>
          <cell r="C1194">
            <v>4.2500000000000003E-2</v>
          </cell>
        </row>
        <row r="1195">
          <cell r="A1195" t="str">
            <v>BFA0000434</v>
          </cell>
          <cell r="B1195" t="str">
            <v>弹垫（Ф8)彩</v>
          </cell>
          <cell r="C1195">
            <v>1.37E-2</v>
          </cell>
        </row>
        <row r="1196">
          <cell r="A1196" t="str">
            <v>BFA0000475</v>
          </cell>
          <cell r="B1196" t="str">
            <v>十字槽盘头螺钉</v>
          </cell>
          <cell r="C1196">
            <v>4.2500000000000003E-2</v>
          </cell>
        </row>
        <row r="1197">
          <cell r="A1197" t="str">
            <v>BFA0000491</v>
          </cell>
          <cell r="B1197" t="str">
            <v>∮6平垫</v>
          </cell>
          <cell r="C1197">
            <v>8.8000000000000005E-3</v>
          </cell>
        </row>
        <row r="1198">
          <cell r="A1198" t="str">
            <v>BFA0000561</v>
          </cell>
          <cell r="B1198" t="str">
            <v>销轴</v>
          </cell>
          <cell r="C1198">
            <v>0.88500000000000001</v>
          </cell>
        </row>
        <row r="1199">
          <cell r="A1199" t="str">
            <v>BFA0000566</v>
          </cell>
          <cell r="B1199" t="str">
            <v>阻尼器垫片</v>
          </cell>
          <cell r="C1199">
            <v>8.1799999999999998E-2</v>
          </cell>
        </row>
        <row r="1200">
          <cell r="A1200" t="str">
            <v>BFA0000699</v>
          </cell>
          <cell r="B1200" t="str">
            <v>内六角平圆头螺钉</v>
          </cell>
          <cell r="C1200">
            <v>0.21060000000000001</v>
          </cell>
        </row>
        <row r="1201">
          <cell r="A1201" t="str">
            <v>BFA0010050</v>
          </cell>
          <cell r="B1201" t="str">
            <v>内六角圆柱头螺钉M8*45</v>
          </cell>
          <cell r="C1201">
            <v>0.28999999999999998</v>
          </cell>
        </row>
        <row r="1202">
          <cell r="A1202" t="str">
            <v>BFA0010051</v>
          </cell>
          <cell r="B1202" t="str">
            <v>六角头螺栓</v>
          </cell>
          <cell r="C1202">
            <v>0.42</v>
          </cell>
        </row>
        <row r="1203">
          <cell r="A1203" t="str">
            <v>BFA0010052</v>
          </cell>
          <cell r="B1203" t="str">
            <v>内六角半圆头螺栓</v>
          </cell>
          <cell r="C1203">
            <v>0.2</v>
          </cell>
        </row>
        <row r="1204">
          <cell r="A1204" t="str">
            <v>BFA0010060</v>
          </cell>
          <cell r="B1204" t="str">
            <v>仰角旋转固定螺栓</v>
          </cell>
          <cell r="C1204">
            <v>1.5</v>
          </cell>
        </row>
        <row r="1205">
          <cell r="A1205" t="str">
            <v>BFA0010068</v>
          </cell>
          <cell r="B1205" t="str">
            <v>六角头螺栓</v>
          </cell>
          <cell r="C1205">
            <v>0.25659999999999999</v>
          </cell>
        </row>
        <row r="1206">
          <cell r="A1206" t="str">
            <v>BFA0010072</v>
          </cell>
          <cell r="B1206" t="str">
            <v>开口挡圈</v>
          </cell>
          <cell r="C1206">
            <v>0.4</v>
          </cell>
        </row>
        <row r="1207">
          <cell r="A1207" t="str">
            <v>BFA0010093</v>
          </cell>
          <cell r="B1207" t="str">
            <v>六角法兰承面带齿螺栓</v>
          </cell>
          <cell r="C1207">
            <v>0.22</v>
          </cell>
        </row>
        <row r="1208">
          <cell r="A1208" t="str">
            <v>BPC0000001</v>
          </cell>
          <cell r="B1208" t="str">
            <v>阻尼器总成</v>
          </cell>
          <cell r="C1208">
            <v>21.238900000000001</v>
          </cell>
        </row>
        <row r="1209">
          <cell r="A1209" t="str">
            <v>BPC0000004</v>
          </cell>
          <cell r="B1209" t="str">
            <v>阻尼器总成</v>
          </cell>
          <cell r="C1209">
            <v>21.238900000000001</v>
          </cell>
        </row>
        <row r="1210">
          <cell r="A1210" t="str">
            <v>BPC0000008</v>
          </cell>
          <cell r="B1210" t="str">
            <v>气阀气管总成</v>
          </cell>
          <cell r="C1210">
            <v>13.61</v>
          </cell>
        </row>
        <row r="1211">
          <cell r="A1211" t="str">
            <v>BPC0000037</v>
          </cell>
          <cell r="B1211" t="str">
            <v>阻尼器总成</v>
          </cell>
          <cell r="C1211">
            <v>21.238900000000001</v>
          </cell>
        </row>
        <row r="1212">
          <cell r="A1212" t="str">
            <v>BPC0000047</v>
          </cell>
          <cell r="B1212" t="str">
            <v>气囊总成</v>
          </cell>
          <cell r="C1212">
            <v>41.16</v>
          </cell>
        </row>
        <row r="1213">
          <cell r="A1213" t="str">
            <v>BPC0000049</v>
          </cell>
          <cell r="B1213" t="str">
            <v>阻尼器总成</v>
          </cell>
          <cell r="C1213">
            <v>21.238900000000001</v>
          </cell>
        </row>
        <row r="1214">
          <cell r="A1214" t="str">
            <v>BSP0000034</v>
          </cell>
          <cell r="B1214" t="str">
            <v>开口挡圈φ15</v>
          </cell>
          <cell r="C1214">
            <v>0.17799999999999999</v>
          </cell>
        </row>
        <row r="1215">
          <cell r="A1215" t="str">
            <v>BSP0000042</v>
          </cell>
          <cell r="B1215" t="str">
            <v>升降小拉簧</v>
          </cell>
          <cell r="C1215">
            <v>0.4859</v>
          </cell>
        </row>
        <row r="1216">
          <cell r="A1216" t="str">
            <v>BSP0000048</v>
          </cell>
          <cell r="B1216" t="str">
            <v>手柄拉簧</v>
          </cell>
          <cell r="C1216">
            <v>0.1123</v>
          </cell>
        </row>
        <row r="1217">
          <cell r="A1217" t="str">
            <v>BSP0000049</v>
          </cell>
          <cell r="B1217" t="str">
            <v>齿板拉簧</v>
          </cell>
          <cell r="C1217">
            <v>0.13320000000000001</v>
          </cell>
        </row>
        <row r="1218">
          <cell r="A1218" t="str">
            <v>BSP0000050</v>
          </cell>
          <cell r="B1218" t="str">
            <v>升降大拉簧φ2.8</v>
          </cell>
          <cell r="C1218">
            <v>0.74050000000000005</v>
          </cell>
        </row>
        <row r="1219">
          <cell r="A1219" t="str">
            <v>BSP0000053</v>
          </cell>
          <cell r="B1219" t="str">
            <v>开口挡圈φ8</v>
          </cell>
          <cell r="C1219">
            <v>3.2500000000000001E-2</v>
          </cell>
        </row>
        <row r="1220">
          <cell r="A1220" t="str">
            <v>BSP0000057</v>
          </cell>
          <cell r="B1220" t="str">
            <v>C型卡簧φ10</v>
          </cell>
          <cell r="C1220">
            <v>6.3700000000000007E-2</v>
          </cell>
        </row>
        <row r="1221">
          <cell r="A1221" t="str">
            <v>BSP0000077</v>
          </cell>
          <cell r="B1221" t="str">
            <v>回位簧</v>
          </cell>
          <cell r="C1221">
            <v>0.15820000000000001</v>
          </cell>
        </row>
        <row r="1222">
          <cell r="A1222" t="str">
            <v>BSP0000080</v>
          </cell>
          <cell r="B1222" t="str">
            <v>开口挡圈φ3.5</v>
          </cell>
          <cell r="C1222">
            <v>2.6499999999999999E-2</v>
          </cell>
        </row>
        <row r="1223">
          <cell r="A1223" t="str">
            <v>BSP0010024</v>
          </cell>
          <cell r="B1223" t="str">
            <v>气管固定卡簧2.0</v>
          </cell>
          <cell r="C1223">
            <v>0.19</v>
          </cell>
        </row>
        <row r="1224">
          <cell r="A1224" t="str">
            <v>SHT0000443</v>
          </cell>
          <cell r="B1224" t="str">
            <v>滑轨总成</v>
          </cell>
          <cell r="C1224">
            <v>46.444299999999998</v>
          </cell>
        </row>
        <row r="1225">
          <cell r="A1225" t="str">
            <v>SHT0000534</v>
          </cell>
          <cell r="B1225" t="str">
            <v>H4橡胶垫</v>
          </cell>
          <cell r="C1225">
            <v>6.2799999999999995E-2</v>
          </cell>
        </row>
        <row r="1226">
          <cell r="A1226" t="str">
            <v>SHT0000647</v>
          </cell>
          <cell r="B1226" t="str">
            <v>欧曼升级橡胶圈</v>
          </cell>
          <cell r="C1226">
            <v>0.17699999999999999</v>
          </cell>
        </row>
        <row r="1227">
          <cell r="A1227" t="str">
            <v>SHT0000993</v>
          </cell>
          <cell r="B1227" t="str">
            <v>底座支架总成</v>
          </cell>
          <cell r="C1227">
            <v>25.287299999999998</v>
          </cell>
        </row>
        <row r="1228">
          <cell r="A1228" t="str">
            <v>SHT0000995</v>
          </cell>
          <cell r="B1228" t="str">
            <v>防尘罩</v>
          </cell>
          <cell r="C1228">
            <v>23.218499999999999</v>
          </cell>
        </row>
        <row r="1229">
          <cell r="A1229" t="str">
            <v>SHT0001013</v>
          </cell>
          <cell r="B1229" t="str">
            <v>绞架紧固套</v>
          </cell>
          <cell r="C1229">
            <v>1.0769</v>
          </cell>
        </row>
        <row r="1230">
          <cell r="A1230" t="str">
            <v>SHT0001062</v>
          </cell>
          <cell r="B1230" t="str">
            <v>滑轨总成</v>
          </cell>
          <cell r="C1230">
            <v>40</v>
          </cell>
        </row>
        <row r="1231">
          <cell r="A1231" t="str">
            <v>SHT0001067</v>
          </cell>
          <cell r="B1231" t="str">
            <v>减震器拉带</v>
          </cell>
          <cell r="C1231">
            <v>1.2438</v>
          </cell>
        </row>
        <row r="1232">
          <cell r="A1232" t="str">
            <v>SHT0001069</v>
          </cell>
          <cell r="B1232" t="str">
            <v>升降操作手柄（前）</v>
          </cell>
          <cell r="C1232">
            <v>1.2020999999999999</v>
          </cell>
        </row>
        <row r="1233">
          <cell r="A1233" t="str">
            <v>SHT0001088</v>
          </cell>
          <cell r="B1233" t="str">
            <v>上框内支撑柱</v>
          </cell>
          <cell r="C1233">
            <v>0.49740000000000001</v>
          </cell>
        </row>
        <row r="1234">
          <cell r="A1234" t="str">
            <v>SHT0001102</v>
          </cell>
          <cell r="B1234" t="str">
            <v>支撑连杆板1衬套</v>
          </cell>
          <cell r="C1234">
            <v>7.46E-2</v>
          </cell>
        </row>
        <row r="1235">
          <cell r="A1235" t="str">
            <v>SHT0001107</v>
          </cell>
          <cell r="B1235" t="str">
            <v>手轮连接杆</v>
          </cell>
          <cell r="C1235">
            <v>3.75</v>
          </cell>
        </row>
        <row r="1236">
          <cell r="A1236" t="str">
            <v>SHT0001112</v>
          </cell>
          <cell r="B1236" t="str">
            <v>牵引板组件</v>
          </cell>
          <cell r="C1236">
            <v>1.3313999999999999</v>
          </cell>
        </row>
        <row r="1237">
          <cell r="A1237" t="str">
            <v>SHT0001121</v>
          </cell>
          <cell r="B1237" t="str">
            <v>防尘罩</v>
          </cell>
          <cell r="C1237">
            <v>23.218499999999999</v>
          </cell>
        </row>
        <row r="1238">
          <cell r="A1238" t="str">
            <v>SHT0001126</v>
          </cell>
          <cell r="B1238" t="str">
            <v>后升降齿板</v>
          </cell>
          <cell r="C1238">
            <v>1.1846000000000001</v>
          </cell>
        </row>
        <row r="1239">
          <cell r="A1239" t="str">
            <v>SHT0001127</v>
          </cell>
          <cell r="B1239" t="str">
            <v>前升降齿板</v>
          </cell>
          <cell r="C1239">
            <v>1.1846000000000001</v>
          </cell>
        </row>
        <row r="1240">
          <cell r="A1240" t="str">
            <v>SHT0001128</v>
          </cell>
          <cell r="B1240" t="str">
            <v>后安装板（右）</v>
          </cell>
          <cell r="C1240">
            <v>1.7008000000000001</v>
          </cell>
        </row>
        <row r="1241">
          <cell r="A1241" t="str">
            <v>SHT0001129</v>
          </cell>
          <cell r="B1241" t="str">
            <v>后安装板（左）</v>
          </cell>
          <cell r="C1241">
            <v>1.7008000000000001</v>
          </cell>
        </row>
        <row r="1242">
          <cell r="A1242" t="str">
            <v>SHT0001133</v>
          </cell>
          <cell r="B1242" t="str">
            <v>减震垫支撑板组件</v>
          </cell>
          <cell r="C1242">
            <v>0.60309999999999997</v>
          </cell>
        </row>
        <row r="1243">
          <cell r="A1243" t="str">
            <v>SHT0001137</v>
          </cell>
          <cell r="B1243" t="str">
            <v>左侧升降操作手柄（后）</v>
          </cell>
          <cell r="C1243">
            <v>0.87729999999999997</v>
          </cell>
        </row>
        <row r="1244">
          <cell r="A1244" t="str">
            <v>SHT0001141</v>
          </cell>
          <cell r="B1244" t="str">
            <v>连接杆3</v>
          </cell>
          <cell r="C1244">
            <v>2.0977999999999999</v>
          </cell>
        </row>
        <row r="1245">
          <cell r="A1245" t="str">
            <v>SHT0001143</v>
          </cell>
          <cell r="B1245" t="str">
            <v>升降塑罩</v>
          </cell>
          <cell r="C1245">
            <v>0.24049999999999999</v>
          </cell>
        </row>
        <row r="1246">
          <cell r="A1246" t="str">
            <v>SHT0001145</v>
          </cell>
          <cell r="B1246" t="str">
            <v>挡块</v>
          </cell>
          <cell r="C1246">
            <v>1.61368</v>
          </cell>
        </row>
        <row r="1247">
          <cell r="A1247" t="str">
            <v>SHT0001146</v>
          </cell>
          <cell r="B1247" t="str">
            <v>下限位缓冲块组件</v>
          </cell>
          <cell r="C1247">
            <v>0.61950000000000005</v>
          </cell>
        </row>
        <row r="1248">
          <cell r="A1248" t="str">
            <v>SHT0001147</v>
          </cell>
          <cell r="B1248" t="str">
            <v>上限位缓冲块</v>
          </cell>
          <cell r="C1248">
            <v>0.48670000000000002</v>
          </cell>
        </row>
        <row r="1249">
          <cell r="A1249" t="str">
            <v>SHT0001150</v>
          </cell>
          <cell r="B1249" t="str">
            <v>尼龙滑块</v>
          </cell>
          <cell r="C1249">
            <v>0.20730000000000001</v>
          </cell>
        </row>
        <row r="1250">
          <cell r="A1250" t="str">
            <v>SHT0001181</v>
          </cell>
          <cell r="B1250" t="str">
            <v>调节手轮</v>
          </cell>
          <cell r="C1250">
            <v>5.2643000000000004</v>
          </cell>
        </row>
        <row r="1251">
          <cell r="A1251" t="str">
            <v>SHT0001186</v>
          </cell>
          <cell r="B1251" t="str">
            <v>减震扣塑料手柄</v>
          </cell>
          <cell r="C1251">
            <v>0.1</v>
          </cell>
        </row>
        <row r="1252">
          <cell r="A1252" t="str">
            <v>SHT0001187</v>
          </cell>
          <cell r="B1252" t="str">
            <v>尼龙滚轮</v>
          </cell>
          <cell r="C1252">
            <v>0.5</v>
          </cell>
        </row>
        <row r="1253">
          <cell r="A1253" t="str">
            <v>SHT0001188</v>
          </cell>
          <cell r="B1253" t="str">
            <v>下限位缓冲块</v>
          </cell>
          <cell r="C1253">
            <v>0.75219999999999998</v>
          </cell>
        </row>
        <row r="1254">
          <cell r="A1254" t="str">
            <v>SHT0001191</v>
          </cell>
          <cell r="B1254" t="str">
            <v>连杆板3</v>
          </cell>
          <cell r="C1254">
            <v>1.2722</v>
          </cell>
        </row>
        <row r="1255">
          <cell r="A1255" t="str">
            <v>SHT0001198</v>
          </cell>
          <cell r="B1255" t="str">
            <v>垫片</v>
          </cell>
          <cell r="C1255">
            <v>1.2327999999999999</v>
          </cell>
        </row>
        <row r="1256">
          <cell r="A1256" t="str">
            <v>SHT0001216</v>
          </cell>
          <cell r="B1256" t="str">
            <v>连杆板1组件短</v>
          </cell>
          <cell r="C1256">
            <v>0.80547999999999997</v>
          </cell>
        </row>
        <row r="1257">
          <cell r="A1257" t="str">
            <v>SHT0001217</v>
          </cell>
          <cell r="B1257" t="str">
            <v>连杆板1组件长</v>
          </cell>
          <cell r="C1257">
            <v>0.83708000000000005</v>
          </cell>
        </row>
        <row r="1258">
          <cell r="A1258" t="str">
            <v>SHT0001256</v>
          </cell>
          <cell r="B1258" t="str">
            <v>阻尼器连接螺栓</v>
          </cell>
          <cell r="C1258">
            <v>0.53100000000000003</v>
          </cell>
        </row>
        <row r="1259">
          <cell r="A1259" t="str">
            <v>SHT0001313</v>
          </cell>
          <cell r="B1259" t="str">
            <v>减震扣组件电泳</v>
          </cell>
          <cell r="C1259">
            <v>0.2205</v>
          </cell>
        </row>
        <row r="1260">
          <cell r="A1260" t="str">
            <v>SHT0001527</v>
          </cell>
          <cell r="B1260" t="str">
            <v>减震扣组件电泳</v>
          </cell>
          <cell r="C1260">
            <v>2.7517</v>
          </cell>
        </row>
        <row r="1261">
          <cell r="A1261" t="str">
            <v>SHT0001536</v>
          </cell>
          <cell r="B1261" t="str">
            <v>调节手轮</v>
          </cell>
          <cell r="C1261">
            <v>5.1281999999999996</v>
          </cell>
        </row>
        <row r="1262">
          <cell r="A1262" t="str">
            <v>SHT0001773</v>
          </cell>
          <cell r="B1262" t="str">
            <v>可变阻尼总成K24501</v>
          </cell>
          <cell r="C1262">
            <v>118.71</v>
          </cell>
        </row>
        <row r="1263">
          <cell r="A1263" t="str">
            <v>SHT0001876</v>
          </cell>
          <cell r="B1263" t="str">
            <v>旋转块</v>
          </cell>
          <cell r="C1263">
            <v>0.75070000000000003</v>
          </cell>
        </row>
        <row r="1264">
          <cell r="A1264" t="str">
            <v>SHT0001879</v>
          </cell>
          <cell r="B1264" t="str">
            <v>导向盒体</v>
          </cell>
          <cell r="C1264">
            <v>1.65</v>
          </cell>
        </row>
        <row r="1265">
          <cell r="A1265" t="str">
            <v>SHT0001880</v>
          </cell>
          <cell r="B1265" t="str">
            <v>X3000导向体盖</v>
          </cell>
          <cell r="C1265">
            <v>2.8355899999999998</v>
          </cell>
        </row>
        <row r="1266">
          <cell r="A1266" t="str">
            <v>SHT0001882</v>
          </cell>
          <cell r="B1266" t="str">
            <v>上尼龙固定块</v>
          </cell>
          <cell r="C1266">
            <v>1.42</v>
          </cell>
        </row>
        <row r="1267">
          <cell r="A1267" t="str">
            <v>SHT0001887</v>
          </cell>
          <cell r="B1267" t="str">
            <v>下限位缓冲块组件</v>
          </cell>
          <cell r="C1267">
            <v>0.69379999999999997</v>
          </cell>
        </row>
        <row r="1268">
          <cell r="A1268" t="str">
            <v>SHT0001889</v>
          </cell>
          <cell r="B1268" t="str">
            <v>减震器限位拉带总成</v>
          </cell>
          <cell r="C1268">
            <v>1.2393000000000001</v>
          </cell>
        </row>
        <row r="1269">
          <cell r="A1269" t="str">
            <v>SHT0001894</v>
          </cell>
          <cell r="B1269" t="str">
            <v>仰角旋转轴</v>
          </cell>
          <cell r="C1269">
            <v>1.4073</v>
          </cell>
        </row>
        <row r="1270">
          <cell r="A1270" t="str">
            <v>SHT0001911</v>
          </cell>
          <cell r="B1270" t="str">
            <v>限位块</v>
          </cell>
          <cell r="C1270">
            <v>1.1653</v>
          </cell>
        </row>
        <row r="1271">
          <cell r="A1271" t="str">
            <v>SHT0002184</v>
          </cell>
          <cell r="B1271" t="str">
            <v>防尘罩</v>
          </cell>
          <cell r="C1271">
            <v>36.858400000000003</v>
          </cell>
        </row>
        <row r="1272">
          <cell r="A1272" t="str">
            <v>SHT0002771</v>
          </cell>
          <cell r="B1272" t="str">
            <v>右侧升降操作手柄（后）</v>
          </cell>
          <cell r="C1272">
            <v>0.87733000000000005</v>
          </cell>
        </row>
        <row r="1273">
          <cell r="A1273" t="str">
            <v>SHT0002772</v>
          </cell>
          <cell r="B1273" t="str">
            <v>右侧升降操作手柄（前）</v>
          </cell>
          <cell r="C1273">
            <v>0.70186000000000004</v>
          </cell>
        </row>
        <row r="1274">
          <cell r="A1274" t="str">
            <v>SHT0010464</v>
          </cell>
          <cell r="B1274" t="str">
            <v>固定阻尼器总成</v>
          </cell>
          <cell r="C1274">
            <v>36.299999999999997</v>
          </cell>
        </row>
        <row r="1275">
          <cell r="A1275" t="str">
            <v>SHT0010515</v>
          </cell>
          <cell r="B1275" t="str">
            <v>变阻尼拉线支架</v>
          </cell>
          <cell r="C1275">
            <v>0.83599999999999997</v>
          </cell>
        </row>
        <row r="1276">
          <cell r="A1276" t="str">
            <v>SHT0010516</v>
          </cell>
          <cell r="B1276" t="str">
            <v>阻尼器弹簧保护架</v>
          </cell>
          <cell r="C1276">
            <v>0.45600000000000002</v>
          </cell>
        </row>
        <row r="1277">
          <cell r="A1277" t="str">
            <v>SHT0010517</v>
          </cell>
          <cell r="B1277" t="str">
            <v>阻尼器变阻尼拨快</v>
          </cell>
          <cell r="C1277">
            <v>0.152</v>
          </cell>
        </row>
        <row r="1278">
          <cell r="A1278" t="str">
            <v>SHT0010520</v>
          </cell>
          <cell r="B1278" t="str">
            <v>变阻尼弹簧</v>
          </cell>
          <cell r="C1278">
            <v>0.1176</v>
          </cell>
        </row>
        <row r="1279">
          <cell r="A1279" t="str">
            <v>SHT0011694</v>
          </cell>
          <cell r="B1279" t="str">
            <v>IGS尼龙轴套</v>
          </cell>
          <cell r="C1279">
            <v>1.0442</v>
          </cell>
        </row>
        <row r="1280">
          <cell r="A1280" t="str">
            <v>SHT0011807</v>
          </cell>
          <cell r="B1280" t="str">
            <v>拉线总成</v>
          </cell>
          <cell r="C1280">
            <v>4.47</v>
          </cell>
        </row>
        <row r="1281">
          <cell r="A1281" t="str">
            <v>SHT0012006</v>
          </cell>
          <cell r="B1281" t="str">
            <v>升降锁止轴安装卡箍</v>
          </cell>
          <cell r="C1281">
            <v>0.29299999999999998</v>
          </cell>
        </row>
        <row r="1282">
          <cell r="A1282" t="str">
            <v>SHT0012022</v>
          </cell>
          <cell r="B1282" t="str">
            <v>悬浮气路总成</v>
          </cell>
          <cell r="C1282">
            <v>42.76</v>
          </cell>
        </row>
        <row r="1283">
          <cell r="A1283" t="str">
            <v>SHT0012023</v>
          </cell>
          <cell r="B1283" t="str">
            <v>升降器拉线总成</v>
          </cell>
          <cell r="C1283">
            <v>4.5989000000000004</v>
          </cell>
        </row>
        <row r="1284">
          <cell r="A1284" t="str">
            <v>SHT0012024</v>
          </cell>
          <cell r="B1284" t="str">
            <v>悬浮阀总成</v>
          </cell>
          <cell r="C1284">
            <v>32.67</v>
          </cell>
        </row>
        <row r="1285">
          <cell r="A1285" t="str">
            <v>SHT0012042</v>
          </cell>
          <cell r="B1285" t="str">
            <v>升降锁止轴</v>
          </cell>
          <cell r="C1285">
            <v>3.75</v>
          </cell>
        </row>
        <row r="1286">
          <cell r="A1286" t="str">
            <v>SHT0012092</v>
          </cell>
          <cell r="B1286" t="str">
            <v>挡块</v>
          </cell>
          <cell r="C1286">
            <v>0.5</v>
          </cell>
        </row>
        <row r="1287">
          <cell r="A1287" t="str">
            <v>SHT0012093</v>
          </cell>
          <cell r="B1287" t="str">
            <v>上限位胶敦</v>
          </cell>
          <cell r="C1287">
            <v>0.87</v>
          </cell>
        </row>
        <row r="1288">
          <cell r="A1288" t="str">
            <v>SHT0012094</v>
          </cell>
          <cell r="B1288" t="str">
            <v>下限位胶敦</v>
          </cell>
          <cell r="C1288">
            <v>1.9</v>
          </cell>
        </row>
        <row r="1289">
          <cell r="A1289" t="str">
            <v>SHT0012118</v>
          </cell>
          <cell r="B1289" t="str">
            <v>纵梁支撑轴套</v>
          </cell>
          <cell r="C1289">
            <v>2</v>
          </cell>
        </row>
        <row r="1290">
          <cell r="A1290" t="str">
            <v>SHT0012148</v>
          </cell>
          <cell r="B1290" t="str">
            <v>后轴固定塑料件</v>
          </cell>
          <cell r="C1290">
            <v>1.72</v>
          </cell>
        </row>
        <row r="1291">
          <cell r="A1291" t="str">
            <v>SHT0012150</v>
          </cell>
          <cell r="B1291" t="str">
            <v>齿板锁舌</v>
          </cell>
          <cell r="C1291">
            <v>1.4542999999999999</v>
          </cell>
        </row>
        <row r="1292">
          <cell r="A1292" t="str">
            <v>SHT0012881</v>
          </cell>
          <cell r="B1292" t="str">
            <v>卡板限位塑料件</v>
          </cell>
          <cell r="C1292">
            <v>0.214</v>
          </cell>
        </row>
        <row r="1293">
          <cell r="A1293" t="str">
            <v>SHT0013123</v>
          </cell>
          <cell r="B1293" t="str">
            <v>仰角拉线总成</v>
          </cell>
          <cell r="C1293">
            <v>4.47</v>
          </cell>
        </row>
        <row r="1294">
          <cell r="A1294" t="str">
            <v>SHT0013129</v>
          </cell>
          <cell r="B1294" t="str">
            <v>防尘罩总成</v>
          </cell>
          <cell r="C1294">
            <v>35.744500000000002</v>
          </cell>
        </row>
        <row r="1295">
          <cell r="A1295" t="str">
            <v>SHT0013134</v>
          </cell>
          <cell r="B1295" t="str">
            <v>2.0气囊总成</v>
          </cell>
          <cell r="C1295">
            <v>61.73</v>
          </cell>
        </row>
        <row r="1296">
          <cell r="A1296" t="str">
            <v>SHT0013145</v>
          </cell>
          <cell r="B1296" t="str">
            <v>前升降拉簧</v>
          </cell>
          <cell r="C1296">
            <v>1.2907999999999999</v>
          </cell>
        </row>
        <row r="1297">
          <cell r="A1297" t="str">
            <v>SHT0013146</v>
          </cell>
          <cell r="B1297" t="str">
            <v>后升降拉簧</v>
          </cell>
          <cell r="C1297">
            <v>1.7504999999999999</v>
          </cell>
        </row>
        <row r="1298">
          <cell r="A1298" t="str">
            <v>SHT0013298</v>
          </cell>
          <cell r="B1298" t="str">
            <v>1.0升级平台气囊总成</v>
          </cell>
          <cell r="C1298">
            <v>42.93</v>
          </cell>
        </row>
        <row r="1299">
          <cell r="A1299" t="str">
            <v>SHT0013662</v>
          </cell>
          <cell r="B1299" t="str">
            <v>副驾气囊总成</v>
          </cell>
          <cell r="C1299">
            <v>63.79</v>
          </cell>
        </row>
        <row r="1300">
          <cell r="A1300" t="str">
            <v>SHT0013733</v>
          </cell>
          <cell r="B1300" t="str">
            <v>上限位缓冲块</v>
          </cell>
          <cell r="C1300">
            <v>0.38</v>
          </cell>
        </row>
        <row r="1301">
          <cell r="A1301" t="str">
            <v>SHT0013987</v>
          </cell>
          <cell r="B1301" t="str">
            <v>下限位缓冲块</v>
          </cell>
          <cell r="C1301">
            <v>0.61950000000000005</v>
          </cell>
        </row>
        <row r="1302">
          <cell r="A1302" t="str">
            <v>SHT0014169</v>
          </cell>
          <cell r="B1302" t="str">
            <v>VDC阀气路总成</v>
          </cell>
          <cell r="C1302">
            <v>44.93</v>
          </cell>
        </row>
        <row r="1303">
          <cell r="A1303" t="str">
            <v>SHT0014722</v>
          </cell>
          <cell r="B1303" t="str">
            <v>VDC阀气路总成</v>
          </cell>
          <cell r="C1303">
            <v>25.79</v>
          </cell>
        </row>
        <row r="1304">
          <cell r="A1304" t="str">
            <v>SHT0014803</v>
          </cell>
          <cell r="B1304" t="str">
            <v>轻卡座椅悬浮阀总成无腰托</v>
          </cell>
          <cell r="C1304">
            <v>12.06</v>
          </cell>
        </row>
        <row r="1305">
          <cell r="A1305" t="str">
            <v>SHT0015090</v>
          </cell>
          <cell r="B1305" t="str">
            <v>悬浮气路总成</v>
          </cell>
          <cell r="C1305">
            <v>44.54</v>
          </cell>
        </row>
        <row r="1306">
          <cell r="A1306" t="str">
            <v>SLT0002123</v>
          </cell>
          <cell r="B1306" t="str">
            <v>驾驶员右侧滑轨总成</v>
          </cell>
          <cell r="C1306">
            <v>31.5</v>
          </cell>
        </row>
        <row r="1307">
          <cell r="A1307" t="str">
            <v>SLT0010277</v>
          </cell>
          <cell r="B1307" t="str">
            <v>轻卡座椅气囊总成</v>
          </cell>
          <cell r="C1307">
            <v>66.739999999999995</v>
          </cell>
        </row>
        <row r="1308">
          <cell r="A1308" t="str">
            <v>SLT0010296</v>
          </cell>
          <cell r="B1308" t="str">
            <v>驾驶员左侧滑轨总成</v>
          </cell>
          <cell r="C1308">
            <v>33.5</v>
          </cell>
        </row>
        <row r="1309">
          <cell r="A1309" t="str">
            <v>SLT0010521</v>
          </cell>
          <cell r="B1309" t="str">
            <v>阻尼连接轴</v>
          </cell>
          <cell r="C1309">
            <v>0.47</v>
          </cell>
        </row>
        <row r="1310">
          <cell r="A1310" t="str">
            <v>SLT0010533</v>
          </cell>
          <cell r="B1310" t="str">
            <v>上限位块</v>
          </cell>
          <cell r="C1310">
            <v>1.1000000000000001</v>
          </cell>
        </row>
        <row r="1311">
          <cell r="A1311" t="str">
            <v>SLT0010534</v>
          </cell>
          <cell r="B1311" t="str">
            <v>下限位块</v>
          </cell>
          <cell r="C1311">
            <v>1.9</v>
          </cell>
        </row>
        <row r="1312">
          <cell r="A1312" t="str">
            <v>SLT0010573</v>
          </cell>
          <cell r="B1312" t="str">
            <v>下底板固定块组件</v>
          </cell>
          <cell r="C1312">
            <v>8</v>
          </cell>
        </row>
        <row r="1313">
          <cell r="A1313" t="str">
            <v>SLT0010852</v>
          </cell>
          <cell r="B1313" t="str">
            <v>橡胶防护圈</v>
          </cell>
          <cell r="C1313">
            <v>0.3</v>
          </cell>
        </row>
        <row r="1314">
          <cell r="A1314" t="str">
            <v>SLT0011267</v>
          </cell>
          <cell r="B1314" t="str">
            <v>减震款左滑轨总成</v>
          </cell>
          <cell r="C1314">
            <v>27.17</v>
          </cell>
        </row>
        <row r="1315">
          <cell r="A1315" t="str">
            <v>SLT0011270</v>
          </cell>
          <cell r="B1315" t="str">
            <v>减震款右滑轨总成</v>
          </cell>
          <cell r="C1315">
            <v>27.17</v>
          </cell>
        </row>
        <row r="1316">
          <cell r="A1316" t="str">
            <v>BAS0000037</v>
          </cell>
          <cell r="B1316" t="str">
            <v>后安装板固定轴套</v>
          </cell>
          <cell r="C1316">
            <v>8.2900000000000001E-2</v>
          </cell>
        </row>
        <row r="1317">
          <cell r="A1317" t="str">
            <v>BAS0000047</v>
          </cell>
          <cell r="B1317" t="str">
            <v>调节轴套</v>
          </cell>
          <cell r="C1317">
            <v>2.4799999999999999E-2</v>
          </cell>
        </row>
        <row r="1318">
          <cell r="A1318" t="str">
            <v>BFA0000021</v>
          </cell>
          <cell r="B1318" t="str">
            <v>十字自攻钉ST4.8*16</v>
          </cell>
          <cell r="C1318">
            <v>3.78E-2</v>
          </cell>
        </row>
        <row r="1319">
          <cell r="A1319" t="str">
            <v>BFA0000129</v>
          </cell>
          <cell r="B1319" t="str">
            <v>4.2*16十字槽盘头自攻螺钉</v>
          </cell>
          <cell r="C1319">
            <v>2.0299999999999999E-2</v>
          </cell>
        </row>
        <row r="1320">
          <cell r="A1320" t="str">
            <v>BFA0000378</v>
          </cell>
          <cell r="B1320" t="str">
            <v>限位板螺栓</v>
          </cell>
          <cell r="C1320">
            <v>1.1062000000000001</v>
          </cell>
        </row>
        <row r="1321">
          <cell r="A1321" t="str">
            <v>bfa0000532</v>
          </cell>
          <cell r="B1321" t="str">
            <v>M5*12盘头达克罗</v>
          </cell>
          <cell r="C1321">
            <v>5.2200000000000003E-2</v>
          </cell>
        </row>
        <row r="1322">
          <cell r="A1322" t="str">
            <v>BFA0000540</v>
          </cell>
          <cell r="B1322" t="str">
            <v>元机十字钉6*12</v>
          </cell>
          <cell r="C1322">
            <v>6.1600000000000002E-2</v>
          </cell>
        </row>
        <row r="1323">
          <cell r="A1323" t="str">
            <v>BPC0000002</v>
          </cell>
          <cell r="B1323" t="str">
            <v>气囊总成</v>
          </cell>
          <cell r="C1323">
            <v>43.9</v>
          </cell>
        </row>
        <row r="1324">
          <cell r="A1324" t="str">
            <v>BPC0010012</v>
          </cell>
          <cell r="B1324" t="str">
            <v>4mm卡箍</v>
          </cell>
          <cell r="C1324">
            <v>0.2</v>
          </cell>
        </row>
        <row r="1325">
          <cell r="A1325" t="str">
            <v>BPC0010161</v>
          </cell>
          <cell r="B1325" t="str">
            <v>轻卡座椅悬浮阀总成</v>
          </cell>
          <cell r="C1325">
            <v>16.02</v>
          </cell>
        </row>
        <row r="1326">
          <cell r="A1326" t="str">
            <v>bpc0010177</v>
          </cell>
          <cell r="B1326" t="str">
            <v>速降调节机构总成</v>
          </cell>
          <cell r="C1326">
            <v>11.58</v>
          </cell>
        </row>
        <row r="1327">
          <cell r="A1327" t="str">
            <v>sht0001092</v>
          </cell>
          <cell r="B1327" t="str">
            <v>下限位缓冲块</v>
          </cell>
          <cell r="C1327">
            <v>0.79649999999999999</v>
          </cell>
        </row>
        <row r="1328">
          <cell r="A1328" t="str">
            <v>SHT0001101</v>
          </cell>
          <cell r="B1328" t="str">
            <v>减震器拉带</v>
          </cell>
          <cell r="C1328">
            <v>1.0863</v>
          </cell>
        </row>
        <row r="1329">
          <cell r="A1329" t="str">
            <v>SHT0001132</v>
          </cell>
          <cell r="B1329" t="str">
            <v>气阀固定板轴套</v>
          </cell>
          <cell r="C1329">
            <v>0.57440000000000002</v>
          </cell>
        </row>
        <row r="1330">
          <cell r="A1330" t="str">
            <v>SHT0001134</v>
          </cell>
          <cell r="B1330" t="str">
            <v>限位垫片</v>
          </cell>
          <cell r="C1330">
            <v>0.46539999999999998</v>
          </cell>
        </row>
        <row r="1331">
          <cell r="A1331" t="str">
            <v>SHT0001398</v>
          </cell>
          <cell r="B1331" t="str">
            <v>压力轴承（侧调小孔）</v>
          </cell>
          <cell r="C1331">
            <v>2</v>
          </cell>
        </row>
        <row r="1332">
          <cell r="A1332" t="str">
            <v>sht0001518</v>
          </cell>
          <cell r="B1332" t="str">
            <v>外十字绞架总成电泳</v>
          </cell>
          <cell r="C1332">
            <v>21.70703</v>
          </cell>
        </row>
        <row r="1333">
          <cell r="A1333" t="str">
            <v>sht0001993</v>
          </cell>
          <cell r="B1333" t="str">
            <v>副驾坐框焊接总成电泳</v>
          </cell>
          <cell r="C1333">
            <v>51.954099999999997</v>
          </cell>
        </row>
        <row r="1334">
          <cell r="A1334" t="str">
            <v>sht0002613</v>
          </cell>
          <cell r="B1334" t="str">
            <v>上框焊接总成电泳</v>
          </cell>
          <cell r="C1334">
            <v>24.164570000000001</v>
          </cell>
        </row>
        <row r="1335">
          <cell r="A1335" t="str">
            <v>sht0011982</v>
          </cell>
          <cell r="B1335" t="str">
            <v>升降速降开关气路总成</v>
          </cell>
          <cell r="C1335">
            <v>66.19</v>
          </cell>
        </row>
        <row r="1336">
          <cell r="A1336" t="str">
            <v>SHT0012095</v>
          </cell>
          <cell r="B1336" t="str">
            <v>阻尼器总成</v>
          </cell>
          <cell r="C1336">
            <v>28.5</v>
          </cell>
        </row>
        <row r="1337">
          <cell r="A1337" t="str">
            <v>SHT0012176</v>
          </cell>
          <cell r="B1337" t="str">
            <v>滑轨总成</v>
          </cell>
          <cell r="C1337">
            <v>38.434800000000003</v>
          </cell>
        </row>
        <row r="1338">
          <cell r="A1338" t="str">
            <v>sht0013272</v>
          </cell>
          <cell r="B1338" t="str">
            <v>主驾升降调节机构总成</v>
          </cell>
          <cell r="C1338">
            <v>39.07</v>
          </cell>
        </row>
        <row r="1339">
          <cell r="A1339" t="str">
            <v>SHT0013365</v>
          </cell>
          <cell r="B1339" t="str">
            <v>悬浮气路总成</v>
          </cell>
          <cell r="C1339">
            <v>41.83</v>
          </cell>
        </row>
        <row r="1340">
          <cell r="A1340" t="str">
            <v>SHT0013655</v>
          </cell>
          <cell r="B1340" t="str">
            <v>VDC阀气路总成</v>
          </cell>
          <cell r="C1340">
            <v>58.93</v>
          </cell>
        </row>
        <row r="1341">
          <cell r="A1341" t="str">
            <v>sht0014645</v>
          </cell>
          <cell r="B1341" t="str">
            <v>阻尼器调节机构</v>
          </cell>
          <cell r="C1341">
            <v>17.25</v>
          </cell>
        </row>
        <row r="1342">
          <cell r="A1342" t="str">
            <v>SLT0010532</v>
          </cell>
          <cell r="B1342" t="str">
            <v>直线阀连接轴</v>
          </cell>
          <cell r="C1342">
            <v>0.35</v>
          </cell>
        </row>
        <row r="1343">
          <cell r="A1343" t="str">
            <v>SLT0010563</v>
          </cell>
          <cell r="B1343" t="str">
            <v>阻尼器总成</v>
          </cell>
          <cell r="C1343">
            <v>26.92</v>
          </cell>
        </row>
        <row r="1344">
          <cell r="A1344" t="str">
            <v>SLT0010574</v>
          </cell>
          <cell r="B1344" t="str">
            <v>上盖板固定块组件</v>
          </cell>
          <cell r="C1344">
            <v>7</v>
          </cell>
        </row>
        <row r="1345">
          <cell r="A1345" t="str">
            <v>SHT0011046</v>
          </cell>
          <cell r="B1345" t="str">
            <v>阻尼器调节机构</v>
          </cell>
          <cell r="C1345">
            <v>17.47</v>
          </cell>
        </row>
        <row r="1346">
          <cell r="A1346" t="str">
            <v>SHT0014013</v>
          </cell>
          <cell r="B1346" t="str">
            <v>H4装车接头总成</v>
          </cell>
          <cell r="C1346">
            <v>10.08</v>
          </cell>
        </row>
        <row r="1347">
          <cell r="A1347" t="str">
            <v>sht0002556</v>
          </cell>
          <cell r="B1347" t="str">
            <v>后连接管</v>
          </cell>
          <cell r="C1347">
            <v>2.41805</v>
          </cell>
        </row>
        <row r="1348">
          <cell r="A1348" t="str">
            <v>scs0007065</v>
          </cell>
          <cell r="B1348" t="str">
            <v>座支撑管</v>
          </cell>
          <cell r="C1348">
            <v>3.45817</v>
          </cell>
        </row>
        <row r="1349">
          <cell r="A1349" t="str">
            <v>scs0007441</v>
          </cell>
          <cell r="B1349" t="str">
            <v>后排座横梁</v>
          </cell>
          <cell r="C1349">
            <v>11.39353</v>
          </cell>
        </row>
        <row r="1350">
          <cell r="A1350" t="str">
            <v>sht0010694</v>
          </cell>
          <cell r="B1350" t="str">
            <v>座框后横管</v>
          </cell>
          <cell r="C1350">
            <v>2.4786299999999999</v>
          </cell>
        </row>
        <row r="1351">
          <cell r="A1351" t="str">
            <v>sht0013305</v>
          </cell>
          <cell r="B1351" t="str">
            <v>座框横管梁</v>
          </cell>
          <cell r="C1351">
            <v>2.5962399999999999</v>
          </cell>
        </row>
        <row r="1352">
          <cell r="A1352" t="str">
            <v>sht0013323</v>
          </cell>
          <cell r="B1352" t="str">
            <v>座框主管</v>
          </cell>
          <cell r="C1352">
            <v>9.1392100000000003</v>
          </cell>
        </row>
        <row r="1353">
          <cell r="A1353" t="str">
            <v>SLT0010581</v>
          </cell>
          <cell r="B1353" t="str">
            <v>副驾靠背主管</v>
          </cell>
          <cell r="C1353">
            <v>10.67173</v>
          </cell>
        </row>
        <row r="1354">
          <cell r="A1354" t="str">
            <v>slt0010586</v>
          </cell>
          <cell r="B1354" t="str">
            <v>靠背下横管</v>
          </cell>
          <cell r="C1354">
            <v>4.0138999999999996</v>
          </cell>
        </row>
        <row r="1355">
          <cell r="A1355" t="str">
            <v>scs0007062</v>
          </cell>
          <cell r="B1355" t="str">
            <v>后排靠背上管架</v>
          </cell>
          <cell r="C1355">
            <v>10.591760000000001</v>
          </cell>
        </row>
        <row r="1356">
          <cell r="A1356" t="str">
            <v>scs0007063</v>
          </cell>
          <cell r="B1356" t="str">
            <v>后排靠背下管架</v>
          </cell>
          <cell r="C1356">
            <v>7.2491700000000003</v>
          </cell>
        </row>
        <row r="1357">
          <cell r="A1357" t="str">
            <v>scs0007064</v>
          </cell>
          <cell r="B1357" t="str">
            <v>后排座管架</v>
          </cell>
          <cell r="C1357">
            <v>7.6819300000000004</v>
          </cell>
        </row>
        <row r="1358">
          <cell r="A1358" t="str">
            <v>sht0002009</v>
          </cell>
          <cell r="B1358" t="str">
            <v>头枕主体管</v>
          </cell>
          <cell r="C1358">
            <v>5.3244499999999997</v>
          </cell>
        </row>
        <row r="1359">
          <cell r="A1359" t="str">
            <v>SLT0002276</v>
          </cell>
          <cell r="B1359" t="str">
            <v>宽车小背背主管</v>
          </cell>
          <cell r="C1359">
            <v>8.0672999999999995</v>
          </cell>
        </row>
        <row r="1360">
          <cell r="A1360" t="str">
            <v>scs0007066</v>
          </cell>
          <cell r="B1360" t="str">
            <v>地锁固定板连接管总成R</v>
          </cell>
          <cell r="C1360">
            <v>2.4669400000000001</v>
          </cell>
        </row>
        <row r="1361">
          <cell r="A1361" t="str">
            <v>scs0007085</v>
          </cell>
          <cell r="B1361" t="str">
            <v>安全带固定板连接管</v>
          </cell>
          <cell r="C1361">
            <v>1.61514</v>
          </cell>
        </row>
        <row r="1362">
          <cell r="A1362" t="str">
            <v>scs0007086</v>
          </cell>
          <cell r="B1362" t="str">
            <v>地锁固定板连接管总成L</v>
          </cell>
          <cell r="C1362">
            <v>2.4669400000000001</v>
          </cell>
        </row>
        <row r="1363">
          <cell r="A1363" t="str">
            <v>scs0007440</v>
          </cell>
          <cell r="B1363" t="str">
            <v>靠背支撑钢管</v>
          </cell>
          <cell r="C1363">
            <v>2.49742</v>
          </cell>
        </row>
        <row r="1364">
          <cell r="A1364" t="str">
            <v>sht0001597</v>
          </cell>
          <cell r="B1364" t="str">
            <v>一汽升降器左围框</v>
          </cell>
          <cell r="C1364">
            <v>3.5713400000000002</v>
          </cell>
        </row>
        <row r="1365">
          <cell r="A1365" t="str">
            <v>SHT0001598</v>
          </cell>
          <cell r="B1365" t="str">
            <v>一汽升降器右围框</v>
          </cell>
          <cell r="C1365">
            <v>3.5713400000000002</v>
          </cell>
        </row>
        <row r="1366">
          <cell r="A1366" t="str">
            <v>sht0002248</v>
          </cell>
          <cell r="B1366" t="str">
            <v>下部横衬条</v>
          </cell>
          <cell r="C1366">
            <v>0.30298000000000003</v>
          </cell>
        </row>
        <row r="1367">
          <cell r="A1367" t="str">
            <v>SHT0002373</v>
          </cell>
          <cell r="B1367" t="str">
            <v>一汽前支撑管</v>
          </cell>
          <cell r="C1367">
            <v>1.9438</v>
          </cell>
        </row>
        <row r="1368">
          <cell r="A1368" t="str">
            <v>SLT0002000</v>
          </cell>
          <cell r="B1368" t="str">
            <v>小背锁止板2</v>
          </cell>
          <cell r="C1368">
            <v>1.84988</v>
          </cell>
        </row>
        <row r="1369">
          <cell r="A1369" t="str">
            <v>SLT0002001</v>
          </cell>
          <cell r="B1369" t="str">
            <v>小背右连接板</v>
          </cell>
          <cell r="C1369">
            <v>2.2070099999999999</v>
          </cell>
        </row>
        <row r="1370">
          <cell r="A1370" t="str">
            <v>SLT0002002</v>
          </cell>
          <cell r="B1370" t="str">
            <v>小背折叠板主板</v>
          </cell>
          <cell r="C1370">
            <v>3.8418000000000001</v>
          </cell>
        </row>
        <row r="1371">
          <cell r="A1371" t="str">
            <v>slt0002005</v>
          </cell>
          <cell r="B1371" t="str">
            <v>大背左连接板</v>
          </cell>
          <cell r="C1371">
            <v>3.2806799999999998</v>
          </cell>
        </row>
        <row r="1372">
          <cell r="A1372" t="str">
            <v>SLT0002017</v>
          </cell>
          <cell r="B1372" t="str">
            <v>25旋转座</v>
          </cell>
          <cell r="C1372">
            <v>0.49840000000000001</v>
          </cell>
        </row>
        <row r="1373">
          <cell r="A1373" t="str">
            <v>SCS0006415</v>
          </cell>
          <cell r="B1373" t="str">
            <v>主驾安全气囊固定板</v>
          </cell>
          <cell r="C1373">
            <v>0.85828000000000004</v>
          </cell>
        </row>
        <row r="1374">
          <cell r="A1374" t="str">
            <v>SCS0006418</v>
          </cell>
          <cell r="B1374" t="str">
            <v>副驾安全气囊固定板</v>
          </cell>
          <cell r="C1374">
            <v>0.85828000000000004</v>
          </cell>
        </row>
        <row r="1375">
          <cell r="A1375" t="str">
            <v>SCS0007043</v>
          </cell>
          <cell r="B1375" t="str">
            <v>拉线固定座L</v>
          </cell>
          <cell r="C1375">
            <v>0.85097</v>
          </cell>
        </row>
        <row r="1376">
          <cell r="A1376" t="str">
            <v>SCS0007059</v>
          </cell>
          <cell r="B1376" t="str">
            <v>后排座旁接板L</v>
          </cell>
          <cell r="C1376">
            <v>7.7705299999999999</v>
          </cell>
        </row>
        <row r="1377">
          <cell r="A1377" t="str">
            <v>SCS0007061</v>
          </cell>
          <cell r="B1377" t="str">
            <v>地锁固定板L</v>
          </cell>
          <cell r="C1377">
            <v>3.3988800000000001</v>
          </cell>
        </row>
        <row r="1378">
          <cell r="A1378" t="str">
            <v>sht0001599</v>
          </cell>
          <cell r="B1378" t="str">
            <v>H3000围框</v>
          </cell>
          <cell r="C1378">
            <v>7.48062</v>
          </cell>
        </row>
        <row r="1379">
          <cell r="A1379" t="str">
            <v>sht0001218</v>
          </cell>
          <cell r="B1379" t="str">
            <v>连接板2长轴右</v>
          </cell>
          <cell r="C1379">
            <v>1.29966</v>
          </cell>
        </row>
        <row r="1380">
          <cell r="A1380" t="str">
            <v>sht0001219</v>
          </cell>
          <cell r="B1380" t="str">
            <v>连接板2长轴左</v>
          </cell>
          <cell r="C1380">
            <v>1.2996799999999999</v>
          </cell>
        </row>
        <row r="1381">
          <cell r="A1381" t="str">
            <v>SHT0001940</v>
          </cell>
          <cell r="B1381" t="str">
            <v>靠背支撑板条2</v>
          </cell>
          <cell r="C1381">
            <v>0.50346000000000002</v>
          </cell>
        </row>
        <row r="1382">
          <cell r="A1382" t="str">
            <v>sht0013257</v>
          </cell>
          <cell r="B1382" t="str">
            <v>扶手安装支架</v>
          </cell>
          <cell r="C1382">
            <v>5.7648000000000001</v>
          </cell>
        </row>
        <row r="1383">
          <cell r="A1383" t="str">
            <v>slt0002840</v>
          </cell>
          <cell r="B1383" t="str">
            <v>下板（右）</v>
          </cell>
          <cell r="C1383">
            <v>0.87331000000000003</v>
          </cell>
        </row>
        <row r="1384">
          <cell r="A1384" t="str">
            <v>slt0002835</v>
          </cell>
          <cell r="B1384" t="str">
            <v>下板(右)</v>
          </cell>
          <cell r="C1384">
            <v>4.3017500000000002</v>
          </cell>
        </row>
        <row r="1385">
          <cell r="A1385" t="str">
            <v>SLT0002841</v>
          </cell>
          <cell r="B1385" t="str">
            <v>下板（左）</v>
          </cell>
          <cell r="C1385">
            <v>0.87331000000000003</v>
          </cell>
        </row>
        <row r="1386">
          <cell r="A1386" t="str">
            <v>scs0007041</v>
          </cell>
          <cell r="B1386" t="str">
            <v>地锁固定板R</v>
          </cell>
          <cell r="C1386">
            <v>3.3988800000000001</v>
          </cell>
        </row>
        <row r="1387">
          <cell r="A1387" t="str">
            <v>SHT0001229</v>
          </cell>
          <cell r="B1387" t="str">
            <v>上框右侧板</v>
          </cell>
          <cell r="C1387">
            <v>4.9327100000000002</v>
          </cell>
        </row>
        <row r="1388">
          <cell r="A1388" t="str">
            <v>SHT0001230</v>
          </cell>
          <cell r="B1388" t="str">
            <v>上框左侧板</v>
          </cell>
          <cell r="C1388">
            <v>4.9327100000000002</v>
          </cell>
        </row>
        <row r="1389">
          <cell r="A1389" t="str">
            <v>sht0011777</v>
          </cell>
          <cell r="B1389" t="str">
            <v>座框矩管</v>
          </cell>
          <cell r="C1389">
            <v>3.9946999999999999</v>
          </cell>
        </row>
        <row r="1390">
          <cell r="A1390" t="str">
            <v>SHT0010079</v>
          </cell>
          <cell r="B1390" t="str">
            <v>减震器下框左右支架钣金</v>
          </cell>
          <cell r="C1390">
            <v>5.2100099999999996</v>
          </cell>
        </row>
        <row r="1391">
          <cell r="A1391" t="str">
            <v>SHT0010369</v>
          </cell>
          <cell r="B1391" t="str">
            <v>副驾安全带上固定加强钣金</v>
          </cell>
          <cell r="C1391">
            <v>1.1381399999999999</v>
          </cell>
        </row>
        <row r="1392">
          <cell r="A1392" t="str">
            <v>SHT0010776</v>
          </cell>
          <cell r="B1392" t="str">
            <v>安全带高调机构固定板2</v>
          </cell>
          <cell r="C1392">
            <v>7.3702899999999998</v>
          </cell>
        </row>
        <row r="1393">
          <cell r="A1393" t="str">
            <v>sht0011010</v>
          </cell>
          <cell r="B1393" t="str">
            <v>防尘罩后固定支架钣金</v>
          </cell>
          <cell r="C1393">
            <v>1.5485599999999999</v>
          </cell>
        </row>
        <row r="1394">
          <cell r="A1394" t="str">
            <v>sht0010209</v>
          </cell>
          <cell r="B1394" t="str">
            <v>上框右侧加强板</v>
          </cell>
          <cell r="C1394">
            <v>2.7355399999999999</v>
          </cell>
        </row>
        <row r="1395">
          <cell r="A1395" t="str">
            <v>sht0010210</v>
          </cell>
          <cell r="B1395" t="str">
            <v>上框左侧加强板</v>
          </cell>
          <cell r="C1395">
            <v>2.7355399999999999</v>
          </cell>
        </row>
        <row r="1396">
          <cell r="A1396" t="str">
            <v>TWT0000140</v>
          </cell>
          <cell r="B1396" t="str">
            <v>矩形光亮管Q235</v>
          </cell>
          <cell r="C1396">
            <v>4.6902999999999997</v>
          </cell>
        </row>
        <row r="1397">
          <cell r="A1397" t="str">
            <v>BAS0000049</v>
          </cell>
          <cell r="B1397" t="str">
            <v>支撑连杆板1衬套</v>
          </cell>
          <cell r="C1397">
            <v>2.9100000000000001E-2</v>
          </cell>
        </row>
        <row r="1398">
          <cell r="A1398" t="str">
            <v>BFA0000370</v>
          </cell>
          <cell r="B1398" t="str">
            <v>拉簧销</v>
          </cell>
          <cell r="C1398">
            <v>0.21110000000000001</v>
          </cell>
        </row>
        <row r="1399">
          <cell r="A1399" t="str">
            <v>BFA0000860</v>
          </cell>
          <cell r="B1399" t="str">
            <v>固定铆钉</v>
          </cell>
          <cell r="C1399">
            <v>0.2</v>
          </cell>
        </row>
        <row r="1400">
          <cell r="A1400" t="str">
            <v>BFA0000861</v>
          </cell>
          <cell r="B1400" t="str">
            <v>定位铆钉</v>
          </cell>
          <cell r="C1400">
            <v>0.2</v>
          </cell>
        </row>
        <row r="1401">
          <cell r="A1401" t="str">
            <v>BSP0000114</v>
          </cell>
          <cell r="B1401" t="str">
            <v>6480连接板拉簧</v>
          </cell>
          <cell r="C1401">
            <v>0.57999999999999996</v>
          </cell>
        </row>
        <row r="1402">
          <cell r="A1402" t="str">
            <v>sht0001163</v>
          </cell>
          <cell r="C1402">
            <v>1.6169</v>
          </cell>
        </row>
        <row r="1403">
          <cell r="A1403" t="str">
            <v>SHT0011388</v>
          </cell>
          <cell r="B1403" t="str">
            <v>滑轨解锁机构外壳</v>
          </cell>
          <cell r="C1403">
            <v>1.62086</v>
          </cell>
        </row>
        <row r="1404">
          <cell r="A1404" t="str">
            <v>sht0011391</v>
          </cell>
          <cell r="B1404" t="str">
            <v>锁止板</v>
          </cell>
          <cell r="C1404">
            <v>0.95</v>
          </cell>
        </row>
        <row r="1405">
          <cell r="A1405" t="str">
            <v>SHT0011600</v>
          </cell>
          <cell r="B1405" t="str">
            <v>解锁机构内壳分总成</v>
          </cell>
          <cell r="C1405">
            <v>2.3002400000000001</v>
          </cell>
        </row>
        <row r="1406">
          <cell r="A1406" t="str">
            <v>SHT0013143</v>
          </cell>
          <cell r="B1406" t="str">
            <v>连杆铆接轴</v>
          </cell>
          <cell r="C1406">
            <v>0.55000000000000004</v>
          </cell>
        </row>
        <row r="1407">
          <cell r="A1407" t="str">
            <v>SHT0013388</v>
          </cell>
          <cell r="B1407" t="str">
            <v>后升降长连杆</v>
          </cell>
          <cell r="C1407">
            <v>2.2728999999999999</v>
          </cell>
        </row>
        <row r="1408">
          <cell r="A1408" t="str">
            <v>SHT0013389</v>
          </cell>
          <cell r="B1408" t="str">
            <v>后升降短连杆</v>
          </cell>
          <cell r="C1408">
            <v>1.3243</v>
          </cell>
        </row>
        <row r="1409">
          <cell r="A1409" t="str">
            <v>SLT0002808</v>
          </cell>
          <cell r="B1409" t="str">
            <v>中心轴</v>
          </cell>
          <cell r="C1409">
            <v>0.57999999999999996</v>
          </cell>
        </row>
        <row r="1410">
          <cell r="A1410" t="str">
            <v>TST0000024</v>
          </cell>
          <cell r="B1410" t="str">
            <v>扁钢Q235</v>
          </cell>
          <cell r="C1410">
            <v>3.823</v>
          </cell>
        </row>
        <row r="1411">
          <cell r="A1411" t="str">
            <v>TST0000029</v>
          </cell>
          <cell r="B1411" t="str">
            <v>板材SPFH590酸洗板</v>
          </cell>
          <cell r="C1411">
            <v>5.7080000000000002</v>
          </cell>
        </row>
        <row r="1412">
          <cell r="A1412" t="str">
            <v>TST0000033</v>
          </cell>
          <cell r="B1412" t="str">
            <v>板材SAPH440</v>
          </cell>
          <cell r="C1412">
            <v>5.1326999999999998</v>
          </cell>
        </row>
        <row r="1413">
          <cell r="A1413" t="str">
            <v>TST0000034</v>
          </cell>
          <cell r="B1413" t="str">
            <v>板材SAPH440</v>
          </cell>
          <cell r="C1413">
            <v>4.3804999999999996</v>
          </cell>
        </row>
        <row r="1414">
          <cell r="A1414" t="str">
            <v>TST0000038</v>
          </cell>
          <cell r="B1414" t="str">
            <v>卷材SAPH440</v>
          </cell>
          <cell r="C1414">
            <v>5.4690000000000003</v>
          </cell>
        </row>
        <row r="1415">
          <cell r="A1415" t="str">
            <v>TST0000044</v>
          </cell>
          <cell r="B1415" t="str">
            <v>卷材SPHC</v>
          </cell>
          <cell r="C1415">
            <v>5.6634000000000002</v>
          </cell>
        </row>
        <row r="1416">
          <cell r="A1416" t="str">
            <v>TST0000046</v>
          </cell>
          <cell r="B1416" t="str">
            <v>卷材SPHC</v>
          </cell>
          <cell r="C1416">
            <v>6.5</v>
          </cell>
        </row>
        <row r="1417">
          <cell r="A1417" t="str">
            <v>TST0000050</v>
          </cell>
          <cell r="B1417" t="str">
            <v>卷材SPFH590</v>
          </cell>
          <cell r="C1417">
            <v>6.2</v>
          </cell>
        </row>
        <row r="1418">
          <cell r="A1418" t="str">
            <v>TST0000057</v>
          </cell>
          <cell r="B1418" t="str">
            <v>卷材SPFH590</v>
          </cell>
          <cell r="C1418">
            <v>6.5487000000000002</v>
          </cell>
        </row>
        <row r="1419">
          <cell r="A1419" t="str">
            <v>TST0000777</v>
          </cell>
          <cell r="B1419" t="str">
            <v>扁钢Q235</v>
          </cell>
          <cell r="C1419">
            <v>5.0442</v>
          </cell>
        </row>
        <row r="1420">
          <cell r="A1420" t="str">
            <v>TST0001804</v>
          </cell>
          <cell r="B1420" t="str">
            <v>板材SPFH590</v>
          </cell>
          <cell r="C1420">
            <v>5.8407</v>
          </cell>
        </row>
        <row r="1421">
          <cell r="A1421" t="str">
            <v>TST0001810</v>
          </cell>
          <cell r="B1421" t="str">
            <v>卷材SPFH590</v>
          </cell>
          <cell r="C1421">
            <v>5.2655000000000003</v>
          </cell>
        </row>
        <row r="1422">
          <cell r="A1422" t="str">
            <v>TST0001882</v>
          </cell>
          <cell r="B1422" t="str">
            <v>SAPH440卷材余料</v>
          </cell>
          <cell r="C1422">
            <v>4.9656000000000002</v>
          </cell>
        </row>
        <row r="1423">
          <cell r="A1423" t="str">
            <v>TST0001896</v>
          </cell>
          <cell r="B1423" t="str">
            <v>卷材SPHC</v>
          </cell>
          <cell r="C1423">
            <v>4.4158999999999997</v>
          </cell>
        </row>
        <row r="1424">
          <cell r="A1424" t="str">
            <v>TWT0000015</v>
          </cell>
          <cell r="B1424" t="str">
            <v>方管Q235 20*10*1.5*6000</v>
          </cell>
          <cell r="C1424">
            <v>5.1947000000000001</v>
          </cell>
        </row>
        <row r="1425">
          <cell r="A1425" t="str">
            <v>TWT0000019</v>
          </cell>
          <cell r="B1425" t="str">
            <v>方管Q345 40*30*3.0*6000</v>
          </cell>
          <cell r="C1425">
            <v>6.3894000000000002</v>
          </cell>
        </row>
        <row r="1426">
          <cell r="A1426" t="str">
            <v>TWT0000065</v>
          </cell>
          <cell r="B1426" t="str">
            <v>焊管SAPH400 φ36*3.0*6000</v>
          </cell>
          <cell r="C1426">
            <v>6.3894000000000002</v>
          </cell>
        </row>
        <row r="1427">
          <cell r="A1427" t="str">
            <v>TWT0000116</v>
          </cell>
          <cell r="B1427" t="str">
            <v>焊管QSTE340TM φ25*2.0*6000</v>
          </cell>
          <cell r="C1427">
            <v>6.6</v>
          </cell>
        </row>
        <row r="1428">
          <cell r="A1428" t="str">
            <v>TWT0000117</v>
          </cell>
          <cell r="B1428" t="str">
            <v>焊管QSTE340TM φ20*2.0*6000</v>
          </cell>
          <cell r="C1428">
            <v>6.5044000000000004</v>
          </cell>
        </row>
        <row r="1429">
          <cell r="A1429" t="str">
            <v>TWT0000125</v>
          </cell>
          <cell r="B1429" t="str">
            <v>焊管Q195光亮管 φ25*2.0*6300</v>
          </cell>
          <cell r="C1429">
            <v>4.2919999999999998</v>
          </cell>
        </row>
        <row r="1430">
          <cell r="A1430" t="str">
            <v>BFA0000371</v>
          </cell>
          <cell r="B1430" t="str">
            <v>回转销 升降器连接板1</v>
          </cell>
          <cell r="C1430">
            <v>0.17949999999999999</v>
          </cell>
        </row>
        <row r="1431">
          <cell r="A1431" t="str">
            <v>BFA0000385</v>
          </cell>
          <cell r="B1431" t="str">
            <v xml:space="preserve">回转轴短（前） </v>
          </cell>
          <cell r="C1431">
            <v>0.31069999999999998</v>
          </cell>
        </row>
        <row r="1432">
          <cell r="A1432" t="str">
            <v>SCS0006622</v>
          </cell>
          <cell r="B1432" t="str">
            <v>靠背板右边板前四序 P203</v>
          </cell>
          <cell r="C1432">
            <v>4.7</v>
          </cell>
        </row>
        <row r="1433">
          <cell r="A1433" t="str">
            <v>BAS0000045</v>
          </cell>
          <cell r="B1433" t="str">
            <v xml:space="preserve">拉簧套 </v>
          </cell>
          <cell r="C1433">
            <v>0.34360000000000002</v>
          </cell>
        </row>
        <row r="1434">
          <cell r="A1434" t="str">
            <v>BCL0010019</v>
          </cell>
          <cell r="B1434" t="str">
            <v>黑色防护毛毡 50*50*1.3</v>
          </cell>
          <cell r="C1434">
            <v>0.27</v>
          </cell>
        </row>
        <row r="1435">
          <cell r="A1435" t="str">
            <v>BFA0000353</v>
          </cell>
          <cell r="B1435" t="str">
            <v>十字绞架连接轴1 H4绞架</v>
          </cell>
          <cell r="C1435">
            <v>3.7603</v>
          </cell>
        </row>
        <row r="1436">
          <cell r="A1436" t="str">
            <v>BFA0000357</v>
          </cell>
          <cell r="B1436" t="str">
            <v>台阶螺栓M8 一汽升降器</v>
          </cell>
          <cell r="C1436">
            <v>1.1062000000000001</v>
          </cell>
        </row>
        <row r="1437">
          <cell r="A1437" t="str">
            <v>BFA0000358</v>
          </cell>
          <cell r="B1437" t="str">
            <v xml:space="preserve">安全带固定轴 </v>
          </cell>
          <cell r="C1437">
            <v>0.33</v>
          </cell>
        </row>
        <row r="1438">
          <cell r="A1438" t="str">
            <v>bfa0000360</v>
          </cell>
          <cell r="B1438" t="str">
            <v>调节螺母 调节臂</v>
          </cell>
          <cell r="C1438">
            <v>2.1555</v>
          </cell>
        </row>
        <row r="1439">
          <cell r="A1439" t="str">
            <v>BFA0000361</v>
          </cell>
          <cell r="B1439" t="str">
            <v>调节螺杆(长) 机械侧调</v>
          </cell>
          <cell r="C1439">
            <v>4.7835000000000001</v>
          </cell>
        </row>
        <row r="1440">
          <cell r="A1440" t="str">
            <v>BFA0000368</v>
          </cell>
          <cell r="B1440" t="str">
            <v xml:space="preserve">安全带固定螺母 </v>
          </cell>
          <cell r="C1440">
            <v>0.90610000000000002</v>
          </cell>
        </row>
        <row r="1441">
          <cell r="A1441" t="str">
            <v>BFA0000372</v>
          </cell>
          <cell r="B1441" t="str">
            <v>气阀气管固定螺母 M10*1.0</v>
          </cell>
          <cell r="C1441">
            <v>0.96</v>
          </cell>
        </row>
        <row r="1442">
          <cell r="A1442" t="str">
            <v>BFA0000377</v>
          </cell>
          <cell r="B1442" t="str">
            <v>回转轴（前） 连杆板2组件</v>
          </cell>
          <cell r="C1442">
            <v>0.34039999999999998</v>
          </cell>
        </row>
        <row r="1443">
          <cell r="A1443" t="str">
            <v>BFA0000384</v>
          </cell>
          <cell r="B1443" t="str">
            <v>锁止销 滑块固定板</v>
          </cell>
          <cell r="C1443">
            <v>0.52</v>
          </cell>
        </row>
        <row r="1444">
          <cell r="A1444" t="str">
            <v>BFA0000585</v>
          </cell>
          <cell r="B1444" t="str">
            <v>平垫Φ16*3.0 K1</v>
          </cell>
          <cell r="C1444">
            <v>8.8499999999999995E-2</v>
          </cell>
        </row>
        <row r="1445">
          <cell r="A1445" t="str">
            <v>BFA0000749</v>
          </cell>
          <cell r="B1445" t="str">
            <v>开口型平圆头抽芯铆钉 6*10</v>
          </cell>
          <cell r="C1445">
            <v>0.1575</v>
          </cell>
        </row>
        <row r="1446">
          <cell r="A1446" t="str">
            <v>BFA0000859</v>
          </cell>
          <cell r="B1446" t="str">
            <v>限位销 6480连接板</v>
          </cell>
          <cell r="C1446">
            <v>0.16</v>
          </cell>
        </row>
        <row r="1447">
          <cell r="A1447" t="str">
            <v>bfa0010089</v>
          </cell>
          <cell r="B1447" t="str">
            <v>内六角花形盘头螺钉 M8*16</v>
          </cell>
          <cell r="C1447">
            <v>0.8</v>
          </cell>
        </row>
        <row r="1448">
          <cell r="A1448" t="str">
            <v>BPC0000005</v>
          </cell>
          <cell r="B1448" t="str">
            <v>定值阻尼器总成 陕汽M3000</v>
          </cell>
          <cell r="C1448">
            <v>21.238900000000001</v>
          </cell>
        </row>
        <row r="1449">
          <cell r="A1449" t="str">
            <v>BPC0000019</v>
          </cell>
          <cell r="B1449" t="str">
            <v>黑色防护胶管φ12mm 150米/卷</v>
          </cell>
          <cell r="C1449">
            <v>0.58899999999999997</v>
          </cell>
        </row>
        <row r="1450">
          <cell r="A1450" t="str">
            <v>BPC0000036</v>
          </cell>
          <cell r="B1450" t="str">
            <v>固定阻尼器总成 重卡H4A</v>
          </cell>
          <cell r="C1450">
            <v>21.238900000000001</v>
          </cell>
        </row>
        <row r="1451">
          <cell r="A1451" t="str">
            <v>BPC0000039</v>
          </cell>
          <cell r="B1451" t="str">
            <v xml:space="preserve">气管PAφ6*4*900 </v>
          </cell>
          <cell r="C1451">
            <v>1.95</v>
          </cell>
        </row>
        <row r="1452">
          <cell r="A1452" t="str">
            <v>BPC0000040</v>
          </cell>
          <cell r="B1452" t="str">
            <v xml:space="preserve">一汽尼龙管黑 </v>
          </cell>
          <cell r="C1452">
            <v>5.3716999999999997</v>
          </cell>
        </row>
        <row r="1453">
          <cell r="A1453" t="str">
            <v>BPC0000041</v>
          </cell>
          <cell r="B1453" t="str">
            <v xml:space="preserve">一汽尼龙管白 </v>
          </cell>
          <cell r="C1453">
            <v>5.3716999999999997</v>
          </cell>
        </row>
        <row r="1454">
          <cell r="A1454" t="str">
            <v>BPC0000042</v>
          </cell>
          <cell r="B1454" t="str">
            <v>阻尼器总成 一汽</v>
          </cell>
          <cell r="C1454">
            <v>29.9146</v>
          </cell>
        </row>
        <row r="1455">
          <cell r="A1455" t="str">
            <v>BPC0000044</v>
          </cell>
          <cell r="B1455" t="str">
            <v>直通快速插头 φ6-φ6</v>
          </cell>
          <cell r="C1455">
            <v>1.95</v>
          </cell>
        </row>
        <row r="1456">
          <cell r="A1456" t="str">
            <v>BPC0000046</v>
          </cell>
          <cell r="B1456" t="str">
            <v xml:space="preserve">国产气阀 </v>
          </cell>
          <cell r="C1456">
            <v>10.98</v>
          </cell>
        </row>
        <row r="1457">
          <cell r="A1457" t="str">
            <v>BSP0000051</v>
          </cell>
          <cell r="B1457" t="str">
            <v>φ8减震弹簧 L3000</v>
          </cell>
          <cell r="C1457">
            <v>7.2042000000000002</v>
          </cell>
        </row>
        <row r="1458">
          <cell r="A1458" t="str">
            <v>BSP0000052</v>
          </cell>
          <cell r="B1458" t="str">
            <v>大拉簧 机械减震</v>
          </cell>
          <cell r="C1458">
            <v>5.476</v>
          </cell>
        </row>
        <row r="1459">
          <cell r="A1459" t="str">
            <v>BSP0000084</v>
          </cell>
          <cell r="B1459" t="str">
            <v xml:space="preserve">欧马克背下部S形弹簧φ4.2 </v>
          </cell>
          <cell r="C1459">
            <v>0.73850000000000005</v>
          </cell>
        </row>
        <row r="1460">
          <cell r="A1460" t="str">
            <v>BSP0000106</v>
          </cell>
          <cell r="B1460" t="str">
            <v>升降大拉簧φ2.5 一汽升降器</v>
          </cell>
          <cell r="C1460">
            <v>0.91</v>
          </cell>
        </row>
        <row r="1461">
          <cell r="A1461" t="str">
            <v>BSP0000109</v>
          </cell>
          <cell r="B1461" t="str">
            <v>K1正副司机拉簧 K1司机调角器</v>
          </cell>
          <cell r="C1461">
            <v>0.6</v>
          </cell>
        </row>
        <row r="1462">
          <cell r="A1462" t="str">
            <v>BSP0010013</v>
          </cell>
          <cell r="B1462" t="str">
            <v>滑轨解锁机构回位簧 H6</v>
          </cell>
          <cell r="C1462">
            <v>0.23155999999999999</v>
          </cell>
        </row>
        <row r="1463">
          <cell r="A1463" t="str">
            <v>BSP0010016</v>
          </cell>
          <cell r="B1463" t="str">
            <v xml:space="preserve">坐垫翻折限位钣金回位簧 </v>
          </cell>
          <cell r="C1463">
            <v>0.19</v>
          </cell>
        </row>
        <row r="1464">
          <cell r="A1464" t="str">
            <v>BSP0010035</v>
          </cell>
          <cell r="B1464" t="str">
            <v>靠背回位簧 重汽T5-2.0翻折</v>
          </cell>
          <cell r="C1464">
            <v>6.2729999999999997</v>
          </cell>
        </row>
        <row r="1465">
          <cell r="A1465" t="str">
            <v>BSP0010047</v>
          </cell>
          <cell r="B1465" t="str">
            <v>气管防护弹簧 一汽轻卡减震</v>
          </cell>
          <cell r="C1465">
            <v>0.2</v>
          </cell>
        </row>
        <row r="1466">
          <cell r="A1466" t="str">
            <v>rem0002941</v>
          </cell>
          <cell r="B1466" t="str">
            <v xml:space="preserve">1780-03左镜杆 </v>
          </cell>
          <cell r="C1466">
            <v>12.408860000000001</v>
          </cell>
        </row>
        <row r="1467">
          <cell r="A1467" t="str">
            <v>REM0002965</v>
          </cell>
          <cell r="B1467" t="str">
            <v xml:space="preserve">镜杆堵头 </v>
          </cell>
          <cell r="C1467">
            <v>0.16009999999999999</v>
          </cell>
        </row>
        <row r="1468">
          <cell r="A1468" t="str">
            <v>rem0002983</v>
          </cell>
          <cell r="B1468" t="str">
            <v xml:space="preserve">H3左连接杆 </v>
          </cell>
          <cell r="C1468">
            <v>5.5075599999999998</v>
          </cell>
        </row>
        <row r="1469">
          <cell r="A1469" t="str">
            <v>rem0002987</v>
          </cell>
          <cell r="B1469" t="str">
            <v xml:space="preserve">H3右连接杆 </v>
          </cell>
          <cell r="C1469">
            <v>5.5075599999999998</v>
          </cell>
        </row>
        <row r="1470">
          <cell r="A1470" t="str">
            <v>REM0003011</v>
          </cell>
          <cell r="B1470" t="str">
            <v xml:space="preserve">奥驰左镜座连接板 </v>
          </cell>
          <cell r="C1470">
            <v>4.5369999999999999</v>
          </cell>
        </row>
        <row r="1471">
          <cell r="A1471" t="str">
            <v>REM0003012</v>
          </cell>
          <cell r="B1471" t="str">
            <v xml:space="preserve">奥驰A镜座钣金 </v>
          </cell>
          <cell r="C1471">
            <v>3.1385999999999998</v>
          </cell>
        </row>
        <row r="1472">
          <cell r="A1472" t="str">
            <v>REM0003015</v>
          </cell>
          <cell r="B1472" t="str">
            <v xml:space="preserve">奥驰右镜座连接板 </v>
          </cell>
          <cell r="C1472">
            <v>4.5369999999999999</v>
          </cell>
        </row>
        <row r="1473">
          <cell r="A1473" t="str">
            <v>REM0003020</v>
          </cell>
          <cell r="B1473" t="str">
            <v xml:space="preserve">豪泺经济型镜座（带齿） </v>
          </cell>
          <cell r="C1473">
            <v>1.61</v>
          </cell>
        </row>
        <row r="1474">
          <cell r="A1474" t="str">
            <v>rem0003021</v>
          </cell>
          <cell r="B1474" t="str">
            <v xml:space="preserve">豪泺经济型镜座（不带齿） </v>
          </cell>
          <cell r="C1474">
            <v>1.61</v>
          </cell>
        </row>
        <row r="1475">
          <cell r="A1475" t="str">
            <v>REM0003029</v>
          </cell>
          <cell r="B1475" t="str">
            <v xml:space="preserve">金王子镜座 </v>
          </cell>
          <cell r="C1475">
            <v>3</v>
          </cell>
        </row>
        <row r="1476">
          <cell r="A1476" t="str">
            <v>REM0003095</v>
          </cell>
          <cell r="B1476" t="e">
            <v>#N/A</v>
          </cell>
          <cell r="C1476">
            <v>2.5299999999999998</v>
          </cell>
        </row>
        <row r="1477">
          <cell r="A1477" t="str">
            <v>REM0003098</v>
          </cell>
          <cell r="B1477" t="e">
            <v>#N/A</v>
          </cell>
          <cell r="C1477">
            <v>2.5299999999999998</v>
          </cell>
        </row>
        <row r="1478">
          <cell r="A1478" t="str">
            <v>REM0003156</v>
          </cell>
          <cell r="B1478" t="str">
            <v xml:space="preserve">1780左旋转轴总成 </v>
          </cell>
          <cell r="C1478">
            <v>9.0191999999999997</v>
          </cell>
        </row>
        <row r="1479">
          <cell r="A1479" t="str">
            <v>REM0003158</v>
          </cell>
          <cell r="B1479" t="str">
            <v xml:space="preserve">奥驰V左旋转轴总成 </v>
          </cell>
          <cell r="C1479">
            <v>0.188</v>
          </cell>
        </row>
        <row r="1480">
          <cell r="A1480" t="str">
            <v>REM0003159</v>
          </cell>
          <cell r="B1480" t="str">
            <v xml:space="preserve">奥驰V右旋转轴总成 </v>
          </cell>
          <cell r="C1480">
            <v>8.7934000000000001</v>
          </cell>
        </row>
        <row r="1481">
          <cell r="A1481" t="str">
            <v>REM0003175</v>
          </cell>
          <cell r="B1481" t="str">
            <v xml:space="preserve">奥驰A 镜座总成新 </v>
          </cell>
          <cell r="C1481">
            <v>10.648</v>
          </cell>
        </row>
        <row r="1482">
          <cell r="A1482" t="str">
            <v>rem0003176</v>
          </cell>
          <cell r="B1482" t="str">
            <v xml:space="preserve">奥驰A镜座固定片L </v>
          </cell>
          <cell r="C1482">
            <v>0.52439999999999998</v>
          </cell>
        </row>
        <row r="1483">
          <cell r="A1483" t="str">
            <v>REM0003177</v>
          </cell>
          <cell r="B1483" t="str">
            <v xml:space="preserve">奥驰A镜座固定片R </v>
          </cell>
          <cell r="C1483">
            <v>0.52439999999999998</v>
          </cell>
        </row>
        <row r="1484">
          <cell r="A1484" t="str">
            <v>REM0003240</v>
          </cell>
          <cell r="B1484" t="str">
            <v xml:space="preserve">欧马可镜杆铸件 </v>
          </cell>
          <cell r="C1484">
            <v>5.1326999999999998</v>
          </cell>
        </row>
        <row r="1485">
          <cell r="A1485" t="str">
            <v>REM0003375</v>
          </cell>
          <cell r="B1485" t="str">
            <v xml:space="preserve">欧马可镜杆铸件出口右 </v>
          </cell>
          <cell r="C1485">
            <v>5.1326999999999998</v>
          </cell>
        </row>
        <row r="1486">
          <cell r="A1486" t="str">
            <v>rsm0000277</v>
          </cell>
          <cell r="B1486" t="str">
            <v xml:space="preserve">A2下视镜杆 </v>
          </cell>
          <cell r="C1486">
            <v>6.0872400000000004</v>
          </cell>
        </row>
        <row r="1487">
          <cell r="A1487" t="str">
            <v>RSM0000300</v>
          </cell>
          <cell r="B1487" t="str">
            <v xml:space="preserve">奥驰补盲镜上卡子总成 </v>
          </cell>
          <cell r="C1487">
            <v>0.90380000000000005</v>
          </cell>
        </row>
        <row r="1488">
          <cell r="A1488" t="str">
            <v>RSM0000303</v>
          </cell>
          <cell r="B1488" t="str">
            <v xml:space="preserve">奥铃镜杆17旋转轴 </v>
          </cell>
          <cell r="C1488">
            <v>2.875</v>
          </cell>
        </row>
        <row r="1489">
          <cell r="A1489" t="str">
            <v>RSM0000309</v>
          </cell>
          <cell r="B1489" t="str">
            <v xml:space="preserve">奥铃镜杆18旋转轴 </v>
          </cell>
          <cell r="C1489">
            <v>2.875</v>
          </cell>
        </row>
        <row r="1490">
          <cell r="A1490" t="str">
            <v>RSM0000323</v>
          </cell>
          <cell r="B1490" t="str">
            <v xml:space="preserve">40球头 </v>
          </cell>
          <cell r="C1490">
            <v>0.51749999999999996</v>
          </cell>
        </row>
        <row r="1491">
          <cell r="A1491" t="str">
            <v>SBS0010246</v>
          </cell>
          <cell r="B1491" t="str">
            <v>左侧手动调角器总成 不含芯轴</v>
          </cell>
          <cell r="C1491">
            <v>13.88</v>
          </cell>
        </row>
        <row r="1492">
          <cell r="A1492" t="str">
            <v>sbs0010304</v>
          </cell>
          <cell r="B1492" t="str">
            <v>单人右调角器总成 K1海外出口车</v>
          </cell>
          <cell r="C1492">
            <v>23.458110000000001</v>
          </cell>
        </row>
        <row r="1493">
          <cell r="A1493" t="str">
            <v>SBS0010315</v>
          </cell>
          <cell r="B1493" t="str">
            <v>双人右内侧调角器总成 K1海外出口车</v>
          </cell>
          <cell r="C1493">
            <v>37.710850000000001</v>
          </cell>
        </row>
        <row r="1494">
          <cell r="A1494" t="str">
            <v>sbs0010342</v>
          </cell>
          <cell r="B1494" t="str">
            <v>双人左内侧调角器总成 K1海外出口车</v>
          </cell>
          <cell r="C1494">
            <v>24.074549999999999</v>
          </cell>
        </row>
        <row r="1495">
          <cell r="A1495" t="str">
            <v>scs0004115</v>
          </cell>
          <cell r="B1495" t="str">
            <v xml:space="preserve">B40V后排靠背骨架总成 </v>
          </cell>
          <cell r="C1495">
            <v>66.196680000000001</v>
          </cell>
        </row>
        <row r="1496">
          <cell r="A1496" t="str">
            <v>scs0004116</v>
          </cell>
          <cell r="B1496" t="str">
            <v xml:space="preserve">B40V后排座垫骨架总成 </v>
          </cell>
          <cell r="C1496">
            <v>106.21435</v>
          </cell>
        </row>
        <row r="1497">
          <cell r="A1497" t="str">
            <v>scs0004165</v>
          </cell>
          <cell r="B1497" t="str">
            <v>左座椅靠背骨架焊接总成 B40L中改后排</v>
          </cell>
          <cell r="C1497">
            <v>115.13422</v>
          </cell>
        </row>
        <row r="1498">
          <cell r="A1498" t="str">
            <v>scs0004247</v>
          </cell>
          <cell r="B1498" t="str">
            <v>右座椅靠背骨架焊接总成 B40L中改后排</v>
          </cell>
          <cell r="C1498">
            <v>93.396739999999994</v>
          </cell>
        </row>
        <row r="1499">
          <cell r="A1499" t="str">
            <v>SCS0004781</v>
          </cell>
          <cell r="B1499" t="str">
            <v>调角器右被动6804032 B40前排司机</v>
          </cell>
          <cell r="C1499">
            <v>28.206900000000001</v>
          </cell>
        </row>
        <row r="1500">
          <cell r="A1500" t="str">
            <v>SCS0004782</v>
          </cell>
          <cell r="B1500" t="str">
            <v>调角器右主动6904031 B40前排副司机</v>
          </cell>
          <cell r="C1500">
            <v>28.206900000000001</v>
          </cell>
        </row>
        <row r="1501">
          <cell r="A1501" t="str">
            <v>SCS0004783</v>
          </cell>
          <cell r="B1501" t="str">
            <v>调角器左被动6904032 B40前排副司机</v>
          </cell>
          <cell r="C1501">
            <v>28.206900000000001</v>
          </cell>
        </row>
        <row r="1502">
          <cell r="A1502" t="str">
            <v>SCS0004784</v>
          </cell>
          <cell r="B1502" t="str">
            <v>调角器左主动6804031 B40前排司机</v>
          </cell>
          <cell r="C1502">
            <v>28.206900000000001</v>
          </cell>
        </row>
        <row r="1503">
          <cell r="A1503" t="str">
            <v>SCS0004792</v>
          </cell>
          <cell r="B1503" t="str">
            <v>前排调角器连动杆 B40V</v>
          </cell>
          <cell r="C1503">
            <v>2.9051999999999998</v>
          </cell>
        </row>
        <row r="1504">
          <cell r="A1504" t="str">
            <v>SCS0004842</v>
          </cell>
          <cell r="B1504" t="str">
            <v>气囊上支架 H4-2019款</v>
          </cell>
          <cell r="C1504">
            <v>3.0340199999999999</v>
          </cell>
        </row>
        <row r="1505">
          <cell r="A1505" t="str">
            <v>SCS0004845</v>
          </cell>
          <cell r="B1505" t="str">
            <v>前倾角右档位固定板 H4-2019款</v>
          </cell>
          <cell r="C1505">
            <v>1.4882599999999999</v>
          </cell>
        </row>
        <row r="1506">
          <cell r="A1506" t="str">
            <v>SCS0004846</v>
          </cell>
          <cell r="B1506" t="str">
            <v>前倾角左档位固定板 H4-2019款</v>
          </cell>
          <cell r="C1506">
            <v>1.4882599999999999</v>
          </cell>
        </row>
        <row r="1507">
          <cell r="A1507" t="str">
            <v>scs0005396</v>
          </cell>
          <cell r="B1507" t="str">
            <v>主驾左侧调角器总成 P203电动侧气囊</v>
          </cell>
          <cell r="C1507">
            <v>62.761229999999998</v>
          </cell>
        </row>
        <row r="1508">
          <cell r="A1508" t="str">
            <v>scs0005509</v>
          </cell>
          <cell r="B1508" t="str">
            <v>副驾左侧调角器总成 P203手动</v>
          </cell>
          <cell r="C1508">
            <v>37.906370000000003</v>
          </cell>
        </row>
        <row r="1509">
          <cell r="A1509" t="str">
            <v>scs0005510</v>
          </cell>
          <cell r="B1509" t="str">
            <v>副驾右侧调角器总成 P203手动侧气囊</v>
          </cell>
          <cell r="C1509">
            <v>43.483539999999998</v>
          </cell>
        </row>
        <row r="1510">
          <cell r="A1510" t="str">
            <v>scs0005514</v>
          </cell>
          <cell r="B1510" t="str">
            <v>副驾右侧调角器总成 P203手动无侧气囊</v>
          </cell>
          <cell r="C1510">
            <v>42.618009999999998</v>
          </cell>
        </row>
        <row r="1511">
          <cell r="A1511" t="str">
            <v>SCS0006623</v>
          </cell>
          <cell r="B1511" t="str">
            <v>靠背板左边板前四序 P203</v>
          </cell>
          <cell r="C1511">
            <v>4.7</v>
          </cell>
        </row>
        <row r="1512">
          <cell r="A1512" t="str">
            <v>sht0000059</v>
          </cell>
          <cell r="B1512" t="str">
            <v>主驾调角器总成 一汽</v>
          </cell>
          <cell r="C1512">
            <v>74.305809999999994</v>
          </cell>
        </row>
        <row r="1513">
          <cell r="A1513" t="str">
            <v>sht0000090</v>
          </cell>
          <cell r="B1513" t="str">
            <v>主驾底座模块化总成 M4中重卡左舵机械升降</v>
          </cell>
          <cell r="C1513">
            <v>374.03985999999998</v>
          </cell>
        </row>
        <row r="1514">
          <cell r="A1514" t="str">
            <v>sht0000096</v>
          </cell>
          <cell r="B1514" t="str">
            <v>左侧副边调角器总成 M4</v>
          </cell>
          <cell r="C1514">
            <v>15.8096</v>
          </cell>
        </row>
        <row r="1515">
          <cell r="A1515" t="str">
            <v>SHT0000099</v>
          </cell>
          <cell r="B1515" t="str">
            <v>主驾底座模块化总成 M4中重卡左舵气囊升降</v>
          </cell>
          <cell r="C1515">
            <v>346.21503000000001</v>
          </cell>
        </row>
        <row r="1516">
          <cell r="A1516" t="str">
            <v>sht0000134</v>
          </cell>
          <cell r="B1516" t="str">
            <v>气囊升降器总成 H3000</v>
          </cell>
          <cell r="C1516">
            <v>86.68974</v>
          </cell>
        </row>
        <row r="1517">
          <cell r="A1517" t="str">
            <v>sht0000161</v>
          </cell>
          <cell r="B1517" t="str">
            <v>左侧副边调角器总成 欧曼</v>
          </cell>
          <cell r="C1517">
            <v>15.679399999999999</v>
          </cell>
        </row>
        <row r="1518">
          <cell r="A1518" t="str">
            <v>sht0000182</v>
          </cell>
          <cell r="B1518" t="str">
            <v>左侧副边调角器总成 金王子</v>
          </cell>
          <cell r="C1518">
            <v>15.54651</v>
          </cell>
        </row>
        <row r="1519">
          <cell r="A1519" t="str">
            <v>sht0000184</v>
          </cell>
          <cell r="B1519" t="str">
            <v>大运减震器总成 M3000机械</v>
          </cell>
          <cell r="C1519">
            <v>238.05334999999999</v>
          </cell>
        </row>
        <row r="1520">
          <cell r="A1520" t="str">
            <v>sht0000192</v>
          </cell>
          <cell r="B1520" t="str">
            <v>机械升降器总成 陕汽</v>
          </cell>
          <cell r="C1520">
            <v>97.432869999999994</v>
          </cell>
        </row>
        <row r="1521">
          <cell r="A1521" t="str">
            <v>sht0000257</v>
          </cell>
          <cell r="B1521" t="str">
            <v>右侧副边调角器总成 欧曼</v>
          </cell>
          <cell r="C1521">
            <v>16.11008</v>
          </cell>
        </row>
        <row r="1522">
          <cell r="A1522" t="str">
            <v>SHT0000354</v>
          </cell>
          <cell r="B1522" t="str">
            <v>摆轮 灰色</v>
          </cell>
          <cell r="C1522">
            <v>3.21</v>
          </cell>
        </row>
        <row r="1523">
          <cell r="A1523" t="str">
            <v>sht0000518</v>
          </cell>
          <cell r="B1523" t="str">
            <v>主驾底座模块化总成 欧曼机械减震</v>
          </cell>
          <cell r="C1523">
            <v>357.97034000000002</v>
          </cell>
        </row>
        <row r="1524">
          <cell r="A1524" t="str">
            <v>sht0000572</v>
          </cell>
          <cell r="B1524" t="str">
            <v>主驾底座模块化总成 欧曼延伸</v>
          </cell>
          <cell r="C1524">
            <v>376.94089000000002</v>
          </cell>
        </row>
        <row r="1525">
          <cell r="A1525" t="str">
            <v>SHT0000669</v>
          </cell>
          <cell r="B1525" t="str">
            <v>滑轨总成 欧曼标准/H3A</v>
          </cell>
          <cell r="C1525">
            <v>38.434800000000003</v>
          </cell>
        </row>
        <row r="1526">
          <cell r="A1526" t="str">
            <v>sht0000819</v>
          </cell>
          <cell r="B1526" t="str">
            <v>主驾调角器总成 H4A</v>
          </cell>
          <cell r="C1526">
            <v>71.669709999999995</v>
          </cell>
        </row>
        <row r="1527">
          <cell r="A1527" t="str">
            <v>sht0000830</v>
          </cell>
          <cell r="B1527" t="str">
            <v>副驾调角器总成 H4A</v>
          </cell>
          <cell r="C1527">
            <v>59.026060000000001</v>
          </cell>
        </row>
        <row r="1528">
          <cell r="A1528" t="str">
            <v>SHT0001002</v>
          </cell>
          <cell r="B1528" t="str">
            <v>升降操作手柄（后） 一汽升降器</v>
          </cell>
          <cell r="C1528">
            <v>1.3411</v>
          </cell>
        </row>
        <row r="1529">
          <cell r="A1529" t="str">
            <v>SHT0001003</v>
          </cell>
          <cell r="B1529" t="e">
            <v>#N/A</v>
          </cell>
          <cell r="C1529">
            <v>1.3080000000000001</v>
          </cell>
        </row>
        <row r="1530">
          <cell r="A1530" t="str">
            <v>SHT0001004</v>
          </cell>
          <cell r="B1530" t="str">
            <v>进口气阀 一汽</v>
          </cell>
          <cell r="C1530">
            <v>1</v>
          </cell>
        </row>
        <row r="1531">
          <cell r="A1531" t="str">
            <v>sht0001015</v>
          </cell>
          <cell r="B1531" t="str">
            <v>上框后支架总成 H4减震器上框</v>
          </cell>
          <cell r="C1531">
            <v>2.5853999999999999</v>
          </cell>
        </row>
        <row r="1532">
          <cell r="A1532" t="str">
            <v>SHT0001036</v>
          </cell>
          <cell r="B1532" t="str">
            <v>外十字右支撑板 H4外绞架</v>
          </cell>
          <cell r="C1532">
            <v>5.1261999999999999</v>
          </cell>
        </row>
        <row r="1533">
          <cell r="A1533" t="str">
            <v>SHT0001037</v>
          </cell>
          <cell r="B1533" t="str">
            <v>外十字左支撑板 H4外绞架</v>
          </cell>
          <cell r="C1533">
            <v>5.0674999999999999</v>
          </cell>
        </row>
        <row r="1534">
          <cell r="A1534" t="str">
            <v>SHT0001076</v>
          </cell>
          <cell r="B1534" t="str">
            <v>副驾右星盘 2534834X有轴 H4A/X3000</v>
          </cell>
          <cell r="C1534">
            <v>21.1</v>
          </cell>
        </row>
        <row r="1535">
          <cell r="A1535" t="str">
            <v>SHT0001077</v>
          </cell>
          <cell r="B1535" t="str">
            <v>内十字架固定块B H4</v>
          </cell>
          <cell r="C1535">
            <v>0.2681</v>
          </cell>
        </row>
        <row r="1536">
          <cell r="A1536" t="str">
            <v>SHT0001078</v>
          </cell>
          <cell r="B1536" t="str">
            <v>内十字架固定块A H4</v>
          </cell>
          <cell r="C1536">
            <v>0.27639999999999998</v>
          </cell>
        </row>
        <row r="1537">
          <cell r="A1537" t="str">
            <v>SHT0001079</v>
          </cell>
          <cell r="B1537" t="str">
            <v>限位块 H4</v>
          </cell>
          <cell r="C1537">
            <v>0.60309999999999997</v>
          </cell>
        </row>
        <row r="1538">
          <cell r="A1538" t="str">
            <v>SHT0001080</v>
          </cell>
          <cell r="B1538" t="str">
            <v>导向尼龙块 H4</v>
          </cell>
          <cell r="C1538">
            <v>1.1475</v>
          </cell>
        </row>
        <row r="1539">
          <cell r="A1539" t="str">
            <v>SHT0001081</v>
          </cell>
          <cell r="B1539" t="str">
            <v>外十字安装尼龙块 H4</v>
          </cell>
          <cell r="C1539">
            <v>0.74629999999999996</v>
          </cell>
        </row>
        <row r="1540">
          <cell r="A1540" t="str">
            <v>SHT0001083</v>
          </cell>
          <cell r="B1540" t="str">
            <v>上框前连接支架 H4减震器上框</v>
          </cell>
          <cell r="C1540">
            <v>0.63460000000000005</v>
          </cell>
        </row>
        <row r="1541">
          <cell r="A1541" t="str">
            <v>SHT0001090</v>
          </cell>
          <cell r="B1541" t="str">
            <v>下框前连接立柱 H4</v>
          </cell>
          <cell r="C1541">
            <v>1.1998</v>
          </cell>
        </row>
        <row r="1542">
          <cell r="A1542" t="str">
            <v>SHT0001093</v>
          </cell>
          <cell r="B1542" t="str">
            <v>减震器拉带总成 H4</v>
          </cell>
          <cell r="C1542">
            <v>1.4097</v>
          </cell>
        </row>
        <row r="1543">
          <cell r="A1543" t="str">
            <v>SHT0001094</v>
          </cell>
          <cell r="B1543" t="str">
            <v>防尘罩 H4</v>
          </cell>
          <cell r="C1543">
            <v>37.315399999999997</v>
          </cell>
        </row>
        <row r="1544">
          <cell r="A1544" t="str">
            <v>SHT0001095</v>
          </cell>
          <cell r="B1544" t="str">
            <v>拉线总成 H4</v>
          </cell>
          <cell r="C1544">
            <v>3.8681999999999999</v>
          </cell>
        </row>
        <row r="1545">
          <cell r="A1545" t="str">
            <v>sht0001108</v>
          </cell>
          <cell r="B1545" t="str">
            <v>调节臂2 机械侧调</v>
          </cell>
          <cell r="C1545">
            <v>0.89690000000000003</v>
          </cell>
        </row>
        <row r="1546">
          <cell r="A1546" t="str">
            <v>sht0001109</v>
          </cell>
          <cell r="B1546" t="str">
            <v>调节臂1 机械侧调</v>
          </cell>
          <cell r="C1546">
            <v>0.66</v>
          </cell>
        </row>
        <row r="1547">
          <cell r="A1547" t="str">
            <v>SHT0001122</v>
          </cell>
          <cell r="B1547" t="str">
            <v>防尘罩 欧曼延伸</v>
          </cell>
          <cell r="C1547">
            <v>23.218499999999999</v>
          </cell>
        </row>
        <row r="1548">
          <cell r="A1548" t="str">
            <v>SHT0001138</v>
          </cell>
          <cell r="B1548" t="str">
            <v>左侧升降操作手柄（前） 升降器</v>
          </cell>
          <cell r="C1548">
            <v>0.70189999999999997</v>
          </cell>
        </row>
        <row r="1549">
          <cell r="A1549" t="str">
            <v>SHT0001180</v>
          </cell>
          <cell r="B1549" t="str">
            <v>手轮支架 陕汽机械侧调</v>
          </cell>
          <cell r="C1549">
            <v>0.68</v>
          </cell>
        </row>
        <row r="1550">
          <cell r="A1550" t="str">
            <v>SHT0001189</v>
          </cell>
          <cell r="B1550" t="str">
            <v>手轮连接杆 机械前调</v>
          </cell>
          <cell r="C1550">
            <v>1.605</v>
          </cell>
        </row>
        <row r="1551">
          <cell r="A1551" t="str">
            <v>SHT0001190</v>
          </cell>
          <cell r="B1551" t="str">
            <v>调节螺杆(短) 机械前调</v>
          </cell>
          <cell r="C1551">
            <v>2.5343</v>
          </cell>
        </row>
        <row r="1552">
          <cell r="A1552" t="str">
            <v>SHT0001252</v>
          </cell>
          <cell r="B1552" t="str">
            <v xml:space="preserve">连杆板2(前)右 </v>
          </cell>
          <cell r="C1552">
            <v>0.81247999999999998</v>
          </cell>
        </row>
        <row r="1553">
          <cell r="A1553" t="str">
            <v>sht0001253</v>
          </cell>
          <cell r="B1553" t="str">
            <v>连杆板2(前）左 升降器</v>
          </cell>
          <cell r="C1553">
            <v>0.8125</v>
          </cell>
        </row>
        <row r="1554">
          <cell r="A1554" t="str">
            <v>SHT0001376</v>
          </cell>
          <cell r="B1554" t="str">
            <v>下框前支架 H4-2019款</v>
          </cell>
          <cell r="C1554">
            <v>2.5173199999999998</v>
          </cell>
        </row>
        <row r="1555">
          <cell r="A1555" t="str">
            <v>SHT0001455</v>
          </cell>
          <cell r="B1555" t="str">
            <v>内绞架加强片 机械减震内绞架</v>
          </cell>
          <cell r="C1555">
            <v>8.2100000000000006E-2</v>
          </cell>
        </row>
        <row r="1556">
          <cell r="A1556" t="str">
            <v>sht0001644</v>
          </cell>
          <cell r="B1556" t="str">
            <v>主驾驶调角器总成 X3000/F3000</v>
          </cell>
          <cell r="C1556">
            <v>75.694100000000006</v>
          </cell>
        </row>
        <row r="1557">
          <cell r="A1557" t="str">
            <v>sht0001666</v>
          </cell>
          <cell r="B1557" t="str">
            <v>副驾调角器总成 X3000/F3000</v>
          </cell>
          <cell r="C1557">
            <v>64.493979999999993</v>
          </cell>
        </row>
        <row r="1558">
          <cell r="A1558" t="str">
            <v>SHT0001689</v>
          </cell>
          <cell r="B1558" t="str">
            <v>防尘罩总成 F3000/轩德6</v>
          </cell>
          <cell r="C1558">
            <v>36.858400000000003</v>
          </cell>
        </row>
        <row r="1559">
          <cell r="A1559" t="str">
            <v>sht0001838</v>
          </cell>
          <cell r="B1559" t="str">
            <v>主驾主边调角器总成 M3000-H</v>
          </cell>
          <cell r="C1559">
            <v>40.483269999999997</v>
          </cell>
        </row>
        <row r="1560">
          <cell r="A1560" t="str">
            <v>sht0001839</v>
          </cell>
          <cell r="B1560" t="str">
            <v>主驾副边调角器总成 M3000-H</v>
          </cell>
          <cell r="C1560">
            <v>51.670020000000001</v>
          </cell>
        </row>
        <row r="1561">
          <cell r="A1561" t="str">
            <v>SHT0001931</v>
          </cell>
          <cell r="B1561" t="str">
            <v xml:space="preserve">安全带固定板支架 </v>
          </cell>
          <cell r="C1561">
            <v>0.21</v>
          </cell>
        </row>
        <row r="1562">
          <cell r="A1562" t="str">
            <v>SHT0001932</v>
          </cell>
          <cell r="B1562" t="str">
            <v xml:space="preserve">支撑框线1 </v>
          </cell>
          <cell r="C1562">
            <v>1.28</v>
          </cell>
        </row>
        <row r="1563">
          <cell r="A1563" t="str">
            <v>SHT0001952</v>
          </cell>
          <cell r="B1563" t="str">
            <v>安全带上悬置安装板总成 副驾</v>
          </cell>
          <cell r="C1563">
            <v>3.92</v>
          </cell>
        </row>
        <row r="1564">
          <cell r="A1564" t="str">
            <v>SHT0002016</v>
          </cell>
          <cell r="B1564" t="str">
            <v>副驾右星盘 2577815X有轴 一汽</v>
          </cell>
          <cell r="C1564">
            <v>21.1</v>
          </cell>
        </row>
        <row r="1565">
          <cell r="A1565" t="str">
            <v>SHT0002038</v>
          </cell>
          <cell r="B1565" t="str">
            <v>阻尼器上固定轴 H4A</v>
          </cell>
          <cell r="C1565">
            <v>1.974</v>
          </cell>
        </row>
        <row r="1566">
          <cell r="A1566" t="str">
            <v>SHT0002041</v>
          </cell>
          <cell r="B1566" t="str">
            <v>防尘罩总成 M4气囊右舵</v>
          </cell>
          <cell r="C1566">
            <v>23.218499999999999</v>
          </cell>
        </row>
        <row r="1567">
          <cell r="A1567" t="str">
            <v>SHT0002047</v>
          </cell>
          <cell r="B1567" t="str">
            <v>升降器前手柄钣金件 M4</v>
          </cell>
          <cell r="C1567">
            <v>1.3484</v>
          </cell>
        </row>
        <row r="1568">
          <cell r="A1568" t="str">
            <v>SHT0002048</v>
          </cell>
          <cell r="B1568" t="str">
            <v>升降器后手柄钣金件 M4</v>
          </cell>
          <cell r="C1568">
            <v>1.2887</v>
          </cell>
        </row>
        <row r="1569">
          <cell r="A1569" t="str">
            <v>SHT0002060</v>
          </cell>
          <cell r="B1569" t="str">
            <v>下支撑钢线 一汽</v>
          </cell>
          <cell r="C1569">
            <v>1.3494999999999999</v>
          </cell>
        </row>
        <row r="1570">
          <cell r="A1570" t="str">
            <v>SHT0002066</v>
          </cell>
          <cell r="B1570" t="str">
            <v>风扇固定支架 一汽D04</v>
          </cell>
          <cell r="C1570">
            <v>1.9984999999999999</v>
          </cell>
        </row>
        <row r="1571">
          <cell r="A1571" t="str">
            <v>SHT0002110</v>
          </cell>
          <cell r="B1571" t="str">
            <v>行程开关支撑板 一汽</v>
          </cell>
          <cell r="C1571">
            <v>0.75270000000000004</v>
          </cell>
        </row>
        <row r="1572">
          <cell r="A1572" t="str">
            <v>SHT0002135</v>
          </cell>
          <cell r="B1572" t="str">
            <v>连杆板2前 H3改型</v>
          </cell>
          <cell r="C1572">
            <v>1.1862999999999999</v>
          </cell>
        </row>
        <row r="1573">
          <cell r="A1573" t="str">
            <v>SHT0002246</v>
          </cell>
          <cell r="B1573" t="str">
            <v>主驾安全带上悬置安装板 一汽</v>
          </cell>
          <cell r="C1573">
            <v>1.8277000000000001</v>
          </cell>
        </row>
        <row r="1574">
          <cell r="A1574" t="str">
            <v>SHT0002253</v>
          </cell>
          <cell r="B1574" t="str">
            <v>副驾安全带上悬置安装板 一汽</v>
          </cell>
          <cell r="C1574">
            <v>1.8277000000000001</v>
          </cell>
        </row>
        <row r="1575">
          <cell r="A1575" t="str">
            <v>SHT0002391</v>
          </cell>
          <cell r="B1575" t="str">
            <v>连动杆 一汽</v>
          </cell>
          <cell r="C1575">
            <v>5</v>
          </cell>
        </row>
        <row r="1576">
          <cell r="A1576" t="str">
            <v>sht0002451</v>
          </cell>
          <cell r="B1576" t="str">
            <v>坐盆钣金电泳 H6</v>
          </cell>
          <cell r="C1576">
            <v>18.212530000000001</v>
          </cell>
        </row>
        <row r="1577">
          <cell r="A1577" t="str">
            <v>sht0002452</v>
          </cell>
          <cell r="B1577" t="str">
            <v>座框骨架总成电泳 H6</v>
          </cell>
          <cell r="C1577">
            <v>27.532640000000001</v>
          </cell>
        </row>
        <row r="1578">
          <cell r="A1578" t="str">
            <v>sht0002498</v>
          </cell>
          <cell r="B1578" t="str">
            <v>副司机底座总成 M4右舵</v>
          </cell>
          <cell r="C1578">
            <v>53.399799999999999</v>
          </cell>
        </row>
        <row r="1579">
          <cell r="A1579" t="str">
            <v>sht0002506</v>
          </cell>
          <cell r="B1579" t="str">
            <v>驾驶员靠背骨架总成 H4-2.0带塑料件</v>
          </cell>
          <cell r="C1579">
            <v>67.976920000000007</v>
          </cell>
        </row>
        <row r="1580">
          <cell r="A1580" t="str">
            <v>SHT0002542</v>
          </cell>
          <cell r="B1580" t="str">
            <v>主驾底座模块化总成 H4-2.0配件可变阻尼</v>
          </cell>
          <cell r="C1580">
            <v>681.82444999999996</v>
          </cell>
        </row>
        <row r="1581">
          <cell r="A1581" t="str">
            <v>sht0002553</v>
          </cell>
          <cell r="B1581" t="str">
            <v>旋转座框焊接总成电泳 M3000-S宽靠背</v>
          </cell>
          <cell r="C1581">
            <v>28.40719</v>
          </cell>
        </row>
        <row r="1582">
          <cell r="A1582" t="str">
            <v>SHT0002584</v>
          </cell>
          <cell r="B1582" t="str">
            <v>副驾安全带导向钢丝组件 X3000</v>
          </cell>
          <cell r="C1582">
            <v>10.6</v>
          </cell>
        </row>
        <row r="1583">
          <cell r="A1583" t="str">
            <v>SHT0002640</v>
          </cell>
          <cell r="B1583" t="str">
            <v>副驾底支架焊接总成电泳 重汽T5-2.0翻折</v>
          </cell>
          <cell r="C1583">
            <v>65.73227</v>
          </cell>
        </row>
        <row r="1584">
          <cell r="A1584" t="str">
            <v>sht0002642</v>
          </cell>
          <cell r="B1584" t="str">
            <v>驾驶员座垫前横梁总成电泳 济南轻卡统帅</v>
          </cell>
          <cell r="C1584">
            <v>7.5902799999999999</v>
          </cell>
        </row>
        <row r="1585">
          <cell r="A1585" t="str">
            <v>sht0002704</v>
          </cell>
          <cell r="B1585" t="str">
            <v>驾驶员靠背焊接总成电泳 M3000-S无扶手</v>
          </cell>
          <cell r="C1585">
            <v>48.290419999999997</v>
          </cell>
        </row>
        <row r="1586">
          <cell r="A1586" t="str">
            <v>SHT0002726</v>
          </cell>
          <cell r="B1586" t="str">
            <v xml:space="preserve">L5000扶手支架料片 </v>
          </cell>
          <cell r="C1586">
            <v>1E-4</v>
          </cell>
        </row>
        <row r="1587">
          <cell r="A1587" t="str">
            <v>sht0002748</v>
          </cell>
          <cell r="B1587" t="str">
            <v>11款右舵底座模块化 气囊减震</v>
          </cell>
          <cell r="C1587">
            <v>400.53023000000002</v>
          </cell>
        </row>
        <row r="1588">
          <cell r="A1588" t="str">
            <v>sht0002749</v>
          </cell>
          <cell r="B1588" t="str">
            <v>右舵标准底座模块化 机械减震</v>
          </cell>
          <cell r="C1588">
            <v>385.36982999999998</v>
          </cell>
        </row>
        <row r="1589">
          <cell r="A1589" t="str">
            <v>SHT0002759</v>
          </cell>
          <cell r="B1589" t="str">
            <v>坐垫翻折限位钣金电泳 重汽T5</v>
          </cell>
          <cell r="C1589">
            <v>2.6504099999999999</v>
          </cell>
        </row>
        <row r="1590">
          <cell r="A1590" t="str">
            <v>sht0010244</v>
          </cell>
          <cell r="B1590" t="str">
            <v>副驾靠背骨架焊接总成 H4A</v>
          </cell>
          <cell r="C1590">
            <v>43.89875</v>
          </cell>
        </row>
        <row r="1591">
          <cell r="A1591" t="str">
            <v>sht0010356</v>
          </cell>
          <cell r="B1591" t="str">
            <v>靠背调节手柄销轴 H6</v>
          </cell>
          <cell r="C1591">
            <v>0.64100000000000001</v>
          </cell>
        </row>
        <row r="1592">
          <cell r="A1592" t="str">
            <v>SHT0010373</v>
          </cell>
          <cell r="B1592" t="str">
            <v>可变阻尼器总成 H4</v>
          </cell>
          <cell r="C1592">
            <v>121.8</v>
          </cell>
        </row>
        <row r="1593">
          <cell r="A1593" t="str">
            <v>sht0010399</v>
          </cell>
          <cell r="B1593" t="str">
            <v xml:space="preserve">副司机靠背骨架总成 </v>
          </cell>
          <cell r="C1593">
            <v>194.66281000000001</v>
          </cell>
        </row>
        <row r="1594">
          <cell r="A1594" t="str">
            <v>SHT0010467</v>
          </cell>
          <cell r="B1594" t="str">
            <v>X3000副驾左前地脚 X3000副驾减震</v>
          </cell>
          <cell r="C1594">
            <v>2.2061000000000002</v>
          </cell>
        </row>
        <row r="1595">
          <cell r="A1595" t="str">
            <v>SHT0010468</v>
          </cell>
          <cell r="B1595" t="str">
            <v>X3000副驾右前地脚 X3000副驾减震</v>
          </cell>
          <cell r="C1595">
            <v>2.2061000000000002</v>
          </cell>
        </row>
        <row r="1596">
          <cell r="A1596" t="str">
            <v>SHT0010469</v>
          </cell>
          <cell r="B1596" t="str">
            <v>X3000副驾左后地脚 X3000副驾减震</v>
          </cell>
          <cell r="C1596">
            <v>2.2061000000000002</v>
          </cell>
        </row>
        <row r="1597">
          <cell r="A1597" t="str">
            <v>SHT0010470</v>
          </cell>
          <cell r="B1597" t="str">
            <v>X3000副驾右后地脚 X3000副驾减震</v>
          </cell>
          <cell r="C1597">
            <v>2.2061000000000002</v>
          </cell>
        </row>
        <row r="1598">
          <cell r="A1598" t="str">
            <v>SHT0010488</v>
          </cell>
          <cell r="B1598" t="str">
            <v>标牌固定片 F3000/X3000副驾减震</v>
          </cell>
          <cell r="C1598">
            <v>0.23169999999999999</v>
          </cell>
        </row>
        <row r="1599">
          <cell r="A1599" t="str">
            <v>SHT0010506</v>
          </cell>
          <cell r="B1599" t="str">
            <v>主驾底座模块化总成 H3-2.0</v>
          </cell>
          <cell r="C1599">
            <v>518.81930999999997</v>
          </cell>
        </row>
        <row r="1600">
          <cell r="A1600" t="str">
            <v>SHT0010744</v>
          </cell>
          <cell r="B1600" t="str">
            <v>扶手固定螺母柱 一汽D04</v>
          </cell>
          <cell r="C1600">
            <v>0.77880000000000005</v>
          </cell>
        </row>
        <row r="1601">
          <cell r="A1601" t="str">
            <v>sht0010756</v>
          </cell>
          <cell r="B1601" t="str">
            <v>主驾高配靠背骨架总成 H6四气袋腰托双扶手</v>
          </cell>
          <cell r="C1601">
            <v>218.62273999999999</v>
          </cell>
        </row>
        <row r="1602">
          <cell r="A1602" t="str">
            <v>sht0010758</v>
          </cell>
          <cell r="B1602" t="str">
            <v>主驾低配靠背骨架总成 H6两气袋腰托双扶手</v>
          </cell>
          <cell r="C1602">
            <v>216.71342999999999</v>
          </cell>
        </row>
        <row r="1603">
          <cell r="A1603" t="str">
            <v>sht0010944</v>
          </cell>
          <cell r="B1603" t="str">
            <v>副驾高配靠背骨架总成 H6两气袋腰托双扶手</v>
          </cell>
          <cell r="C1603">
            <v>216.75577999999999</v>
          </cell>
        </row>
        <row r="1604">
          <cell r="A1604" t="str">
            <v>sht0010998</v>
          </cell>
          <cell r="B1604" t="str">
            <v>主驾底座模块化总成 H4-2.0</v>
          </cell>
          <cell r="C1604">
            <v>682.19034999999997</v>
          </cell>
        </row>
        <row r="1605">
          <cell r="A1605" t="str">
            <v>sht0011014</v>
          </cell>
          <cell r="B1605" t="str">
            <v>钢丝焊接总成 H6</v>
          </cell>
          <cell r="C1605">
            <v>4.6900000000000004</v>
          </cell>
        </row>
        <row r="1606">
          <cell r="A1606" t="str">
            <v>sht0011392</v>
          </cell>
          <cell r="B1606" t="str">
            <v>导向销 H6</v>
          </cell>
          <cell r="C1606">
            <v>0.63</v>
          </cell>
        </row>
        <row r="1607">
          <cell r="A1607" t="str">
            <v>sht0011399</v>
          </cell>
          <cell r="B1607" t="str">
            <v>润滑脂 H6 道达尔</v>
          </cell>
          <cell r="C1607">
            <v>51.622399999999999</v>
          </cell>
        </row>
        <row r="1608">
          <cell r="A1608" t="str">
            <v>sht0011407</v>
          </cell>
          <cell r="B1608" t="str">
            <v>副驾底座模块化总成 H6</v>
          </cell>
          <cell r="C1608">
            <v>922.10485000000006</v>
          </cell>
        </row>
        <row r="1609">
          <cell r="A1609" t="str">
            <v>SHT0011710</v>
          </cell>
          <cell r="B1609" t="str">
            <v>连接梁 重汽T5</v>
          </cell>
          <cell r="C1609">
            <v>6.1574</v>
          </cell>
        </row>
        <row r="1610">
          <cell r="A1610" t="str">
            <v>SHT0011723</v>
          </cell>
          <cell r="B1610" t="str">
            <v>稳定钣金 T5-L200</v>
          </cell>
          <cell r="C1610">
            <v>2.7057000000000002</v>
          </cell>
        </row>
        <row r="1611">
          <cell r="A1611" t="str">
            <v>SHT0011726</v>
          </cell>
          <cell r="B1611" t="str">
            <v>左边板 T5-L200副驾</v>
          </cell>
          <cell r="C1611">
            <v>9.0061999999999998</v>
          </cell>
        </row>
        <row r="1612">
          <cell r="A1612" t="str">
            <v>SHT0011727</v>
          </cell>
          <cell r="B1612" t="str">
            <v>右边板 T5-L200副驾</v>
          </cell>
          <cell r="C1612">
            <v>9.0061999999999998</v>
          </cell>
        </row>
        <row r="1613">
          <cell r="A1613" t="str">
            <v>SHT0011729</v>
          </cell>
          <cell r="B1613" t="str">
            <v xml:space="preserve">T5支架下钣金 </v>
          </cell>
          <cell r="C1613">
            <v>5.6957000000000004</v>
          </cell>
        </row>
        <row r="1614">
          <cell r="A1614" t="str">
            <v>SHT0011730</v>
          </cell>
          <cell r="B1614" t="str">
            <v xml:space="preserve">T5支架上钣金 </v>
          </cell>
          <cell r="C1614">
            <v>6.5256999999999996</v>
          </cell>
        </row>
        <row r="1615">
          <cell r="A1615" t="str">
            <v>SHT0011760</v>
          </cell>
          <cell r="B1615" t="str">
            <v>加强钣金 重汽T5</v>
          </cell>
          <cell r="C1615">
            <v>1.1774</v>
          </cell>
        </row>
        <row r="1616">
          <cell r="A1616" t="str">
            <v>SHT0011778</v>
          </cell>
          <cell r="B1616" t="str">
            <v>坐框前梁 T5-L200</v>
          </cell>
          <cell r="C1616">
            <v>1.8472999999999999</v>
          </cell>
        </row>
        <row r="1617">
          <cell r="A1617" t="str">
            <v>SHT0012041</v>
          </cell>
          <cell r="B1617" t="str">
            <v>升降器连接螺栓 1.3平台</v>
          </cell>
          <cell r="C1617">
            <v>0.83</v>
          </cell>
        </row>
        <row r="1618">
          <cell r="A1618" t="str">
            <v>SHT0012043</v>
          </cell>
          <cell r="B1618" t="str">
            <v>连杆固定轴 1.3平台</v>
          </cell>
          <cell r="C1618">
            <v>0.9</v>
          </cell>
        </row>
        <row r="1619">
          <cell r="A1619" t="str">
            <v>SHT0012070</v>
          </cell>
          <cell r="B1619" t="str">
            <v xml:space="preserve">D03前升降手柄焊接总成 </v>
          </cell>
          <cell r="C1619">
            <v>2.5</v>
          </cell>
        </row>
        <row r="1620">
          <cell r="A1620" t="str">
            <v>sht0012077</v>
          </cell>
          <cell r="B1620" t="str">
            <v>减震器总成 1.3平台-M3000</v>
          </cell>
          <cell r="C1620">
            <v>314.38305000000003</v>
          </cell>
        </row>
        <row r="1621">
          <cell r="A1621" t="str">
            <v>SHT0012097</v>
          </cell>
          <cell r="B1621" t="str">
            <v>升降解锁总成安装长轴 1.3平台</v>
          </cell>
          <cell r="C1621">
            <v>1</v>
          </cell>
        </row>
        <row r="1622">
          <cell r="A1622" t="str">
            <v>sht0012107</v>
          </cell>
          <cell r="B1622" t="str">
            <v>升降器总成 1.3平台-M3000</v>
          </cell>
          <cell r="C1622">
            <v>226.94544999999999</v>
          </cell>
        </row>
        <row r="1623">
          <cell r="A1623" t="str">
            <v>SHT0012132</v>
          </cell>
          <cell r="B1623" t="str">
            <v>主驾加强版底支架总成 H3加强</v>
          </cell>
          <cell r="C1623">
            <v>26.723199999999999</v>
          </cell>
        </row>
        <row r="1624">
          <cell r="A1624" t="str">
            <v>sht0012165</v>
          </cell>
          <cell r="B1624" t="str">
            <v>主驾底座模块化总成 M3000-S无安全带支架9档</v>
          </cell>
          <cell r="C1624">
            <v>622.47668999999996</v>
          </cell>
        </row>
        <row r="1625">
          <cell r="A1625" t="str">
            <v>SHT0012238</v>
          </cell>
          <cell r="B1625" t="str">
            <v>副司机罩壳左侧固定钣金 T5</v>
          </cell>
          <cell r="C1625">
            <v>0.39</v>
          </cell>
        </row>
        <row r="1626">
          <cell r="A1626" t="str">
            <v>SHT0012239</v>
          </cell>
          <cell r="B1626" t="str">
            <v>气弹簧下固定钣金 T5-2.0副驾</v>
          </cell>
          <cell r="C1626">
            <v>5</v>
          </cell>
        </row>
        <row r="1627">
          <cell r="A1627" t="str">
            <v>SHT0012246</v>
          </cell>
          <cell r="B1627" t="str">
            <v>副司机罩壳右侧固定钣金 T5</v>
          </cell>
          <cell r="C1627">
            <v>0.39</v>
          </cell>
        </row>
        <row r="1628">
          <cell r="A1628" t="str">
            <v>SHT0012258</v>
          </cell>
          <cell r="B1628" t="str">
            <v>底座模块化总成 重汽T5-2.0</v>
          </cell>
          <cell r="C1628">
            <v>676.27775999999994</v>
          </cell>
        </row>
        <row r="1629">
          <cell r="A1629" t="str">
            <v>SHT0012282</v>
          </cell>
          <cell r="B1629" t="str">
            <v>腰托开关安装钣金 T5-1.0</v>
          </cell>
          <cell r="C1629">
            <v>2.0194999999999999</v>
          </cell>
        </row>
        <row r="1630">
          <cell r="A1630" t="str">
            <v>SHT0012322</v>
          </cell>
          <cell r="B1630" t="str">
            <v>底座连接板 T5</v>
          </cell>
          <cell r="C1630">
            <v>5</v>
          </cell>
        </row>
        <row r="1631">
          <cell r="A1631" t="str">
            <v>SHT0012358</v>
          </cell>
          <cell r="B1631" t="str">
            <v>副驾副边调角器上板 T5-1.0</v>
          </cell>
          <cell r="C1631">
            <v>2.6819999999999999</v>
          </cell>
        </row>
        <row r="1632">
          <cell r="A1632" t="str">
            <v>SHT0012362</v>
          </cell>
          <cell r="B1632" t="str">
            <v>主驾副边调角器上板 T5-1.0</v>
          </cell>
          <cell r="C1632">
            <v>2.6819999999999999</v>
          </cell>
        </row>
        <row r="1633">
          <cell r="A1633" t="str">
            <v>sht0012473</v>
          </cell>
          <cell r="B1633" t="str">
            <v>主驾底座模块化总成 H4-2018款-2.0</v>
          </cell>
          <cell r="C1633">
            <v>577.76007000000004</v>
          </cell>
        </row>
        <row r="1634">
          <cell r="A1634" t="str">
            <v>SHT0012496</v>
          </cell>
          <cell r="B1634" t="str">
            <v>驾驶员滑轨总成 重汽1.3机械减震</v>
          </cell>
          <cell r="C1634">
            <v>42</v>
          </cell>
        </row>
        <row r="1635">
          <cell r="A1635" t="str">
            <v>SHT0012497</v>
          </cell>
          <cell r="B1635" t="str">
            <v>底座左连接板焊接总成 M3000-S/T5</v>
          </cell>
          <cell r="C1635">
            <v>1.4864999999999999</v>
          </cell>
        </row>
        <row r="1636">
          <cell r="A1636" t="str">
            <v>SHT0012498</v>
          </cell>
          <cell r="B1636" t="str">
            <v>底座右连接板焊接总成 M3000-S/T5</v>
          </cell>
          <cell r="C1636">
            <v>1.3265</v>
          </cell>
        </row>
        <row r="1637">
          <cell r="A1637" t="str">
            <v>SHT0012568</v>
          </cell>
          <cell r="B1637" t="str">
            <v xml:space="preserve">侧置机械减震防尘罩开孔 </v>
          </cell>
          <cell r="C1637">
            <v>23.225999999999999</v>
          </cell>
        </row>
        <row r="1638">
          <cell r="A1638" t="str">
            <v>SHT0012832</v>
          </cell>
          <cell r="B1638" t="str">
            <v>左框旋转支撑 T5</v>
          </cell>
          <cell r="C1638">
            <v>1.5779000000000001</v>
          </cell>
        </row>
        <row r="1639">
          <cell r="A1639" t="str">
            <v>SHT0012833</v>
          </cell>
          <cell r="B1639" t="str">
            <v>右框旋转支撑 T5</v>
          </cell>
          <cell r="C1639">
            <v>1.5779000000000001</v>
          </cell>
        </row>
        <row r="1640">
          <cell r="A1640" t="str">
            <v>SHT0012843</v>
          </cell>
          <cell r="B1640" t="str">
            <v>升降左前固定钣金 1.3-重汽1.0机械</v>
          </cell>
          <cell r="C1640">
            <v>1.2225999999999999</v>
          </cell>
        </row>
        <row r="1641">
          <cell r="A1641" t="str">
            <v>sht0012844</v>
          </cell>
          <cell r="B1641" t="str">
            <v>升降左后固定钣金 1.3-重汽1.0机械</v>
          </cell>
          <cell r="C1641">
            <v>1.3934</v>
          </cell>
        </row>
        <row r="1642">
          <cell r="A1642" t="str">
            <v>SHT0012856</v>
          </cell>
          <cell r="B1642" t="str">
            <v>后升降手柄焊接总成 1.3-重汽1.0</v>
          </cell>
          <cell r="C1642">
            <v>2.1057999999999999</v>
          </cell>
        </row>
        <row r="1643">
          <cell r="A1643" t="str">
            <v>SHT0012857</v>
          </cell>
          <cell r="B1643" t="str">
            <v>前升降手柄焊接总成 1.3-重汽1.0</v>
          </cell>
          <cell r="C1643">
            <v>2.1606000000000001</v>
          </cell>
        </row>
        <row r="1644">
          <cell r="A1644" t="str">
            <v>SHT0012873</v>
          </cell>
          <cell r="B1644" t="str">
            <v>滑轨连接梁组件 重汽</v>
          </cell>
          <cell r="C1644">
            <v>11</v>
          </cell>
        </row>
        <row r="1645">
          <cell r="A1645" t="str">
            <v>SHT0013036</v>
          </cell>
          <cell r="B1645" t="str">
            <v xml:space="preserve">气囊减震防尘罩 </v>
          </cell>
          <cell r="C1645">
            <v>23.9316</v>
          </cell>
        </row>
        <row r="1646">
          <cell r="A1646" t="str">
            <v>SHT0013039</v>
          </cell>
          <cell r="B1646" t="str">
            <v>副驾驶调角器总成 汕德卡-2.0</v>
          </cell>
          <cell r="C1646">
            <v>64.121579999999994</v>
          </cell>
        </row>
        <row r="1647">
          <cell r="A1647" t="str">
            <v>sht0013062</v>
          </cell>
          <cell r="B1647" t="str">
            <v>仰角调节机构钣金件右 2.0升级</v>
          </cell>
          <cell r="C1647">
            <v>5</v>
          </cell>
        </row>
        <row r="1648">
          <cell r="A1648" t="str">
            <v>SHT0013063</v>
          </cell>
          <cell r="B1648" t="str">
            <v>仰角调节机构卷簧 右侧</v>
          </cell>
          <cell r="C1648">
            <v>5</v>
          </cell>
        </row>
        <row r="1649">
          <cell r="A1649" t="str">
            <v>SHT0013111</v>
          </cell>
          <cell r="B1649" t="str">
            <v>气弹簧上固定钣金 汕德卡</v>
          </cell>
          <cell r="C1649">
            <v>9</v>
          </cell>
        </row>
        <row r="1650">
          <cell r="A1650" t="str">
            <v>SHT0013118</v>
          </cell>
          <cell r="B1650" t="str">
            <v>气弹簧下固定钣金 汕德卡</v>
          </cell>
          <cell r="C1650">
            <v>9</v>
          </cell>
        </row>
        <row r="1651">
          <cell r="A1651" t="str">
            <v>SHT0013120</v>
          </cell>
          <cell r="B1651" t="str">
            <v>扶手旋转轴 重汽T5-2.0</v>
          </cell>
          <cell r="C1651">
            <v>4.6989999999999998</v>
          </cell>
        </row>
        <row r="1652">
          <cell r="A1652" t="str">
            <v>SHT0013140</v>
          </cell>
          <cell r="B1652" t="str">
            <v>扶手旋转轴 L5000</v>
          </cell>
          <cell r="C1652">
            <v>5.5044000000000004</v>
          </cell>
        </row>
        <row r="1653">
          <cell r="A1653" t="str">
            <v>SHT0013183</v>
          </cell>
          <cell r="B1653" t="str">
            <v>IGS垫圈 GTM-0818-010</v>
          </cell>
          <cell r="C1653">
            <v>1.84</v>
          </cell>
        </row>
        <row r="1654">
          <cell r="A1654" t="str">
            <v>SHT0013184</v>
          </cell>
          <cell r="B1654" t="str">
            <v>副驾仰角拉线总成 汕德卡</v>
          </cell>
          <cell r="C1654">
            <v>4.1500000000000004</v>
          </cell>
        </row>
        <row r="1655">
          <cell r="A1655" t="str">
            <v>sht0013231</v>
          </cell>
          <cell r="B1655" t="str">
            <v>主驾底座模块化总成 汕德卡-2.0</v>
          </cell>
          <cell r="C1655">
            <v>716.15006000000005</v>
          </cell>
        </row>
        <row r="1656">
          <cell r="A1656" t="str">
            <v>SHT0013256</v>
          </cell>
          <cell r="B1656" t="str">
            <v xml:space="preserve">防尘罩 </v>
          </cell>
          <cell r="C1656">
            <v>47</v>
          </cell>
        </row>
        <row r="1657">
          <cell r="A1657" t="str">
            <v>sht0013282</v>
          </cell>
          <cell r="B1657" t="str">
            <v>主驾靠背焊接总成电泳 汕德卡-2.0右扶手</v>
          </cell>
          <cell r="C1657">
            <v>55.705550000000002</v>
          </cell>
        </row>
        <row r="1658">
          <cell r="A1658" t="str">
            <v>SHT0013302</v>
          </cell>
          <cell r="B1658" t="str">
            <v>座框左边板 重汽T5-2.0翻折</v>
          </cell>
          <cell r="C1658">
            <v>10.770899999999999</v>
          </cell>
        </row>
        <row r="1659">
          <cell r="A1659" t="str">
            <v>SHT0013304</v>
          </cell>
          <cell r="B1659" t="str">
            <v>座框右边板 重汽T5-2.0翻折</v>
          </cell>
          <cell r="C1659">
            <v>12.682399999999999</v>
          </cell>
        </row>
        <row r="1660">
          <cell r="A1660" t="str">
            <v>SHT0013313</v>
          </cell>
          <cell r="B1660" t="str">
            <v>左支撑板焊接总成 重汽T5-2.0翻折</v>
          </cell>
          <cell r="C1660">
            <v>8.0265000000000004</v>
          </cell>
        </row>
        <row r="1661">
          <cell r="A1661" t="str">
            <v>SHT0013368</v>
          </cell>
          <cell r="B1661" t="str">
            <v>左侧支架 M3000-S</v>
          </cell>
          <cell r="C1661">
            <v>3.62</v>
          </cell>
        </row>
        <row r="1662">
          <cell r="A1662" t="str">
            <v>SHT0013369</v>
          </cell>
          <cell r="B1662" t="str">
            <v>右侧支架 M3000-S</v>
          </cell>
          <cell r="C1662">
            <v>3.62</v>
          </cell>
        </row>
        <row r="1663">
          <cell r="A1663" t="str">
            <v>SHT0013370</v>
          </cell>
          <cell r="B1663" t="str">
            <v>支架中间钣金 M3000-S</v>
          </cell>
          <cell r="C1663">
            <v>2.145</v>
          </cell>
        </row>
        <row r="1664">
          <cell r="A1664" t="str">
            <v>SHT0013700</v>
          </cell>
          <cell r="B1664" t="str">
            <v>升降右前固定钣金 1.3-重汽1.0机械</v>
          </cell>
          <cell r="C1664">
            <v>1.2225999999999999</v>
          </cell>
        </row>
        <row r="1665">
          <cell r="A1665" t="str">
            <v>sht0013701</v>
          </cell>
          <cell r="B1665" t="str">
            <v>副驾升降器总成 1.3-X5000</v>
          </cell>
          <cell r="C1665">
            <v>209.6977</v>
          </cell>
        </row>
        <row r="1666">
          <cell r="A1666" t="str">
            <v>SHT0013822</v>
          </cell>
          <cell r="B1666" t="str">
            <v>防尘罩前支架 汕德卡重汽</v>
          </cell>
          <cell r="C1666">
            <v>4.5114000000000001</v>
          </cell>
        </row>
        <row r="1667">
          <cell r="A1667" t="str">
            <v>SHT0013841</v>
          </cell>
          <cell r="B1667" t="str">
            <v>气管支架 汕德卡VDC</v>
          </cell>
          <cell r="C1667">
            <v>1.5</v>
          </cell>
        </row>
        <row r="1668">
          <cell r="A1668" t="str">
            <v>sht0013867</v>
          </cell>
          <cell r="B1668" t="str">
            <v>副驾调角器总成 X5000</v>
          </cell>
          <cell r="C1668">
            <v>64.698040000000006</v>
          </cell>
        </row>
        <row r="1669">
          <cell r="A1669" t="str">
            <v>SHT0013938</v>
          </cell>
          <cell r="B1669" t="str">
            <v>滑轨总成 重汽T5-2.0</v>
          </cell>
          <cell r="C1669">
            <v>59.77</v>
          </cell>
        </row>
        <row r="1670">
          <cell r="A1670" t="str">
            <v>sht0013976</v>
          </cell>
          <cell r="B1670" t="str">
            <v>底座模块化总成 H4-2.2</v>
          </cell>
          <cell r="C1670">
            <v>725.91139999999996</v>
          </cell>
        </row>
        <row r="1671">
          <cell r="A1671" t="str">
            <v>sht0013980</v>
          </cell>
          <cell r="B1671" t="str">
            <v>驾驶员调角器总成 H4-2.2</v>
          </cell>
          <cell r="C1671">
            <v>69.956569999999999</v>
          </cell>
        </row>
        <row r="1672">
          <cell r="A1672" t="str">
            <v>SHT0014206</v>
          </cell>
          <cell r="B1672" t="str">
            <v>下框连接梁螺母柱 X5000S</v>
          </cell>
          <cell r="C1672">
            <v>0.7</v>
          </cell>
        </row>
        <row r="1673">
          <cell r="A1673" t="str">
            <v>SHT0014256</v>
          </cell>
          <cell r="B1673" t="str">
            <v>线束护套固定钣金 H6副驾</v>
          </cell>
          <cell r="C1673">
            <v>1.135</v>
          </cell>
        </row>
        <row r="1674">
          <cell r="A1674" t="str">
            <v>sht0014344</v>
          </cell>
          <cell r="B1674" t="str">
            <v>驾驶员靠背骨架装配总成 H4-2.2带右扶手</v>
          </cell>
          <cell r="C1674">
            <v>50.672930000000001</v>
          </cell>
        </row>
        <row r="1675">
          <cell r="A1675" t="str">
            <v>sht0014650</v>
          </cell>
          <cell r="B1675" t="str">
            <v>主驾底座模块化总成 重汽价值版</v>
          </cell>
          <cell r="C1675">
            <v>539.73017000000004</v>
          </cell>
        </row>
        <row r="1676">
          <cell r="A1676" t="str">
            <v>sht0014653</v>
          </cell>
          <cell r="B1676" t="str">
            <v>副司机底支架总成电泳 重汽价值版</v>
          </cell>
          <cell r="C1676">
            <v>80.851979999999998</v>
          </cell>
        </row>
        <row r="1677">
          <cell r="A1677" t="str">
            <v>sht0014781</v>
          </cell>
          <cell r="B1677" t="str">
            <v>底座模块化总成 王牌V5V7-固定阻尼</v>
          </cell>
          <cell r="C1677">
            <v>459.09248000000002</v>
          </cell>
        </row>
        <row r="1678">
          <cell r="A1678" t="str">
            <v>sht0014782</v>
          </cell>
          <cell r="B1678" t="str">
            <v>底座模块化总成 王牌V5V7-可调阻尼</v>
          </cell>
          <cell r="C1678">
            <v>543.02828</v>
          </cell>
        </row>
        <row r="1679">
          <cell r="A1679" t="str">
            <v>SHT0014832</v>
          </cell>
          <cell r="B1679" t="str">
            <v>鱼阀气路总成 J6L低配</v>
          </cell>
          <cell r="C1679">
            <v>44.37</v>
          </cell>
        </row>
        <row r="1680">
          <cell r="A1680" t="str">
            <v>SHT0014871</v>
          </cell>
          <cell r="B1680" t="str">
            <v>左扶手支架焊接总成 汕德卡</v>
          </cell>
          <cell r="C1680">
            <v>7.194</v>
          </cell>
        </row>
        <row r="1681">
          <cell r="A1681" t="str">
            <v>SHT0014872</v>
          </cell>
          <cell r="B1681" t="str">
            <v>右扶手支架焊接总成 汕德卡</v>
          </cell>
          <cell r="C1681">
            <v>7.194</v>
          </cell>
        </row>
        <row r="1682">
          <cell r="A1682" t="str">
            <v>sht0015014</v>
          </cell>
          <cell r="B1682" t="str">
            <v xml:space="preserve">调高机构支架电泳 </v>
          </cell>
          <cell r="C1682">
            <v>1.1738299999999999</v>
          </cell>
        </row>
        <row r="1683">
          <cell r="A1683" t="str">
            <v>SHT0015089</v>
          </cell>
          <cell r="B1683" t="str">
            <v>VDC阀气路总成 X5000S</v>
          </cell>
          <cell r="C1683">
            <v>51.38</v>
          </cell>
        </row>
        <row r="1684">
          <cell r="A1684" t="str">
            <v>sht0015444</v>
          </cell>
          <cell r="B1684" t="str">
            <v>主驾靠背骨架电泳总成 成都王牌</v>
          </cell>
          <cell r="C1684">
            <v>57.15334</v>
          </cell>
        </row>
        <row r="1685">
          <cell r="A1685" t="str">
            <v>sht0015599</v>
          </cell>
          <cell r="B1685" t="str">
            <v>左旁侧板焊接分总成 成都王牌临时用</v>
          </cell>
          <cell r="C1685">
            <v>5.9621199999999996</v>
          </cell>
        </row>
        <row r="1686">
          <cell r="A1686" t="str">
            <v>sht0015600</v>
          </cell>
          <cell r="B1686" t="str">
            <v>左旁侧板焊接分总成 成都王牌临时用</v>
          </cell>
          <cell r="C1686">
            <v>5.9621199999999996</v>
          </cell>
        </row>
        <row r="1687">
          <cell r="A1687" t="str">
            <v>slt0000050</v>
          </cell>
          <cell r="B1687" t="str">
            <v xml:space="preserve">M3右舵司机背 </v>
          </cell>
          <cell r="C1687">
            <v>40.142299999999999</v>
          </cell>
        </row>
        <row r="1688">
          <cell r="A1688" t="str">
            <v>slt0000051</v>
          </cell>
          <cell r="B1688" t="str">
            <v xml:space="preserve">M3右舵座框 </v>
          </cell>
          <cell r="C1688">
            <v>32.863549999999996</v>
          </cell>
        </row>
        <row r="1689">
          <cell r="A1689" t="str">
            <v>slt0000052</v>
          </cell>
          <cell r="B1689" t="str">
            <v xml:space="preserve">M3右舵装饰板 </v>
          </cell>
          <cell r="C1689">
            <v>2.6623000000000001</v>
          </cell>
        </row>
        <row r="1690">
          <cell r="A1690" t="str">
            <v>slt0000096</v>
          </cell>
          <cell r="B1690" t="str">
            <v>右舵1800副大背出口 M3</v>
          </cell>
          <cell r="C1690">
            <v>37.097569999999997</v>
          </cell>
        </row>
        <row r="1691">
          <cell r="A1691" t="str">
            <v>SLT0000097</v>
          </cell>
          <cell r="B1691" t="str">
            <v>右舵1800副小背出口 M3</v>
          </cell>
          <cell r="C1691">
            <v>39.169539999999998</v>
          </cell>
        </row>
        <row r="1692">
          <cell r="A1692" t="str">
            <v>slt0000100</v>
          </cell>
          <cell r="B1692" t="str">
            <v xml:space="preserve">M3欧马可右舵小背折叠板 </v>
          </cell>
          <cell r="C1692">
            <v>13.6732</v>
          </cell>
        </row>
        <row r="1693">
          <cell r="A1693" t="str">
            <v>slt0000101</v>
          </cell>
          <cell r="B1693" t="str">
            <v>双轴中连接板 右舵</v>
          </cell>
          <cell r="C1693">
            <v>7.4207700000000001</v>
          </cell>
        </row>
        <row r="1694">
          <cell r="A1694" t="str">
            <v>SLT0000145</v>
          </cell>
          <cell r="B1694" t="str">
            <v>右舵1995副大背出口 M3</v>
          </cell>
          <cell r="C1694">
            <v>37.345750000000002</v>
          </cell>
        </row>
        <row r="1695">
          <cell r="A1695" t="str">
            <v>SLT0000146</v>
          </cell>
          <cell r="B1695" t="str">
            <v>右舵1995副小背出口 M3</v>
          </cell>
          <cell r="C1695">
            <v>35.678759999999997</v>
          </cell>
        </row>
        <row r="1696">
          <cell r="A1696" t="str">
            <v>SLT0000308</v>
          </cell>
          <cell r="B1696" t="str">
            <v xml:space="preserve">M3右舵单轴中连接板 </v>
          </cell>
          <cell r="C1696">
            <v>8.3941700000000008</v>
          </cell>
        </row>
        <row r="1697">
          <cell r="A1697" t="str">
            <v>slt0000329</v>
          </cell>
          <cell r="B1697" t="str">
            <v>K1正司机调角器被动 调角器</v>
          </cell>
          <cell r="C1697">
            <v>36.83907</v>
          </cell>
        </row>
        <row r="1698">
          <cell r="A1698" t="str">
            <v>SLT0000366</v>
          </cell>
          <cell r="B1698" t="str">
            <v>K1副司机经济型支架左 电泳件</v>
          </cell>
          <cell r="C1698">
            <v>7.6382099999999999</v>
          </cell>
        </row>
        <row r="1699">
          <cell r="A1699" t="str">
            <v>SLT0000367</v>
          </cell>
          <cell r="B1699" t="str">
            <v>K1副司机经济型支架右 电泳件</v>
          </cell>
          <cell r="C1699">
            <v>8.1490200000000002</v>
          </cell>
        </row>
        <row r="1700">
          <cell r="A1700" t="str">
            <v>slt0000398</v>
          </cell>
          <cell r="B1700" t="str">
            <v>K1通用右主动调角器 调角器</v>
          </cell>
          <cell r="C1700">
            <v>28.403230000000001</v>
          </cell>
        </row>
        <row r="1701">
          <cell r="A1701" t="str">
            <v>slt0000833</v>
          </cell>
          <cell r="B1701" t="str">
            <v>右侧副边调角器总成 M4</v>
          </cell>
          <cell r="C1701">
            <v>19.155570000000001</v>
          </cell>
        </row>
        <row r="1702">
          <cell r="A1702" t="str">
            <v>SLT0001951</v>
          </cell>
          <cell r="B1702" t="str">
            <v>靠背右侧下连接板总成 M31RB软垫轴承</v>
          </cell>
          <cell r="C1702">
            <v>4.54</v>
          </cell>
        </row>
        <row r="1703">
          <cell r="A1703" t="str">
            <v>SLT0001994</v>
          </cell>
          <cell r="B1703" t="str">
            <v>主驾支架左 K1</v>
          </cell>
          <cell r="C1703">
            <v>5.6699599999999997</v>
          </cell>
        </row>
        <row r="1704">
          <cell r="A1704" t="str">
            <v>SLT0001995</v>
          </cell>
          <cell r="B1704" t="str">
            <v>主驾支架右 K1</v>
          </cell>
          <cell r="C1704">
            <v>6.1807800000000004</v>
          </cell>
        </row>
        <row r="1705">
          <cell r="A1705" t="str">
            <v>SLT0002011</v>
          </cell>
          <cell r="B1705" t="str">
            <v>L项目转动轴 中连接板单轴/1</v>
          </cell>
          <cell r="C1705">
            <v>0.53100000000000003</v>
          </cell>
        </row>
        <row r="1706">
          <cell r="A1706" t="str">
            <v>SLT0002012</v>
          </cell>
          <cell r="B1706" t="str">
            <v>L项目阶梯轴 小背折叠板/1</v>
          </cell>
          <cell r="C1706">
            <v>0.53100000000000003</v>
          </cell>
        </row>
        <row r="1707">
          <cell r="A1707" t="str">
            <v>SLT0002013</v>
          </cell>
          <cell r="B1707" t="str">
            <v>L项目长轴 小背折叠板/1</v>
          </cell>
          <cell r="C1707">
            <v>0.97350000000000003</v>
          </cell>
        </row>
        <row r="1708">
          <cell r="A1708" t="str">
            <v>SLT0002014</v>
          </cell>
          <cell r="B1708" t="str">
            <v>L项目轴套 小背折叠板/1</v>
          </cell>
          <cell r="C1708">
            <v>0.66369999999999996</v>
          </cell>
        </row>
        <row r="1709">
          <cell r="A1709" t="str">
            <v>SLT0002015</v>
          </cell>
          <cell r="B1709" t="str">
            <v>L项目连接轴 小背折叠板/1</v>
          </cell>
          <cell r="C1709">
            <v>0.86729999999999996</v>
          </cell>
        </row>
        <row r="1710">
          <cell r="A1710" t="str">
            <v>SLT0002016</v>
          </cell>
          <cell r="B1710" t="str">
            <v>转动销 小背折叠板/1</v>
          </cell>
          <cell r="C1710">
            <v>1.0620000000000001</v>
          </cell>
        </row>
        <row r="1711">
          <cell r="A1711" t="str">
            <v>SLT0002018</v>
          </cell>
          <cell r="B1711" t="str">
            <v>1800小背杂物箱支架 窄车小背/1</v>
          </cell>
          <cell r="C1711">
            <v>0.17760000000000001</v>
          </cell>
        </row>
        <row r="1712">
          <cell r="A1712" t="str">
            <v>SLT0002019</v>
          </cell>
          <cell r="B1712" t="str">
            <v>司机座骨架右支脚 司机座/2</v>
          </cell>
          <cell r="C1712">
            <v>0.38919999999999999</v>
          </cell>
        </row>
        <row r="1713">
          <cell r="A1713" t="str">
            <v>SLT0002020</v>
          </cell>
          <cell r="B1713" t="str">
            <v>欧马克左前支撑座 司机座/1</v>
          </cell>
          <cell r="C1713">
            <v>1.1592</v>
          </cell>
        </row>
        <row r="1714">
          <cell r="A1714" t="str">
            <v>SLT0002021</v>
          </cell>
          <cell r="B1714" t="str">
            <v>欧马克右舵右后支架 司机座/1</v>
          </cell>
          <cell r="C1714">
            <v>2.6903000000000001</v>
          </cell>
        </row>
        <row r="1715">
          <cell r="A1715" t="str">
            <v>slt0002180</v>
          </cell>
          <cell r="B1715" t="str">
            <v>驾驶员靠背上骨架焊接总成 J7F-AA95非通风</v>
          </cell>
          <cell r="C1715">
            <v>78.222660000000005</v>
          </cell>
        </row>
        <row r="1716">
          <cell r="A1716" t="str">
            <v>SLT0002389</v>
          </cell>
          <cell r="B1716" t="str">
            <v xml:space="preserve">22旋转座 </v>
          </cell>
          <cell r="C1716">
            <v>0.47360000000000002</v>
          </cell>
        </row>
        <row r="1717">
          <cell r="A1717" t="str">
            <v>SLT0002397</v>
          </cell>
          <cell r="B1717" t="str">
            <v>L项目转动轴短 中连接板单轴/1</v>
          </cell>
          <cell r="C1717">
            <v>1.5044</v>
          </cell>
        </row>
        <row r="1718">
          <cell r="A1718" t="str">
            <v>SLT0002404</v>
          </cell>
          <cell r="B1718" t="str">
            <v>垫片 K1</v>
          </cell>
          <cell r="C1718">
            <v>1.6339600000000001</v>
          </cell>
        </row>
        <row r="1719">
          <cell r="A1719" t="str">
            <v>SLT0002707</v>
          </cell>
          <cell r="B1719" t="str">
            <v>靠背支撑钢丝440mm L项目</v>
          </cell>
          <cell r="C1719">
            <v>0.5</v>
          </cell>
        </row>
        <row r="1720">
          <cell r="A1720" t="str">
            <v>SLT0002708</v>
          </cell>
          <cell r="B1720" t="str">
            <v>头枕支撑钢丝155mm L项目</v>
          </cell>
          <cell r="C1720">
            <v>0.27</v>
          </cell>
        </row>
        <row r="1721">
          <cell r="A1721" t="str">
            <v>SLT0002798</v>
          </cell>
          <cell r="B1721" t="str">
            <v>正副司机座右圆盘被动 K1司机调角器</v>
          </cell>
          <cell r="C1721">
            <v>14</v>
          </cell>
        </row>
        <row r="1722">
          <cell r="A1722" t="str">
            <v>SLT0002804</v>
          </cell>
          <cell r="B1722" t="str">
            <v>翻折右座圆盘（主动） K1后排翻转器</v>
          </cell>
          <cell r="C1722">
            <v>16</v>
          </cell>
        </row>
        <row r="1723">
          <cell r="A1723" t="str">
            <v>SLT0002805</v>
          </cell>
          <cell r="B1723" t="str">
            <v>翻折左座圆盘（被动） K1后排翻转器</v>
          </cell>
          <cell r="C1723">
            <v>16</v>
          </cell>
        </row>
        <row r="1724">
          <cell r="A1724" t="str">
            <v>SLT0002807</v>
          </cell>
          <cell r="B1724" t="str">
            <v>操纵柄 6480连接板</v>
          </cell>
          <cell r="C1724">
            <v>0.45</v>
          </cell>
        </row>
        <row r="1725">
          <cell r="A1725" t="str">
            <v>SLT0002833</v>
          </cell>
          <cell r="B1725" t="str">
            <v>上板 K1后排翻转器</v>
          </cell>
          <cell r="C1725">
            <v>2</v>
          </cell>
        </row>
        <row r="1726">
          <cell r="A1726" t="str">
            <v>slt0010351</v>
          </cell>
          <cell r="B1726" t="str">
            <v>副驾靠背骨架焊接总成 济南轻卡统帅2080</v>
          </cell>
          <cell r="C1726">
            <v>59.071300000000001</v>
          </cell>
        </row>
        <row r="1727">
          <cell r="A1727" t="str">
            <v>slt0010362</v>
          </cell>
          <cell r="B1727" t="str">
            <v>中间靠背骨架焊接总成 济南轻卡统帅</v>
          </cell>
          <cell r="C1727">
            <v>46.138739999999999</v>
          </cell>
        </row>
        <row r="1728">
          <cell r="A1728" t="str">
            <v>slt0010507</v>
          </cell>
          <cell r="B1728" t="str">
            <v>驾驶员靠背上骨架焊接总成 济南轻卡统帅通风</v>
          </cell>
          <cell r="C1728">
            <v>76.030709999999999</v>
          </cell>
        </row>
        <row r="1729">
          <cell r="A1729" t="str">
            <v>SLT0010551</v>
          </cell>
          <cell r="B1729" t="str">
            <v>上盖板焊接总成 一汽轻卡减震</v>
          </cell>
          <cell r="C1729">
            <v>63.692900000000002</v>
          </cell>
        </row>
        <row r="1730">
          <cell r="A1730" t="str">
            <v>SLT0010559</v>
          </cell>
          <cell r="B1730" t="str">
            <v>外绞架加强片 一汽轻卡减震</v>
          </cell>
          <cell r="C1730">
            <v>0.15529999999999999</v>
          </cell>
        </row>
        <row r="1731">
          <cell r="A1731" t="str">
            <v>slt0010713</v>
          </cell>
          <cell r="B1731" t="str">
            <v>驾驶员靠背上骨架焊接总成 PVC(1880)</v>
          </cell>
          <cell r="C1731">
            <v>72.405410000000003</v>
          </cell>
        </row>
        <row r="1732">
          <cell r="A1732" t="str">
            <v>slt0010827</v>
          </cell>
          <cell r="B1732" t="str">
            <v>底座模块化总成 一汽轻卡减震</v>
          </cell>
          <cell r="C1732">
            <v>507.15638999999999</v>
          </cell>
        </row>
        <row r="1733">
          <cell r="A1733" t="str">
            <v>slt0010875</v>
          </cell>
          <cell r="B1733" t="str">
            <v>背骨架焊接总成 欧马可升级基础款 标配</v>
          </cell>
          <cell r="C1733">
            <v>112.33096999999999</v>
          </cell>
        </row>
        <row r="1734">
          <cell r="A1734" t="str">
            <v>slt0010949</v>
          </cell>
          <cell r="B1734" t="str">
            <v>座垫骨架电泳总成 基础款欧马可 非通风</v>
          </cell>
          <cell r="C1734">
            <v>29.91497</v>
          </cell>
        </row>
        <row r="1735">
          <cell r="A1735" t="str">
            <v>SLT0010956</v>
          </cell>
          <cell r="B1735" t="str">
            <v>驾驶员座垫固定支架RH 欧马可升级</v>
          </cell>
          <cell r="C1735">
            <v>0</v>
          </cell>
        </row>
        <row r="1736">
          <cell r="A1736" t="str">
            <v>slt0010995</v>
          </cell>
          <cell r="B1736" t="str">
            <v>背骨架焊接总成 欧马可升级基础款通风</v>
          </cell>
          <cell r="C1736">
            <v>113.58117</v>
          </cell>
        </row>
        <row r="1737">
          <cell r="A1737" t="str">
            <v>slt0011027</v>
          </cell>
          <cell r="B1737" t="str">
            <v>副驾靠背装配总成 欧马可升级</v>
          </cell>
          <cell r="C1737">
            <v>65.685199999999995</v>
          </cell>
        </row>
        <row r="1738">
          <cell r="A1738" t="str">
            <v>SLT0011134</v>
          </cell>
          <cell r="B1738" t="str">
            <v>座垫支撑焊接总成 欧马可升级2060副驾</v>
          </cell>
          <cell r="C1738">
            <v>27.751999999999999</v>
          </cell>
        </row>
        <row r="1739">
          <cell r="A1739" t="str">
            <v>slt0011165</v>
          </cell>
          <cell r="B1739" t="str">
            <v>副驾小背骨架焊接总成 欧马可升级1880副驾</v>
          </cell>
          <cell r="C1739">
            <v>54.688020000000002</v>
          </cell>
        </row>
        <row r="1740">
          <cell r="A1740" t="str">
            <v>slt0011218</v>
          </cell>
          <cell r="B1740" t="str">
            <v xml:space="preserve">驾驶员座垫前横梁电泳总成 </v>
          </cell>
          <cell r="C1740">
            <v>6.0924699999999996</v>
          </cell>
        </row>
        <row r="1741">
          <cell r="A1741" t="str">
            <v>slt0011223</v>
          </cell>
          <cell r="B1741" t="str">
            <v>座垫支撑焊接电泳总成 欧马可升级2060副驾</v>
          </cell>
          <cell r="C1741">
            <v>28.773060000000001</v>
          </cell>
        </row>
        <row r="1742">
          <cell r="A1742" t="str">
            <v>slt0011248</v>
          </cell>
          <cell r="B1742" t="str">
            <v>背骨架焊接总成 欧马可升级减震款标配</v>
          </cell>
          <cell r="C1742">
            <v>117.34179</v>
          </cell>
        </row>
        <row r="1743">
          <cell r="A1743" t="str">
            <v>slt0011249</v>
          </cell>
          <cell r="B1743" t="str">
            <v>背骨架焊接总成 欧马可升级减震款通风</v>
          </cell>
          <cell r="C1743">
            <v>107.79199</v>
          </cell>
        </row>
        <row r="1744">
          <cell r="A1744" t="str">
            <v>SLT0011367</v>
          </cell>
          <cell r="B1744" t="str">
            <v>下底板焊接总成 欧马可升级减震座椅</v>
          </cell>
          <cell r="C1744">
            <v>71</v>
          </cell>
        </row>
        <row r="1745">
          <cell r="A1745" t="str">
            <v>slt0011382</v>
          </cell>
          <cell r="B1745" t="str">
            <v>减震器模块化总成 欧马可升级</v>
          </cell>
          <cell r="C1745">
            <v>500.61725000000001</v>
          </cell>
        </row>
        <row r="1746">
          <cell r="A1746" t="str">
            <v>slt0011525</v>
          </cell>
          <cell r="B1746" t="str">
            <v>驾驶员靠背焊接骨架总成 一汽轻卡减震无通风</v>
          </cell>
          <cell r="C1746">
            <v>72.438239999999993</v>
          </cell>
        </row>
        <row r="1747">
          <cell r="A1747" t="str">
            <v>slt0011539</v>
          </cell>
          <cell r="B1747" t="str">
            <v>底座模块化总成-低配 一汽轻卡减震</v>
          </cell>
          <cell r="C1747">
            <v>503.19639000000001</v>
          </cell>
        </row>
        <row r="1748">
          <cell r="A1748" t="str">
            <v>slt0011548</v>
          </cell>
          <cell r="B1748" t="str">
            <v>扶手安装支架电泳总成 一汽轻卡减震</v>
          </cell>
          <cell r="C1748">
            <v>5.8391799999999998</v>
          </cell>
        </row>
        <row r="1749">
          <cell r="A1749" t="str">
            <v>TAT0010102</v>
          </cell>
          <cell r="B1749" t="str">
            <v xml:space="preserve">H6正驾底支架隔板 </v>
          </cell>
          <cell r="C1749">
            <v>27.24</v>
          </cell>
        </row>
        <row r="1750">
          <cell r="A1750" t="str">
            <v>TAT0010103</v>
          </cell>
          <cell r="B1750" t="str">
            <v xml:space="preserve">H6副驾底支架隔板 </v>
          </cell>
          <cell r="C1750">
            <v>44.7</v>
          </cell>
        </row>
        <row r="1751">
          <cell r="A1751" t="str">
            <v>TMA0000014</v>
          </cell>
          <cell r="B1751" t="str">
            <v>机用打包带 PP白</v>
          </cell>
          <cell r="C1751">
            <v>3.5700000000000003E-2</v>
          </cell>
        </row>
        <row r="1752">
          <cell r="A1752" t="str">
            <v>TST0000006</v>
          </cell>
          <cell r="B1752" t="str">
            <v>板材SAPH440 2.0*1250*2500</v>
          </cell>
          <cell r="C1752">
            <v>5.2123999999999997</v>
          </cell>
        </row>
        <row r="1753">
          <cell r="A1753" t="str">
            <v>TST0000012</v>
          </cell>
          <cell r="B1753" t="str">
            <v>板材SAPH440 3.0*1250*2500</v>
          </cell>
          <cell r="C1753">
            <v>5.4866999999999999</v>
          </cell>
        </row>
        <row r="1754">
          <cell r="A1754" t="str">
            <v>TST0000013</v>
          </cell>
          <cell r="B1754" t="str">
            <v>板材SPFH590 3.0*1250*2500</v>
          </cell>
          <cell r="C1754">
            <v>6.2</v>
          </cell>
        </row>
        <row r="1755">
          <cell r="A1755" t="str">
            <v>TST0000023</v>
          </cell>
          <cell r="B1755" t="str">
            <v>扁钢Q235 15*2.0*6000</v>
          </cell>
          <cell r="C1755">
            <v>4.7876000000000003</v>
          </cell>
        </row>
        <row r="1756">
          <cell r="A1756" t="str">
            <v>TST0000036</v>
          </cell>
          <cell r="B1756" t="str">
            <v>板材SAPH440 5.0*1080*2500</v>
          </cell>
          <cell r="C1756">
            <v>5.0265000000000004</v>
          </cell>
        </row>
        <row r="1757">
          <cell r="A1757" t="str">
            <v>TST0000039</v>
          </cell>
          <cell r="B1757" t="str">
            <v>板材Q235 8.0*1500*6000</v>
          </cell>
          <cell r="C1757">
            <v>6.5</v>
          </cell>
        </row>
        <row r="1758">
          <cell r="A1758" t="str">
            <v>TST0000040</v>
          </cell>
          <cell r="B1758" t="str">
            <v>卷材SAPH440 3.0*554</v>
          </cell>
          <cell r="C1758">
            <v>4.9656000000000002</v>
          </cell>
        </row>
        <row r="1759">
          <cell r="A1759" t="str">
            <v>TST0000043</v>
          </cell>
          <cell r="B1759" t="str">
            <v>卷材SAPH440 3.0*144</v>
          </cell>
          <cell r="C1759">
            <v>6.0176999999999996</v>
          </cell>
        </row>
        <row r="1760">
          <cell r="A1760" t="str">
            <v>TST0000045</v>
          </cell>
          <cell r="B1760" t="str">
            <v>卷材SPHC 3.0*111.5</v>
          </cell>
          <cell r="C1760">
            <v>4.0265000000000004</v>
          </cell>
        </row>
        <row r="1761">
          <cell r="A1761" t="str">
            <v>TST0000047</v>
          </cell>
          <cell r="B1761" t="str">
            <v>卷材SPHC 3.0*67.2</v>
          </cell>
          <cell r="C1761">
            <v>6.5</v>
          </cell>
        </row>
        <row r="1762">
          <cell r="A1762" t="str">
            <v>TST0000048</v>
          </cell>
          <cell r="B1762" t="str">
            <v>卷材SPFH590 3.0*328</v>
          </cell>
          <cell r="C1762">
            <v>5.5929000000000002</v>
          </cell>
        </row>
        <row r="1763">
          <cell r="A1763" t="str">
            <v>TST0000049</v>
          </cell>
          <cell r="B1763" t="str">
            <v>卷材SPFH590 3.0*320</v>
          </cell>
          <cell r="C1763">
            <v>5.5929000000000002</v>
          </cell>
        </row>
        <row r="1764">
          <cell r="A1764" t="str">
            <v>TST0000051</v>
          </cell>
          <cell r="B1764" t="str">
            <v>卷材SPFH590 3.0*180</v>
          </cell>
          <cell r="C1764">
            <v>6.2</v>
          </cell>
        </row>
        <row r="1765">
          <cell r="A1765" t="str">
            <v>TST0000056</v>
          </cell>
          <cell r="B1765" t="str">
            <v>卷材SPFH590 3.0*554</v>
          </cell>
          <cell r="C1765">
            <v>5.6637000000000004</v>
          </cell>
        </row>
        <row r="1766">
          <cell r="A1766" t="str">
            <v>TST0000059</v>
          </cell>
          <cell r="B1766" t="str">
            <v>热板材Q235 2.0*1250*2500</v>
          </cell>
          <cell r="C1766">
            <v>6.5</v>
          </cell>
        </row>
        <row r="1767">
          <cell r="A1767" t="str">
            <v>TST0000061</v>
          </cell>
          <cell r="B1767" t="str">
            <v>板材QStE420TM 2.0*1250*2500</v>
          </cell>
          <cell r="C1767">
            <v>5.3097000000000003</v>
          </cell>
        </row>
        <row r="1768">
          <cell r="A1768" t="str">
            <v>TST0000084</v>
          </cell>
          <cell r="B1768" t="str">
            <v>卷材ST12 1.0*498</v>
          </cell>
          <cell r="C1768">
            <v>4.2389000000000001</v>
          </cell>
        </row>
        <row r="1769">
          <cell r="A1769" t="str">
            <v>TST0000783</v>
          </cell>
          <cell r="B1769" t="str">
            <v>板材HC420 0.6*1224*2500</v>
          </cell>
          <cell r="C1769">
            <v>5.9</v>
          </cell>
        </row>
        <row r="1770">
          <cell r="A1770" t="str">
            <v>TST0000789</v>
          </cell>
          <cell r="B1770" t="str">
            <v>板材DC03 0.8*1620*1810</v>
          </cell>
          <cell r="C1770">
            <v>6.5</v>
          </cell>
        </row>
        <row r="1771">
          <cell r="A1771" t="str">
            <v>TST0000791</v>
          </cell>
          <cell r="B1771" t="str">
            <v>板材不锈钢板 t=10mm</v>
          </cell>
          <cell r="C1771">
            <v>6.5</v>
          </cell>
        </row>
        <row r="1772">
          <cell r="A1772" t="str">
            <v>TST0000793</v>
          </cell>
          <cell r="B1772" t="str">
            <v>板材热板 t=5.0mm</v>
          </cell>
          <cell r="C1772">
            <v>6.5</v>
          </cell>
        </row>
        <row r="1773">
          <cell r="A1773" t="str">
            <v>TST0001581</v>
          </cell>
          <cell r="B1773" t="str">
            <v xml:space="preserve">机用拉伸膜 </v>
          </cell>
          <cell r="C1773">
            <v>149.23079999999999</v>
          </cell>
        </row>
        <row r="1774">
          <cell r="A1774" t="str">
            <v>TST0001582</v>
          </cell>
          <cell r="B1774" t="str">
            <v>周转箱标识卡 大绿卡</v>
          </cell>
          <cell r="C1774">
            <v>0.32279999999999998</v>
          </cell>
        </row>
        <row r="1775">
          <cell r="A1775" t="str">
            <v>TST0001714</v>
          </cell>
          <cell r="B1775" t="str">
            <v>板材Q235 4.0*1500*2500</v>
          </cell>
          <cell r="C1775">
            <v>3.7433999999999998</v>
          </cell>
        </row>
        <row r="1776">
          <cell r="A1776" t="str">
            <v>TST0001719</v>
          </cell>
          <cell r="B1776" t="str">
            <v>冷板材ST12 1.0*1250*2500</v>
          </cell>
          <cell r="C1776">
            <v>4.1150000000000002</v>
          </cell>
        </row>
        <row r="1777">
          <cell r="A1777" t="str">
            <v>TST0001789</v>
          </cell>
          <cell r="B1777" t="str">
            <v>板材SPFH590 5.0*1250*2000</v>
          </cell>
          <cell r="C1777">
            <v>6.2</v>
          </cell>
        </row>
        <row r="1778">
          <cell r="A1778" t="str">
            <v>TST0001792</v>
          </cell>
          <cell r="B1778" t="str">
            <v>卷材SPFH590 3.0*144</v>
          </cell>
          <cell r="C1778">
            <v>6.2</v>
          </cell>
        </row>
        <row r="1779">
          <cell r="A1779" t="str">
            <v>TST0001795</v>
          </cell>
          <cell r="B1779" t="str">
            <v>卷材SAPH440 3.0*111.5</v>
          </cell>
          <cell r="C1779">
            <v>4.9656000000000002</v>
          </cell>
        </row>
        <row r="1780">
          <cell r="A1780" t="str">
            <v>TST0001796</v>
          </cell>
          <cell r="B1780" t="str">
            <v>板材SPFH590 4.0*1250*2500</v>
          </cell>
          <cell r="C1780">
            <v>6.1769999999999996</v>
          </cell>
        </row>
        <row r="1781">
          <cell r="A1781" t="str">
            <v>TST0001797</v>
          </cell>
          <cell r="B1781" t="str">
            <v>板材QStE420TM 2.5*1250*2500</v>
          </cell>
          <cell r="C1781">
            <v>5.6283000000000003</v>
          </cell>
        </row>
        <row r="1782">
          <cell r="A1782" t="str">
            <v>TST0001798</v>
          </cell>
          <cell r="B1782" t="str">
            <v>板材QSTE420TM 1.5*1250*2500</v>
          </cell>
          <cell r="C1782">
            <v>5.1326999999999998</v>
          </cell>
        </row>
        <row r="1783">
          <cell r="A1783" t="str">
            <v>TST0001799</v>
          </cell>
          <cell r="B1783" t="str">
            <v>板材SPFH590 2.5*1250*2500</v>
          </cell>
          <cell r="C1783">
            <v>5.6637000000000004</v>
          </cell>
        </row>
        <row r="1784">
          <cell r="A1784" t="str">
            <v>TST0001800</v>
          </cell>
          <cell r="B1784" t="str">
            <v>板材SPFH590 3.5*1250*2500</v>
          </cell>
          <cell r="C1784">
            <v>4.5575000000000001</v>
          </cell>
        </row>
        <row r="1785">
          <cell r="A1785" t="str">
            <v>TST0001801</v>
          </cell>
          <cell r="B1785" t="str">
            <v>板材ST14 1.0*1250*2500</v>
          </cell>
          <cell r="C1785">
            <v>5.7522000000000002</v>
          </cell>
        </row>
        <row r="1786">
          <cell r="A1786" t="str">
            <v>TST0001803</v>
          </cell>
          <cell r="B1786" t="str">
            <v>板材SAPH440 1.5*1250*2500</v>
          </cell>
          <cell r="C1786">
            <v>5.2211999999999996</v>
          </cell>
        </row>
        <row r="1787">
          <cell r="A1787" t="str">
            <v>TST0001807</v>
          </cell>
          <cell r="B1787" t="str">
            <v>卷材SPFH590 2.5*470</v>
          </cell>
          <cell r="C1787">
            <v>5.8407</v>
          </cell>
        </row>
        <row r="1788">
          <cell r="A1788" t="str">
            <v>TST0001808</v>
          </cell>
          <cell r="B1788" t="str">
            <v>卷材SPFH590 3.0*386</v>
          </cell>
          <cell r="C1788">
            <v>5.6195000000000004</v>
          </cell>
        </row>
        <row r="1789">
          <cell r="A1789" t="str">
            <v>TST0001883</v>
          </cell>
          <cell r="B1789" t="str">
            <v xml:space="preserve">SPFH590卷材余料 </v>
          </cell>
          <cell r="C1789">
            <v>5.2655000000000003</v>
          </cell>
        </row>
        <row r="1790">
          <cell r="A1790" t="str">
            <v>TST0001884</v>
          </cell>
          <cell r="B1790" t="str">
            <v xml:space="preserve">SPHC卷材余料 </v>
          </cell>
          <cell r="C1790">
            <v>5.4690000000000003</v>
          </cell>
        </row>
        <row r="1791">
          <cell r="A1791" t="str">
            <v>TST0001898</v>
          </cell>
          <cell r="B1791" t="str">
            <v>卷材SAPH440 2.5*225</v>
          </cell>
          <cell r="C1791">
            <v>4.5044000000000004</v>
          </cell>
        </row>
        <row r="1792">
          <cell r="A1792" t="str">
            <v>TWT0000012</v>
          </cell>
          <cell r="B1792" t="str">
            <v>焊管Q195 φ12*1.5*6000</v>
          </cell>
          <cell r="C1792">
            <v>4.3540000000000001</v>
          </cell>
        </row>
        <row r="1793">
          <cell r="A1793" t="str">
            <v>TWT0000014</v>
          </cell>
          <cell r="B1793" t="str">
            <v>焊管Q195黑管 φ25*2.0*6000</v>
          </cell>
          <cell r="C1793">
            <v>4.2919999999999998</v>
          </cell>
        </row>
        <row r="1794">
          <cell r="A1794" t="str">
            <v>TWT0000016</v>
          </cell>
          <cell r="B1794" t="str">
            <v>焊管SPCC φ22*1.5*6000</v>
          </cell>
          <cell r="C1794">
            <v>4.3362999999999996</v>
          </cell>
        </row>
        <row r="1795">
          <cell r="A1795" t="str">
            <v>TWT0000017</v>
          </cell>
          <cell r="B1795" t="str">
            <v>焊管Q195 φ22*2.0*6000</v>
          </cell>
          <cell r="C1795">
            <v>6.3563999999999998</v>
          </cell>
        </row>
        <row r="1796">
          <cell r="A1796" t="str">
            <v>TWT0000027</v>
          </cell>
          <cell r="B1796" t="str">
            <v>方管Q235 20*20*1.5*6000</v>
          </cell>
          <cell r="C1796">
            <v>4.8673000000000002</v>
          </cell>
        </row>
        <row r="1797">
          <cell r="A1797" t="str">
            <v>TWT0000028</v>
          </cell>
          <cell r="B1797" t="str">
            <v>方管Q235 25*25*1.5*5820</v>
          </cell>
          <cell r="C1797">
            <v>6.5487000000000002</v>
          </cell>
        </row>
        <row r="1798">
          <cell r="A1798" t="str">
            <v>TWT0000034</v>
          </cell>
          <cell r="B1798" t="str">
            <v>焊管SAPH400 Φ18*2.3*6050</v>
          </cell>
          <cell r="C1798">
            <v>6.9469000000000003</v>
          </cell>
        </row>
        <row r="1799">
          <cell r="A1799" t="str">
            <v>TWT0000059</v>
          </cell>
          <cell r="B1799" t="str">
            <v>焊管Q195 φ32*2.0*6400</v>
          </cell>
          <cell r="C1799">
            <v>4.2477999999999998</v>
          </cell>
        </row>
        <row r="1800">
          <cell r="A1800" t="str">
            <v>TWT0000062</v>
          </cell>
          <cell r="B1800" t="str">
            <v>焊管Q195 φ38*2.5*6000</v>
          </cell>
          <cell r="C1800">
            <v>5</v>
          </cell>
        </row>
        <row r="1801">
          <cell r="A1801" t="str">
            <v>TWT0000069</v>
          </cell>
          <cell r="B1801" t="str">
            <v>方管不锈钢 10*10*6000</v>
          </cell>
          <cell r="C1801">
            <v>19.074200000000001</v>
          </cell>
        </row>
        <row r="1802">
          <cell r="A1802" t="str">
            <v>TWT0000078</v>
          </cell>
          <cell r="B1802" t="str">
            <v>无缝管20# φ18*2.5*4000</v>
          </cell>
          <cell r="C1802">
            <v>7.8761000000000001</v>
          </cell>
        </row>
        <row r="1803">
          <cell r="A1803" t="str">
            <v>TWT0000089</v>
          </cell>
          <cell r="B1803" t="str">
            <v>焊管Q195 φ22*1.5*6000</v>
          </cell>
          <cell r="C1803">
            <v>6.6</v>
          </cell>
        </row>
        <row r="1804">
          <cell r="A1804" t="str">
            <v>TWT0000096</v>
          </cell>
          <cell r="B1804" t="str">
            <v>焊管Q235 φ22*1.5*6000</v>
          </cell>
          <cell r="C1804">
            <v>6.2389000000000001</v>
          </cell>
        </row>
        <row r="1805">
          <cell r="A1805" t="str">
            <v>TWT0000131</v>
          </cell>
          <cell r="B1805" t="str">
            <v>方管B340LA 10*20*1.5*6000</v>
          </cell>
          <cell r="C1805">
            <v>7.0354000000000001</v>
          </cell>
        </row>
        <row r="1806">
          <cell r="A1806" t="str">
            <v>TWT0000135</v>
          </cell>
          <cell r="B1806" t="str">
            <v>方管Q195 50*50*4.0*6000</v>
          </cell>
          <cell r="C1806">
            <v>5.1962000000000002</v>
          </cell>
        </row>
        <row r="1807">
          <cell r="A1807" t="str">
            <v>BFA0000432</v>
          </cell>
          <cell r="B1807" t="str">
            <v>尼龙衬套销轴 H4-2019款</v>
          </cell>
          <cell r="C1807">
            <v>0.10043000000000001</v>
          </cell>
        </row>
        <row r="1808">
          <cell r="A1808" t="str">
            <v>SCS0004844</v>
          </cell>
          <cell r="B1808" t="str">
            <v>座垫前倾角锁舌 H4-2019款</v>
          </cell>
          <cell r="C1808">
            <v>1.27617</v>
          </cell>
        </row>
        <row r="1809">
          <cell r="A1809" t="str">
            <v>SHT0000162</v>
          </cell>
          <cell r="B1809" t="str">
            <v xml:space="preserve">小较链护罩黑色 </v>
          </cell>
          <cell r="C1809">
            <v>0.15</v>
          </cell>
        </row>
        <row r="1810">
          <cell r="A1810" t="str">
            <v>SHT0000175</v>
          </cell>
          <cell r="B1810" t="str">
            <v xml:space="preserve">SQDZ总座罩壳主动边黑色 </v>
          </cell>
          <cell r="C1810">
            <v>1.2</v>
          </cell>
        </row>
        <row r="1811">
          <cell r="A1811" t="str">
            <v>SHT0000176</v>
          </cell>
          <cell r="B1811" t="str">
            <v xml:space="preserve">SQDZ总座罩壳副边黑色 </v>
          </cell>
          <cell r="C1811">
            <v>1.1000000000000001</v>
          </cell>
        </row>
        <row r="1812">
          <cell r="A1812" t="str">
            <v>SHT0000425</v>
          </cell>
          <cell r="B1812" t="str">
            <v xml:space="preserve">调节手柄右黑色 </v>
          </cell>
          <cell r="C1812">
            <v>0.59940000000000004</v>
          </cell>
        </row>
        <row r="1813">
          <cell r="A1813" t="str">
            <v>SHT0001019</v>
          </cell>
          <cell r="B1813" t="str">
            <v>调角器右下连接板 H4A</v>
          </cell>
          <cell r="C1813">
            <v>3.2921</v>
          </cell>
        </row>
        <row r="1814">
          <cell r="A1814" t="str">
            <v>SHT0001123</v>
          </cell>
          <cell r="B1814" t="str">
            <v>罩壳固定支架 欧曼延伸</v>
          </cell>
          <cell r="C1814">
            <v>0.1888</v>
          </cell>
        </row>
        <row r="1815">
          <cell r="A1815" t="str">
            <v>SHT0001853</v>
          </cell>
          <cell r="B1815" t="str">
            <v>仰角轴支架总成 2.0平台</v>
          </cell>
          <cell r="C1815">
            <v>2.1244000000000001</v>
          </cell>
        </row>
        <row r="1816">
          <cell r="A1816" t="str">
            <v>SHT0002071</v>
          </cell>
          <cell r="B1816" t="str">
            <v xml:space="preserve">导向板固定片 </v>
          </cell>
          <cell r="C1816">
            <v>0.19819999999999999</v>
          </cell>
        </row>
        <row r="1817">
          <cell r="A1817" t="str">
            <v>SHT0011991</v>
          </cell>
          <cell r="B1817" t="str">
            <v>升降前固定钣金 1.3平台</v>
          </cell>
          <cell r="C1817">
            <v>0.31222</v>
          </cell>
        </row>
        <row r="1818">
          <cell r="A1818" t="str">
            <v>SLT0010884</v>
          </cell>
          <cell r="B1818" t="str">
            <v>通风加热控制器固定钣金 欧马可升级</v>
          </cell>
          <cell r="C1818">
            <v>0</v>
          </cell>
        </row>
        <row r="1819">
          <cell r="A1819" t="str">
            <v>TCT0000004</v>
          </cell>
          <cell r="B1819" t="str">
            <v xml:space="preserve">脱脂剂A </v>
          </cell>
          <cell r="C1819">
            <v>5.8033999999999999</v>
          </cell>
        </row>
        <row r="1820">
          <cell r="A1820" t="str">
            <v>TCT0000005</v>
          </cell>
          <cell r="B1820" t="str">
            <v xml:space="preserve">脱脂剂B </v>
          </cell>
          <cell r="C1820">
            <v>5.8033999999999999</v>
          </cell>
        </row>
        <row r="1821">
          <cell r="A1821" t="str">
            <v>TCT0000030</v>
          </cell>
          <cell r="B1821" t="str">
            <v xml:space="preserve">ADD-01/16K-C1PH调节剂 </v>
          </cell>
          <cell r="C1821">
            <v>21</v>
          </cell>
        </row>
        <row r="1822">
          <cell r="A1822" t="str">
            <v>TCT0000038</v>
          </cell>
          <cell r="B1822" t="str">
            <v xml:space="preserve">H7101磷化添加剂(30KG) </v>
          </cell>
          <cell r="C1822">
            <v>12.98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view="pageBreakPreview" topLeftCell="A64" zoomScaleNormal="90" workbookViewId="0">
      <selection activeCell="C77" sqref="C77"/>
    </sheetView>
  </sheetViews>
  <sheetFormatPr defaultColWidth="9" defaultRowHeight="14.4" x14ac:dyDescent="0.25"/>
  <cols>
    <col min="1" max="1" width="12.44140625" style="1" customWidth="1"/>
    <col min="2" max="2" width="13.33203125" style="19" customWidth="1"/>
    <col min="3" max="3" width="22.33203125" style="2" customWidth="1"/>
    <col min="4" max="4" width="7.6640625" style="20" customWidth="1"/>
    <col min="5" max="5" width="9.33203125" style="2" customWidth="1"/>
    <col min="6" max="6" width="9.44140625" style="2" customWidth="1"/>
    <col min="7" max="7" width="14.6640625" style="2" customWidth="1"/>
    <col min="8" max="8" width="17.109375" customWidth="1"/>
  </cols>
  <sheetData>
    <row r="1" spans="1:10" x14ac:dyDescent="0.25">
      <c r="A1" s="34" t="s">
        <v>0</v>
      </c>
      <c r="B1" s="34"/>
      <c r="C1" s="34"/>
      <c r="D1" s="34"/>
      <c r="E1" s="34"/>
      <c r="F1" s="34"/>
      <c r="G1" s="34"/>
      <c r="H1" s="35"/>
    </row>
    <row r="2" spans="1:10" x14ac:dyDescent="0.25">
      <c r="A2" s="36"/>
      <c r="B2" s="36"/>
      <c r="C2" s="36"/>
      <c r="D2" s="36"/>
      <c r="E2" s="36"/>
      <c r="F2" s="36"/>
      <c r="G2" s="36"/>
      <c r="H2" s="37"/>
      <c r="I2" s="28" t="s">
        <v>232</v>
      </c>
    </row>
    <row r="3" spans="1:10" x14ac:dyDescent="0.25">
      <c r="A3" s="21" t="s">
        <v>1</v>
      </c>
      <c r="B3" s="8" t="s">
        <v>2</v>
      </c>
      <c r="C3" s="8" t="s">
        <v>3</v>
      </c>
      <c r="D3" s="22" t="s">
        <v>4</v>
      </c>
      <c r="E3" s="8" t="s">
        <v>5</v>
      </c>
      <c r="F3" s="8" t="s">
        <v>6</v>
      </c>
      <c r="G3" s="9" t="s">
        <v>7</v>
      </c>
      <c r="H3" s="3" t="s">
        <v>8</v>
      </c>
      <c r="I3" s="29" t="s">
        <v>232</v>
      </c>
    </row>
    <row r="4" spans="1:10" x14ac:dyDescent="0.25">
      <c r="A4" s="6" t="s">
        <v>9</v>
      </c>
      <c r="B4" s="23" t="s">
        <v>10</v>
      </c>
      <c r="C4" s="7" t="s">
        <v>11</v>
      </c>
      <c r="D4" s="24">
        <v>1293</v>
      </c>
      <c r="E4" s="7" t="s">
        <v>12</v>
      </c>
      <c r="F4" s="7" t="s">
        <v>13</v>
      </c>
      <c r="G4" s="23" t="s">
        <v>14</v>
      </c>
      <c r="H4" s="3" t="s">
        <v>15</v>
      </c>
      <c r="I4">
        <f>VLOOKUP(B4,[1]Sheet1!$A:$C,3,0)</f>
        <v>0.62</v>
      </c>
      <c r="J4">
        <f>D4*I4</f>
        <v>801.66</v>
      </c>
    </row>
    <row r="5" spans="1:10" x14ac:dyDescent="0.25">
      <c r="A5" s="6" t="s">
        <v>9</v>
      </c>
      <c r="B5" s="23" t="s">
        <v>16</v>
      </c>
      <c r="C5" s="7" t="s">
        <v>17</v>
      </c>
      <c r="D5" s="24">
        <v>1200</v>
      </c>
      <c r="E5" s="7" t="s">
        <v>18</v>
      </c>
      <c r="F5" s="7" t="s">
        <v>13</v>
      </c>
      <c r="G5" s="23" t="s">
        <v>19</v>
      </c>
      <c r="H5" s="3" t="s">
        <v>15</v>
      </c>
      <c r="I5">
        <f>VLOOKUP(B5,[1]Sheet1!$A:$C,3,0)</f>
        <v>8.2900000000000001E-2</v>
      </c>
      <c r="J5">
        <f t="shared" ref="J5:J68" si="0">D5*I5</f>
        <v>99.48</v>
      </c>
    </row>
    <row r="6" spans="1:10" x14ac:dyDescent="0.25">
      <c r="A6" s="6" t="s">
        <v>9</v>
      </c>
      <c r="B6" s="15" t="s">
        <v>20</v>
      </c>
      <c r="C6" s="7" t="s">
        <v>17</v>
      </c>
      <c r="D6" s="24">
        <v>1200</v>
      </c>
      <c r="E6" s="7" t="s">
        <v>18</v>
      </c>
      <c r="F6" s="7" t="s">
        <v>13</v>
      </c>
      <c r="G6" s="23" t="s">
        <v>21</v>
      </c>
      <c r="H6" s="3" t="s">
        <v>15</v>
      </c>
      <c r="I6">
        <f>VLOOKUP(B6,[1]Sheet1!$A:$C,3,0)</f>
        <v>8.2900000000000001E-2</v>
      </c>
      <c r="J6">
        <f t="shared" si="0"/>
        <v>99.48</v>
      </c>
    </row>
    <row r="7" spans="1:10" x14ac:dyDescent="0.25">
      <c r="A7" s="6" t="s">
        <v>9</v>
      </c>
      <c r="B7" s="23" t="s">
        <v>22</v>
      </c>
      <c r="C7" s="7" t="s">
        <v>23</v>
      </c>
      <c r="D7" s="24">
        <v>2277</v>
      </c>
      <c r="E7" s="7" t="s">
        <v>24</v>
      </c>
      <c r="F7" s="7" t="s">
        <v>13</v>
      </c>
      <c r="G7" s="23" t="s">
        <v>25</v>
      </c>
      <c r="H7" s="3" t="s">
        <v>15</v>
      </c>
      <c r="I7">
        <f>VLOOKUP(B7,[1]Sheet1!$A:$C,3,0)</f>
        <v>2.3099999999999999E-2</v>
      </c>
      <c r="J7">
        <f t="shared" si="0"/>
        <v>52.598700000000001</v>
      </c>
    </row>
    <row r="8" spans="1:10" x14ac:dyDescent="0.25">
      <c r="A8" s="6" t="s">
        <v>9</v>
      </c>
      <c r="B8" s="23" t="s">
        <v>26</v>
      </c>
      <c r="C8" s="7" t="s">
        <v>23</v>
      </c>
      <c r="D8" s="24">
        <v>10000</v>
      </c>
      <c r="E8" s="7" t="s">
        <v>12</v>
      </c>
      <c r="F8" s="7" t="s">
        <v>13</v>
      </c>
      <c r="G8" s="23" t="s">
        <v>27</v>
      </c>
      <c r="H8" s="3" t="s">
        <v>15</v>
      </c>
      <c r="I8">
        <f>VLOOKUP(B8,[1]Sheet1!$A:$C,3,0)</f>
        <v>2.3099999999999999E-2</v>
      </c>
      <c r="J8">
        <f t="shared" si="0"/>
        <v>231</v>
      </c>
    </row>
    <row r="9" spans="1:10" ht="15" customHeight="1" x14ac:dyDescent="0.25">
      <c r="A9" s="6" t="s">
        <v>9</v>
      </c>
      <c r="B9" s="23" t="s">
        <v>26</v>
      </c>
      <c r="C9" s="7" t="s">
        <v>23</v>
      </c>
      <c r="D9" s="24">
        <v>4000</v>
      </c>
      <c r="E9" s="7" t="s">
        <v>24</v>
      </c>
      <c r="F9" s="7" t="s">
        <v>13</v>
      </c>
      <c r="G9" s="23" t="s">
        <v>28</v>
      </c>
      <c r="H9" s="3" t="s">
        <v>15</v>
      </c>
      <c r="I9">
        <f>VLOOKUP(B9,[1]Sheet1!$A:$C,3,0)</f>
        <v>2.3099999999999999E-2</v>
      </c>
      <c r="J9">
        <f t="shared" si="0"/>
        <v>92.399999999999991</v>
      </c>
    </row>
    <row r="10" spans="1:10" x14ac:dyDescent="0.25">
      <c r="A10" s="6" t="s">
        <v>9</v>
      </c>
      <c r="B10" s="7" t="s">
        <v>29</v>
      </c>
      <c r="C10" s="7" t="s">
        <v>30</v>
      </c>
      <c r="D10" s="24">
        <v>100</v>
      </c>
      <c r="E10" s="7" t="s">
        <v>31</v>
      </c>
      <c r="F10" s="7" t="s">
        <v>13</v>
      </c>
      <c r="G10" s="23">
        <v>220531</v>
      </c>
      <c r="H10" s="3" t="s">
        <v>15</v>
      </c>
      <c r="I10">
        <f>VLOOKUP(B10,[1]Sheet1!$A:$C,3,0)</f>
        <v>0.52439999999999998</v>
      </c>
      <c r="J10">
        <f t="shared" si="0"/>
        <v>52.44</v>
      </c>
    </row>
    <row r="11" spans="1:10" x14ac:dyDescent="0.25">
      <c r="A11" s="6" t="s">
        <v>9</v>
      </c>
      <c r="B11" s="7" t="s">
        <v>32</v>
      </c>
      <c r="C11" s="7" t="s">
        <v>30</v>
      </c>
      <c r="D11" s="24">
        <v>96</v>
      </c>
      <c r="E11" s="7" t="s">
        <v>31</v>
      </c>
      <c r="F11" s="7" t="s">
        <v>13</v>
      </c>
      <c r="G11" s="23" t="s">
        <v>33</v>
      </c>
      <c r="H11" s="3" t="s">
        <v>15</v>
      </c>
      <c r="I11">
        <f>VLOOKUP(B11,[1]Sheet1!$A:$C,3,0)</f>
        <v>0.52439999999999998</v>
      </c>
      <c r="J11">
        <f t="shared" si="0"/>
        <v>50.342399999999998</v>
      </c>
    </row>
    <row r="12" spans="1:10" x14ac:dyDescent="0.25">
      <c r="A12" s="6" t="s">
        <v>9</v>
      </c>
      <c r="B12" s="7" t="s">
        <v>34</v>
      </c>
      <c r="C12" s="7" t="s">
        <v>35</v>
      </c>
      <c r="D12" s="24">
        <v>12</v>
      </c>
      <c r="E12" s="7" t="s">
        <v>36</v>
      </c>
      <c r="F12" s="7" t="s">
        <v>13</v>
      </c>
      <c r="G12" s="23" t="s">
        <v>37</v>
      </c>
      <c r="H12" s="3" t="s">
        <v>15</v>
      </c>
      <c r="I12">
        <f>VLOOKUP(B12,[1]Sheet1!$A:$C,3,0)</f>
        <v>0.52439999999999998</v>
      </c>
      <c r="J12">
        <f t="shared" si="0"/>
        <v>6.2927999999999997</v>
      </c>
    </row>
    <row r="13" spans="1:10" x14ac:dyDescent="0.25">
      <c r="A13" s="6" t="s">
        <v>9</v>
      </c>
      <c r="B13" s="7" t="s">
        <v>38</v>
      </c>
      <c r="C13" s="7" t="s">
        <v>39</v>
      </c>
      <c r="D13" s="25">
        <v>44</v>
      </c>
      <c r="E13" s="10" t="s">
        <v>40</v>
      </c>
      <c r="F13" s="7" t="s">
        <v>13</v>
      </c>
      <c r="G13" s="26" t="s">
        <v>41</v>
      </c>
      <c r="H13" s="3" t="s">
        <v>15</v>
      </c>
      <c r="I13">
        <f>VLOOKUP(B13,[1]Sheet1!$A:$C,3,0)</f>
        <v>56.765799999999999</v>
      </c>
      <c r="J13">
        <f t="shared" si="0"/>
        <v>2497.6952000000001</v>
      </c>
    </row>
    <row r="14" spans="1:10" x14ac:dyDescent="0.25">
      <c r="A14" s="6" t="s">
        <v>9</v>
      </c>
      <c r="B14" s="7" t="s">
        <v>38</v>
      </c>
      <c r="C14" s="7" t="s">
        <v>39</v>
      </c>
      <c r="D14" s="25">
        <v>130</v>
      </c>
      <c r="E14" s="10" t="s">
        <v>40</v>
      </c>
      <c r="F14" s="7" t="s">
        <v>13</v>
      </c>
      <c r="G14" s="26" t="s">
        <v>42</v>
      </c>
      <c r="H14" s="3" t="s">
        <v>15</v>
      </c>
      <c r="I14">
        <f>VLOOKUP(B14,[1]Sheet1!$A:$C,3,0)</f>
        <v>56.765799999999999</v>
      </c>
      <c r="J14">
        <f t="shared" si="0"/>
        <v>7379.5540000000001</v>
      </c>
    </row>
    <row r="15" spans="1:10" x14ac:dyDescent="0.25">
      <c r="A15" s="6" t="s">
        <v>9</v>
      </c>
      <c r="B15" s="7" t="s">
        <v>38</v>
      </c>
      <c r="C15" s="7" t="s">
        <v>39</v>
      </c>
      <c r="D15" s="25">
        <v>130</v>
      </c>
      <c r="E15" s="10" t="s">
        <v>40</v>
      </c>
      <c r="F15" s="7" t="s">
        <v>13</v>
      </c>
      <c r="G15" s="26" t="s">
        <v>43</v>
      </c>
      <c r="H15" s="3" t="s">
        <v>15</v>
      </c>
      <c r="I15">
        <f>VLOOKUP(B15,[1]Sheet1!$A:$C,3,0)</f>
        <v>56.765799999999999</v>
      </c>
      <c r="J15">
        <f t="shared" si="0"/>
        <v>7379.5540000000001</v>
      </c>
    </row>
    <row r="16" spans="1:10" x14ac:dyDescent="0.25">
      <c r="A16" s="6" t="s">
        <v>9</v>
      </c>
      <c r="B16" s="7" t="s">
        <v>44</v>
      </c>
      <c r="C16" s="7" t="s">
        <v>39</v>
      </c>
      <c r="D16" s="25">
        <v>50</v>
      </c>
      <c r="E16" s="10" t="s">
        <v>40</v>
      </c>
      <c r="F16" s="7" t="s">
        <v>13</v>
      </c>
      <c r="G16" s="26" t="s">
        <v>45</v>
      </c>
      <c r="H16" s="3" t="s">
        <v>15</v>
      </c>
      <c r="I16">
        <f>VLOOKUP(B16,[1]Sheet1!$A:$C,3,0)</f>
        <v>56.765799999999999</v>
      </c>
      <c r="J16">
        <f t="shared" si="0"/>
        <v>2838.29</v>
      </c>
    </row>
    <row r="17" spans="1:10" x14ac:dyDescent="0.25">
      <c r="A17" s="6" t="s">
        <v>9</v>
      </c>
      <c r="B17" s="7" t="s">
        <v>46</v>
      </c>
      <c r="C17" s="7" t="s">
        <v>47</v>
      </c>
      <c r="D17" s="25">
        <v>6</v>
      </c>
      <c r="E17" s="10" t="s">
        <v>40</v>
      </c>
      <c r="F17" s="7" t="s">
        <v>13</v>
      </c>
      <c r="G17" s="26" t="s">
        <v>48</v>
      </c>
      <c r="H17" s="3" t="s">
        <v>49</v>
      </c>
      <c r="I17">
        <f>VLOOKUP(B17,[1]Sheet1!$A:$C,3,0)</f>
        <v>25.287299999999998</v>
      </c>
      <c r="J17">
        <f t="shared" si="0"/>
        <v>151.72379999999998</v>
      </c>
    </row>
    <row r="18" spans="1:10" x14ac:dyDescent="0.25">
      <c r="A18" s="6" t="s">
        <v>9</v>
      </c>
      <c r="B18" s="7" t="s">
        <v>50</v>
      </c>
      <c r="C18" s="7" t="s">
        <v>51</v>
      </c>
      <c r="D18" s="25">
        <v>70</v>
      </c>
      <c r="E18" s="10" t="s">
        <v>40</v>
      </c>
      <c r="F18" s="7" t="s">
        <v>13</v>
      </c>
      <c r="G18" s="26" t="s">
        <v>52</v>
      </c>
      <c r="H18" s="3" t="s">
        <v>53</v>
      </c>
      <c r="I18">
        <f>VLOOKUP(B18,[1]Sheet1!$A:$C,3,0)</f>
        <v>3.1589999999999998</v>
      </c>
      <c r="J18">
        <f t="shared" si="0"/>
        <v>221.13</v>
      </c>
    </row>
    <row r="19" spans="1:10" x14ac:dyDescent="0.25">
      <c r="A19" s="6" t="s">
        <v>9</v>
      </c>
      <c r="B19" s="7" t="s">
        <v>54</v>
      </c>
      <c r="C19" s="7" t="s">
        <v>55</v>
      </c>
      <c r="D19" s="25">
        <v>1510</v>
      </c>
      <c r="E19" s="10" t="s">
        <v>56</v>
      </c>
      <c r="F19" s="7" t="s">
        <v>13</v>
      </c>
      <c r="G19" s="26" t="s">
        <v>57</v>
      </c>
      <c r="H19" s="3" t="s">
        <v>58</v>
      </c>
      <c r="I19">
        <f>VLOOKUP(B19,[1]Sheet1!$A:$C,3,0)</f>
        <v>3.2921</v>
      </c>
      <c r="J19">
        <f t="shared" si="0"/>
        <v>4971.0709999999999</v>
      </c>
    </row>
    <row r="20" spans="1:10" x14ac:dyDescent="0.25">
      <c r="A20" s="6" t="s">
        <v>9</v>
      </c>
      <c r="B20" s="7" t="s">
        <v>59</v>
      </c>
      <c r="C20" s="7" t="s">
        <v>60</v>
      </c>
      <c r="D20" s="25">
        <v>213</v>
      </c>
      <c r="E20" s="10" t="s">
        <v>61</v>
      </c>
      <c r="F20" s="7" t="s">
        <v>13</v>
      </c>
      <c r="G20" s="26" t="s">
        <v>62</v>
      </c>
      <c r="H20" s="3" t="s">
        <v>58</v>
      </c>
      <c r="I20">
        <f>VLOOKUP(B20,[1]Sheet1!$A:$C,3,0)</f>
        <v>1.2462</v>
      </c>
      <c r="J20">
        <f t="shared" si="0"/>
        <v>265.44060000000002</v>
      </c>
    </row>
    <row r="21" spans="1:10" x14ac:dyDescent="0.25">
      <c r="A21" s="6" t="s">
        <v>9</v>
      </c>
      <c r="B21" s="7" t="s">
        <v>59</v>
      </c>
      <c r="C21" s="7" t="s">
        <v>60</v>
      </c>
      <c r="D21" s="25">
        <v>200</v>
      </c>
      <c r="E21" s="10" t="s">
        <v>61</v>
      </c>
      <c r="F21" s="7" t="s">
        <v>13</v>
      </c>
      <c r="G21" s="26" t="s">
        <v>63</v>
      </c>
      <c r="H21" s="3" t="s">
        <v>58</v>
      </c>
      <c r="I21">
        <f>VLOOKUP(B21,[1]Sheet1!$A:$C,3,0)</f>
        <v>1.2462</v>
      </c>
      <c r="J21">
        <f t="shared" si="0"/>
        <v>249.24</v>
      </c>
    </row>
    <row r="22" spans="1:10" x14ac:dyDescent="0.25">
      <c r="A22" s="6" t="s">
        <v>9</v>
      </c>
      <c r="B22" s="7" t="s">
        <v>59</v>
      </c>
      <c r="C22" s="7" t="s">
        <v>60</v>
      </c>
      <c r="D22" s="25">
        <v>100</v>
      </c>
      <c r="E22" s="10" t="s">
        <v>64</v>
      </c>
      <c r="F22" s="7" t="s">
        <v>13</v>
      </c>
      <c r="G22" s="26" t="s">
        <v>65</v>
      </c>
      <c r="H22" s="3" t="s">
        <v>58</v>
      </c>
      <c r="I22">
        <f>VLOOKUP(B22,[1]Sheet1!$A:$C,3,0)</f>
        <v>1.2462</v>
      </c>
      <c r="J22">
        <f t="shared" si="0"/>
        <v>124.62</v>
      </c>
    </row>
    <row r="23" spans="1:10" x14ac:dyDescent="0.25">
      <c r="A23" s="6" t="s">
        <v>9</v>
      </c>
      <c r="B23" s="7" t="s">
        <v>66</v>
      </c>
      <c r="C23" s="7" t="s">
        <v>67</v>
      </c>
      <c r="D23" s="25">
        <v>480</v>
      </c>
      <c r="E23" s="10" t="s">
        <v>61</v>
      </c>
      <c r="F23" s="7" t="s">
        <v>13</v>
      </c>
      <c r="G23" s="26" t="s">
        <v>68</v>
      </c>
      <c r="H23" s="3" t="s">
        <v>58</v>
      </c>
      <c r="I23">
        <f>VLOOKUP(B23,[1]Sheet1!$A:$C,3,0)</f>
        <v>0.87729999999999997</v>
      </c>
      <c r="J23">
        <f t="shared" si="0"/>
        <v>421.10399999999998</v>
      </c>
    </row>
    <row r="24" spans="1:10" x14ac:dyDescent="0.25">
      <c r="A24" s="6" t="s">
        <v>9</v>
      </c>
      <c r="B24" s="7" t="s">
        <v>69</v>
      </c>
      <c r="C24" s="7" t="s">
        <v>70</v>
      </c>
      <c r="D24" s="25">
        <v>1344</v>
      </c>
      <c r="E24" s="10" t="s">
        <v>18</v>
      </c>
      <c r="F24" s="7" t="s">
        <v>13</v>
      </c>
      <c r="G24" s="26" t="s">
        <v>71</v>
      </c>
      <c r="H24" s="3" t="s">
        <v>15</v>
      </c>
      <c r="I24">
        <f>VLOOKUP(B24,[1]Sheet1!$A:$C,3,0)</f>
        <v>0.24049999999999999</v>
      </c>
      <c r="J24">
        <f t="shared" si="0"/>
        <v>323.23199999999997</v>
      </c>
    </row>
    <row r="25" spans="1:10" x14ac:dyDescent="0.25">
      <c r="A25" s="6" t="s">
        <v>9</v>
      </c>
      <c r="B25" s="7" t="s">
        <v>72</v>
      </c>
      <c r="C25" s="7" t="s">
        <v>70</v>
      </c>
      <c r="D25" s="25">
        <v>200</v>
      </c>
      <c r="E25" s="10" t="s">
        <v>18</v>
      </c>
      <c r="F25" s="7" t="s">
        <v>13</v>
      </c>
      <c r="G25" s="26" t="s">
        <v>73</v>
      </c>
      <c r="H25" s="3" t="s">
        <v>15</v>
      </c>
      <c r="I25">
        <f>VLOOKUP(B25,[1]Sheet1!$A:$C,3,0)</f>
        <v>0.24049999999999999</v>
      </c>
      <c r="J25">
        <f t="shared" si="0"/>
        <v>48.1</v>
      </c>
    </row>
    <row r="26" spans="1:10" x14ac:dyDescent="0.25">
      <c r="A26" s="6" t="s">
        <v>9</v>
      </c>
      <c r="B26" s="7" t="s">
        <v>69</v>
      </c>
      <c r="C26" s="7" t="s">
        <v>70</v>
      </c>
      <c r="D26" s="25">
        <v>400</v>
      </c>
      <c r="E26" s="10" t="s">
        <v>18</v>
      </c>
      <c r="F26" s="7" t="s">
        <v>13</v>
      </c>
      <c r="G26" s="26" t="s">
        <v>74</v>
      </c>
      <c r="H26" s="3" t="s">
        <v>15</v>
      </c>
      <c r="I26">
        <f>VLOOKUP(B26,[1]Sheet1!$A:$C,3,0)</f>
        <v>0.24049999999999999</v>
      </c>
      <c r="J26">
        <f t="shared" si="0"/>
        <v>96.2</v>
      </c>
    </row>
    <row r="27" spans="1:10" x14ac:dyDescent="0.25">
      <c r="A27" s="6" t="s">
        <v>9</v>
      </c>
      <c r="B27" s="7" t="s">
        <v>75</v>
      </c>
      <c r="C27" s="7" t="s">
        <v>76</v>
      </c>
      <c r="D27" s="25">
        <v>317</v>
      </c>
      <c r="E27" s="10" t="s">
        <v>18</v>
      </c>
      <c r="F27" s="7" t="s">
        <v>13</v>
      </c>
      <c r="G27" s="26" t="s">
        <v>73</v>
      </c>
      <c r="H27" s="3" t="s">
        <v>15</v>
      </c>
      <c r="I27">
        <f>VLOOKUP(B27,[1]Sheet1!$A:$C,3,0)</f>
        <v>0.20730000000000001</v>
      </c>
      <c r="J27">
        <f t="shared" si="0"/>
        <v>65.714100000000002</v>
      </c>
    </row>
    <row r="28" spans="1:10" x14ac:dyDescent="0.25">
      <c r="A28" s="6" t="s">
        <v>9</v>
      </c>
      <c r="B28" s="7" t="s">
        <v>77</v>
      </c>
      <c r="C28" s="7" t="s">
        <v>78</v>
      </c>
      <c r="D28" s="25">
        <v>49</v>
      </c>
      <c r="E28" s="10" t="s">
        <v>18</v>
      </c>
      <c r="F28" s="7" t="s">
        <v>13</v>
      </c>
      <c r="G28" s="26" t="s">
        <v>79</v>
      </c>
      <c r="H28" s="3" t="s">
        <v>15</v>
      </c>
      <c r="I28">
        <f>VLOOKUP(B28,[1]Sheet1!$A:$C,3,0)</f>
        <v>0.68</v>
      </c>
      <c r="J28">
        <f t="shared" si="0"/>
        <v>33.32</v>
      </c>
    </row>
    <row r="29" spans="1:10" x14ac:dyDescent="0.25">
      <c r="A29" s="6" t="s">
        <v>9</v>
      </c>
      <c r="B29" s="7" t="s">
        <v>80</v>
      </c>
      <c r="C29" s="7" t="s">
        <v>81</v>
      </c>
      <c r="D29" s="25">
        <v>148</v>
      </c>
      <c r="E29" s="10" t="s">
        <v>82</v>
      </c>
      <c r="F29" s="7" t="s">
        <v>13</v>
      </c>
      <c r="G29" s="26">
        <v>220301</v>
      </c>
      <c r="H29" s="3" t="s">
        <v>83</v>
      </c>
      <c r="I29">
        <f>VLOOKUP(B29,[1]Sheet1!$A:$C,3,0)</f>
        <v>0.2205</v>
      </c>
      <c r="J29">
        <f t="shared" si="0"/>
        <v>32.634</v>
      </c>
    </row>
    <row r="30" spans="1:10" x14ac:dyDescent="0.25">
      <c r="A30" s="6" t="s">
        <v>9</v>
      </c>
      <c r="B30" s="7" t="s">
        <v>80</v>
      </c>
      <c r="C30" s="7" t="s">
        <v>81</v>
      </c>
      <c r="D30" s="25">
        <v>16</v>
      </c>
      <c r="E30" s="10" t="s">
        <v>82</v>
      </c>
      <c r="F30" s="7" t="s">
        <v>13</v>
      </c>
      <c r="G30" s="26" t="s">
        <v>84</v>
      </c>
      <c r="H30" s="3" t="s">
        <v>83</v>
      </c>
      <c r="I30">
        <f>VLOOKUP(B30,[1]Sheet1!$A:$C,3,0)</f>
        <v>0.2205</v>
      </c>
      <c r="J30">
        <f t="shared" si="0"/>
        <v>3.528</v>
      </c>
    </row>
    <row r="31" spans="1:10" x14ac:dyDescent="0.25">
      <c r="A31" s="6" t="s">
        <v>9</v>
      </c>
      <c r="B31" s="7" t="s">
        <v>80</v>
      </c>
      <c r="C31" s="7" t="s">
        <v>81</v>
      </c>
      <c r="D31" s="25">
        <v>41</v>
      </c>
      <c r="E31" s="10" t="s">
        <v>85</v>
      </c>
      <c r="F31" s="7" t="s">
        <v>13</v>
      </c>
      <c r="G31" s="26" t="s">
        <v>86</v>
      </c>
      <c r="H31" s="3" t="s">
        <v>83</v>
      </c>
      <c r="I31">
        <f>VLOOKUP(B31,[1]Sheet1!$A:$C,3,0)</f>
        <v>0.2205</v>
      </c>
      <c r="J31">
        <f t="shared" si="0"/>
        <v>9.0404999999999998</v>
      </c>
    </row>
    <row r="32" spans="1:10" x14ac:dyDescent="0.25">
      <c r="A32" s="6" t="s">
        <v>9</v>
      </c>
      <c r="B32" s="7" t="s">
        <v>87</v>
      </c>
      <c r="C32" s="7" t="s">
        <v>88</v>
      </c>
      <c r="D32" s="25">
        <v>300</v>
      </c>
      <c r="E32" s="10" t="s">
        <v>18</v>
      </c>
      <c r="F32" s="7" t="s">
        <v>13</v>
      </c>
      <c r="G32" s="26" t="s">
        <v>89</v>
      </c>
      <c r="H32" s="3" t="s">
        <v>15</v>
      </c>
      <c r="I32">
        <f>VLOOKUP(B32,[1]Sheet1!$A:$C,3,0)</f>
        <v>0.75070000000000003</v>
      </c>
      <c r="J32">
        <f t="shared" si="0"/>
        <v>225.21</v>
      </c>
    </row>
    <row r="33" spans="1:10" x14ac:dyDescent="0.25">
      <c r="A33" s="6" t="s">
        <v>9</v>
      </c>
      <c r="B33" s="7" t="s">
        <v>90</v>
      </c>
      <c r="C33" s="7" t="s">
        <v>91</v>
      </c>
      <c r="D33" s="25">
        <v>4</v>
      </c>
      <c r="E33" s="10" t="s">
        <v>18</v>
      </c>
      <c r="F33" s="7" t="s">
        <v>13</v>
      </c>
      <c r="G33" s="26" t="s">
        <v>92</v>
      </c>
      <c r="H33" s="3" t="s">
        <v>15</v>
      </c>
      <c r="I33">
        <f>VLOOKUP(B33,[1]Sheet1!$A:$C,3,0)</f>
        <v>1.1653</v>
      </c>
      <c r="J33">
        <f t="shared" si="0"/>
        <v>4.6612</v>
      </c>
    </row>
    <row r="34" spans="1:10" x14ac:dyDescent="0.25">
      <c r="A34" s="6" t="s">
        <v>9</v>
      </c>
      <c r="B34" s="7" t="s">
        <v>90</v>
      </c>
      <c r="C34" s="7" t="s">
        <v>91</v>
      </c>
      <c r="D34" s="25">
        <v>400</v>
      </c>
      <c r="E34" s="10" t="s">
        <v>18</v>
      </c>
      <c r="F34" s="7" t="s">
        <v>13</v>
      </c>
      <c r="G34" s="26" t="s">
        <v>93</v>
      </c>
      <c r="H34" s="3" t="s">
        <v>15</v>
      </c>
      <c r="I34">
        <f>VLOOKUP(B34,[1]Sheet1!$A:$C,3,0)</f>
        <v>1.1653</v>
      </c>
      <c r="J34">
        <f t="shared" si="0"/>
        <v>466.12</v>
      </c>
    </row>
    <row r="35" spans="1:10" x14ac:dyDescent="0.25">
      <c r="A35" s="6" t="s">
        <v>9</v>
      </c>
      <c r="B35" s="7" t="s">
        <v>94</v>
      </c>
      <c r="C35" s="7" t="s">
        <v>95</v>
      </c>
      <c r="D35" s="25">
        <v>195</v>
      </c>
      <c r="E35" s="10" t="s">
        <v>96</v>
      </c>
      <c r="F35" s="7" t="s">
        <v>13</v>
      </c>
      <c r="G35" s="26" t="s">
        <v>97</v>
      </c>
      <c r="H35" s="3" t="s">
        <v>15</v>
      </c>
      <c r="I35">
        <f>VLOOKUP(B35,[1]Sheet1!$A:$C,3,0)</f>
        <v>7.2614999999999998</v>
      </c>
      <c r="J35">
        <f t="shared" si="0"/>
        <v>1415.9925000000001</v>
      </c>
    </row>
    <row r="36" spans="1:10" x14ac:dyDescent="0.25">
      <c r="A36" s="6" t="s">
        <v>9</v>
      </c>
      <c r="B36" s="7" t="s">
        <v>98</v>
      </c>
      <c r="C36" s="7" t="s">
        <v>99</v>
      </c>
      <c r="D36" s="25">
        <v>597</v>
      </c>
      <c r="E36" s="10" t="s">
        <v>96</v>
      </c>
      <c r="F36" s="7" t="s">
        <v>13</v>
      </c>
      <c r="G36" s="26" t="s">
        <v>100</v>
      </c>
      <c r="H36" s="3" t="s">
        <v>15</v>
      </c>
      <c r="I36">
        <f>VLOOKUP(B36,[1]Sheet1!$A:$C,3,0)</f>
        <v>2.1783000000000001</v>
      </c>
      <c r="J36">
        <f t="shared" si="0"/>
        <v>1300.4451000000001</v>
      </c>
    </row>
    <row r="37" spans="1:10" x14ac:dyDescent="0.25">
      <c r="A37" s="6" t="s">
        <v>9</v>
      </c>
      <c r="B37" s="7" t="s">
        <v>101</v>
      </c>
      <c r="C37" s="7" t="s">
        <v>102</v>
      </c>
      <c r="D37" s="25">
        <v>22</v>
      </c>
      <c r="E37" s="10" t="s">
        <v>103</v>
      </c>
      <c r="F37" s="7" t="s">
        <v>13</v>
      </c>
      <c r="G37" s="26" t="s">
        <v>104</v>
      </c>
      <c r="H37" s="3" t="s">
        <v>15</v>
      </c>
      <c r="I37">
        <f>VLOOKUP(B37,[1]Sheet1!$A:$C,3,0)</f>
        <v>53.399799999999999</v>
      </c>
      <c r="J37">
        <f t="shared" si="0"/>
        <v>1174.7955999999999</v>
      </c>
    </row>
    <row r="38" spans="1:10" x14ac:dyDescent="0.25">
      <c r="A38" s="6" t="s">
        <v>9</v>
      </c>
      <c r="B38" s="7" t="s">
        <v>101</v>
      </c>
      <c r="C38" s="7" t="s">
        <v>102</v>
      </c>
      <c r="D38" s="25">
        <v>43</v>
      </c>
      <c r="E38" s="10" t="s">
        <v>40</v>
      </c>
      <c r="F38" s="7" t="s">
        <v>13</v>
      </c>
      <c r="G38" s="26" t="s">
        <v>105</v>
      </c>
      <c r="H38" s="3" t="s">
        <v>15</v>
      </c>
      <c r="I38">
        <f>VLOOKUP(B38,[1]Sheet1!$A:$C,3,0)</f>
        <v>53.399799999999999</v>
      </c>
      <c r="J38">
        <f t="shared" si="0"/>
        <v>2296.1914000000002</v>
      </c>
    </row>
    <row r="39" spans="1:10" x14ac:dyDescent="0.25">
      <c r="A39" s="6" t="s">
        <v>9</v>
      </c>
      <c r="B39" s="7" t="s">
        <v>106</v>
      </c>
      <c r="C39" s="7" t="s">
        <v>107</v>
      </c>
      <c r="D39" s="25">
        <v>186</v>
      </c>
      <c r="E39" s="10" t="s">
        <v>61</v>
      </c>
      <c r="F39" s="7" t="s">
        <v>13</v>
      </c>
      <c r="G39" s="26" t="s">
        <v>108</v>
      </c>
      <c r="H39" s="3" t="s">
        <v>15</v>
      </c>
      <c r="I39">
        <f>VLOOKUP(B39,[1]Sheet1!$A:$C,3,0)</f>
        <v>0.87733000000000005</v>
      </c>
      <c r="J39">
        <f t="shared" si="0"/>
        <v>163.18338</v>
      </c>
    </row>
    <row r="40" spans="1:10" x14ac:dyDescent="0.25">
      <c r="A40" s="6" t="s">
        <v>9</v>
      </c>
      <c r="B40" s="7" t="s">
        <v>109</v>
      </c>
      <c r="C40" s="7" t="s">
        <v>110</v>
      </c>
      <c r="D40" s="25">
        <v>63</v>
      </c>
      <c r="E40" s="10" t="s">
        <v>61</v>
      </c>
      <c r="F40" s="7" t="s">
        <v>13</v>
      </c>
      <c r="G40" s="26" t="s">
        <v>68</v>
      </c>
      <c r="H40" s="3" t="s">
        <v>15</v>
      </c>
      <c r="I40">
        <f>VLOOKUP(B40,[1]Sheet1!$A:$C,3,0)</f>
        <v>0.70186000000000004</v>
      </c>
      <c r="J40">
        <f t="shared" si="0"/>
        <v>44.217179999999999</v>
      </c>
    </row>
    <row r="41" spans="1:10" x14ac:dyDescent="0.25">
      <c r="A41" s="6" t="s">
        <v>9</v>
      </c>
      <c r="B41" s="7" t="s">
        <v>109</v>
      </c>
      <c r="C41" s="7" t="s">
        <v>110</v>
      </c>
      <c r="D41" s="25">
        <v>477</v>
      </c>
      <c r="E41" s="10" t="s">
        <v>61</v>
      </c>
      <c r="F41" s="7" t="s">
        <v>13</v>
      </c>
      <c r="G41" s="26" t="s">
        <v>108</v>
      </c>
      <c r="H41" s="3" t="s">
        <v>15</v>
      </c>
      <c r="I41">
        <f>VLOOKUP(B41,[1]Sheet1!$A:$C,3,0)</f>
        <v>0.70186000000000004</v>
      </c>
      <c r="J41">
        <f t="shared" si="0"/>
        <v>334.78721999999999</v>
      </c>
    </row>
    <row r="42" spans="1:10" x14ac:dyDescent="0.25">
      <c r="A42" s="6" t="s">
        <v>9</v>
      </c>
      <c r="B42" s="7" t="s">
        <v>111</v>
      </c>
      <c r="C42" s="7" t="s">
        <v>112</v>
      </c>
      <c r="D42" s="25">
        <v>280</v>
      </c>
      <c r="E42" s="10" t="s">
        <v>113</v>
      </c>
      <c r="F42" s="7" t="s">
        <v>13</v>
      </c>
      <c r="G42" s="26" t="s">
        <v>114</v>
      </c>
      <c r="H42" s="3" t="s">
        <v>15</v>
      </c>
      <c r="I42">
        <f>VLOOKUP(B42,[1]Sheet1!$A:$C,3,0)</f>
        <v>1.2035</v>
      </c>
      <c r="J42">
        <f t="shared" si="0"/>
        <v>336.98</v>
      </c>
    </row>
    <row r="43" spans="1:10" x14ac:dyDescent="0.25">
      <c r="A43" s="6" t="s">
        <v>9</v>
      </c>
      <c r="B43" s="7" t="s">
        <v>115</v>
      </c>
      <c r="C43" s="7" t="s">
        <v>112</v>
      </c>
      <c r="D43" s="25">
        <v>800</v>
      </c>
      <c r="E43" s="10" t="s">
        <v>113</v>
      </c>
      <c r="F43" s="7" t="s">
        <v>13</v>
      </c>
      <c r="G43" s="26" t="s">
        <v>116</v>
      </c>
      <c r="H43" s="3" t="s">
        <v>15</v>
      </c>
      <c r="I43">
        <f>VLOOKUP(B43,[1]Sheet1!$A:$C,3,0)</f>
        <v>1.2035</v>
      </c>
      <c r="J43">
        <f t="shared" si="0"/>
        <v>962.8</v>
      </c>
    </row>
    <row r="44" spans="1:10" x14ac:dyDescent="0.25">
      <c r="A44" s="6" t="s">
        <v>9</v>
      </c>
      <c r="B44" s="7" t="s">
        <v>117</v>
      </c>
      <c r="C44" s="7" t="s">
        <v>118</v>
      </c>
      <c r="D44" s="25">
        <v>3500</v>
      </c>
      <c r="E44" s="10" t="s">
        <v>82</v>
      </c>
      <c r="F44" s="7" t="s">
        <v>13</v>
      </c>
      <c r="G44" s="26" t="s">
        <v>119</v>
      </c>
      <c r="H44" s="3" t="s">
        <v>15</v>
      </c>
      <c r="I44">
        <f>VLOOKUP(B44,[1]Sheet1!$A:$C,3,0)</f>
        <v>0.57969999999999999</v>
      </c>
      <c r="J44">
        <f t="shared" si="0"/>
        <v>2028.95</v>
      </c>
    </row>
    <row r="45" spans="1:10" x14ac:dyDescent="0.25">
      <c r="A45" s="6" t="s">
        <v>9</v>
      </c>
      <c r="B45" s="7" t="s">
        <v>120</v>
      </c>
      <c r="C45" s="7" t="s">
        <v>121</v>
      </c>
      <c r="D45" s="25">
        <v>43</v>
      </c>
      <c r="E45" s="10" t="s">
        <v>82</v>
      </c>
      <c r="F45" s="7" t="s">
        <v>13</v>
      </c>
      <c r="G45" s="26" t="s">
        <v>122</v>
      </c>
      <c r="H45" s="3" t="s">
        <v>15</v>
      </c>
      <c r="I45">
        <f>VLOOKUP(B45,[1]Sheet1!$A:$C,3,0)</f>
        <v>1.2</v>
      </c>
      <c r="J45">
        <f t="shared" si="0"/>
        <v>51.6</v>
      </c>
    </row>
    <row r="46" spans="1:10" x14ac:dyDescent="0.25">
      <c r="A46" s="6" t="s">
        <v>9</v>
      </c>
      <c r="B46" s="7" t="s">
        <v>123</v>
      </c>
      <c r="C46" s="7" t="s">
        <v>124</v>
      </c>
      <c r="D46" s="25">
        <v>500</v>
      </c>
      <c r="E46" s="10" t="s">
        <v>18</v>
      </c>
      <c r="F46" s="7" t="s">
        <v>13</v>
      </c>
      <c r="G46" s="26" t="s">
        <v>125</v>
      </c>
      <c r="H46" s="3" t="s">
        <v>15</v>
      </c>
      <c r="I46">
        <f>VLOOKUP(B46,[1]Sheet1!$A:$C,3,0)</f>
        <v>0.5</v>
      </c>
      <c r="J46">
        <f t="shared" si="0"/>
        <v>250</v>
      </c>
    </row>
    <row r="47" spans="1:10" x14ac:dyDescent="0.25">
      <c r="A47" s="6" t="s">
        <v>9</v>
      </c>
      <c r="B47" s="7" t="s">
        <v>126</v>
      </c>
      <c r="C47" s="7" t="s">
        <v>127</v>
      </c>
      <c r="D47" s="25">
        <v>5</v>
      </c>
      <c r="E47" s="10" t="s">
        <v>103</v>
      </c>
      <c r="F47" s="7" t="s">
        <v>13</v>
      </c>
      <c r="G47" s="26" t="s">
        <v>104</v>
      </c>
      <c r="H47" s="3" t="s">
        <v>15</v>
      </c>
      <c r="I47">
        <f>VLOOKUP(B47,[1]Sheet1!$A:$C,3,0)</f>
        <v>26.723199999999999</v>
      </c>
      <c r="J47">
        <f t="shared" si="0"/>
        <v>133.61599999999999</v>
      </c>
    </row>
    <row r="48" spans="1:10" x14ac:dyDescent="0.25">
      <c r="A48" s="6" t="s">
        <v>9</v>
      </c>
      <c r="B48" s="7" t="s">
        <v>126</v>
      </c>
      <c r="C48" s="7" t="s">
        <v>127</v>
      </c>
      <c r="D48" s="25">
        <v>140</v>
      </c>
      <c r="E48" s="10" t="s">
        <v>40</v>
      </c>
      <c r="F48" s="7" t="s">
        <v>13</v>
      </c>
      <c r="G48" s="26" t="s">
        <v>105</v>
      </c>
      <c r="H48" s="3" t="s">
        <v>15</v>
      </c>
      <c r="I48">
        <f>VLOOKUP(B48,[1]Sheet1!$A:$C,3,0)</f>
        <v>26.723199999999999</v>
      </c>
      <c r="J48">
        <f t="shared" si="0"/>
        <v>3741.2479999999996</v>
      </c>
    </row>
    <row r="49" spans="1:10" x14ac:dyDescent="0.25">
      <c r="A49" s="6" t="s">
        <v>9</v>
      </c>
      <c r="B49" s="7" t="s">
        <v>128</v>
      </c>
      <c r="C49" s="7" t="s">
        <v>129</v>
      </c>
      <c r="D49" s="25">
        <v>200</v>
      </c>
      <c r="E49" s="10" t="s">
        <v>18</v>
      </c>
      <c r="F49" s="7" t="s">
        <v>13</v>
      </c>
      <c r="G49" s="26" t="s">
        <v>125</v>
      </c>
      <c r="H49" s="3" t="s">
        <v>15</v>
      </c>
      <c r="I49">
        <f>VLOOKUP(B49,[1]Sheet1!$A:$C,3,0)</f>
        <v>1.72</v>
      </c>
      <c r="J49">
        <f t="shared" si="0"/>
        <v>344</v>
      </c>
    </row>
    <row r="50" spans="1:10" x14ac:dyDescent="0.25">
      <c r="A50" s="6" t="s">
        <v>9</v>
      </c>
      <c r="B50" s="7" t="s">
        <v>130</v>
      </c>
      <c r="C50" s="7" t="s">
        <v>131</v>
      </c>
      <c r="D50" s="25">
        <v>490</v>
      </c>
      <c r="E50" s="10" t="s">
        <v>18</v>
      </c>
      <c r="F50" s="7" t="s">
        <v>13</v>
      </c>
      <c r="G50" s="26">
        <v>230304</v>
      </c>
      <c r="H50" s="3" t="s">
        <v>15</v>
      </c>
      <c r="I50">
        <f>VLOOKUP(B50,[1]Sheet1!$A:$C,3,0)</f>
        <v>0.214</v>
      </c>
      <c r="J50">
        <f t="shared" si="0"/>
        <v>104.86</v>
      </c>
    </row>
    <row r="51" spans="1:10" x14ac:dyDescent="0.25">
      <c r="A51" s="6" t="s">
        <v>9</v>
      </c>
      <c r="B51" s="7" t="s">
        <v>130</v>
      </c>
      <c r="C51" s="7" t="s">
        <v>131</v>
      </c>
      <c r="D51" s="25">
        <v>600</v>
      </c>
      <c r="E51" s="10" t="s">
        <v>18</v>
      </c>
      <c r="F51" s="7" t="s">
        <v>13</v>
      </c>
      <c r="G51" s="26" t="s">
        <v>132</v>
      </c>
      <c r="H51" s="3" t="s">
        <v>15</v>
      </c>
      <c r="I51">
        <f>VLOOKUP(B51,[1]Sheet1!$A:$C,3,0)</f>
        <v>0.214</v>
      </c>
      <c r="J51">
        <f t="shared" si="0"/>
        <v>128.4</v>
      </c>
    </row>
    <row r="52" spans="1:10" x14ac:dyDescent="0.25">
      <c r="A52" s="6" t="s">
        <v>9</v>
      </c>
      <c r="B52" s="7" t="s">
        <v>133</v>
      </c>
      <c r="C52" s="7" t="s">
        <v>134</v>
      </c>
      <c r="D52" s="25">
        <v>3000</v>
      </c>
      <c r="E52" s="10" t="s">
        <v>135</v>
      </c>
      <c r="F52" s="7" t="s">
        <v>13</v>
      </c>
      <c r="G52" s="26" t="s">
        <v>136</v>
      </c>
      <c r="H52" s="3" t="s">
        <v>137</v>
      </c>
      <c r="I52">
        <f>VLOOKUP(B52,[1]Sheet1!$A:$C,3,0)</f>
        <v>0.89380000000000004</v>
      </c>
      <c r="J52">
        <f t="shared" si="0"/>
        <v>2681.4</v>
      </c>
    </row>
    <row r="53" spans="1:10" x14ac:dyDescent="0.25">
      <c r="A53" s="6" t="s">
        <v>9</v>
      </c>
      <c r="B53" s="7" t="s">
        <v>133</v>
      </c>
      <c r="C53" s="7" t="s">
        <v>134</v>
      </c>
      <c r="D53" s="25">
        <v>2907</v>
      </c>
      <c r="E53" s="10" t="s">
        <v>138</v>
      </c>
      <c r="F53" s="7" t="s">
        <v>13</v>
      </c>
      <c r="G53" s="26" t="s">
        <v>139</v>
      </c>
      <c r="H53" s="3" t="s">
        <v>137</v>
      </c>
      <c r="I53">
        <f>VLOOKUP(B53,[1]Sheet1!$A:$C,3,0)</f>
        <v>0.89380000000000004</v>
      </c>
      <c r="J53">
        <f t="shared" si="0"/>
        <v>2598.2766000000001</v>
      </c>
    </row>
    <row r="54" spans="1:10" x14ac:dyDescent="0.25">
      <c r="A54" s="6" t="s">
        <v>9</v>
      </c>
      <c r="B54" s="7" t="s">
        <v>133</v>
      </c>
      <c r="C54" s="7" t="s">
        <v>134</v>
      </c>
      <c r="D54" s="25">
        <v>12000</v>
      </c>
      <c r="E54" s="10" t="s">
        <v>140</v>
      </c>
      <c r="F54" s="7" t="s">
        <v>13</v>
      </c>
      <c r="G54" s="26" t="s">
        <v>141</v>
      </c>
      <c r="H54" s="3" t="s">
        <v>137</v>
      </c>
      <c r="I54">
        <f>VLOOKUP(B54,[1]Sheet1!$A:$C,3,0)</f>
        <v>0.89380000000000004</v>
      </c>
      <c r="J54">
        <f t="shared" si="0"/>
        <v>10725.6</v>
      </c>
    </row>
    <row r="55" spans="1:10" x14ac:dyDescent="0.25">
      <c r="A55" s="6" t="s">
        <v>9</v>
      </c>
      <c r="B55" s="7" t="s">
        <v>142</v>
      </c>
      <c r="C55" s="7" t="s">
        <v>143</v>
      </c>
      <c r="D55" s="25">
        <v>378</v>
      </c>
      <c r="E55" s="10" t="s">
        <v>144</v>
      </c>
      <c r="F55" s="7" t="s">
        <v>145</v>
      </c>
      <c r="G55" s="26" t="s">
        <v>146</v>
      </c>
      <c r="H55" s="3" t="s">
        <v>15</v>
      </c>
      <c r="I55">
        <f>VLOOKUP(B55,[1]Sheet1!$A:$C,3,0)</f>
        <v>0.59689999999999999</v>
      </c>
      <c r="J55">
        <f t="shared" si="0"/>
        <v>225.62819999999999</v>
      </c>
    </row>
    <row r="56" spans="1:10" x14ac:dyDescent="0.25">
      <c r="A56" s="6" t="s">
        <v>9</v>
      </c>
      <c r="B56" s="7" t="s">
        <v>147</v>
      </c>
      <c r="C56" s="7" t="s">
        <v>148</v>
      </c>
      <c r="D56" s="25">
        <v>1021</v>
      </c>
      <c r="E56" s="10" t="s">
        <v>144</v>
      </c>
      <c r="F56" s="7" t="s">
        <v>145</v>
      </c>
      <c r="G56" s="26" t="s">
        <v>149</v>
      </c>
      <c r="H56" s="3" t="s">
        <v>15</v>
      </c>
      <c r="I56">
        <f>VLOOKUP(B56,[1]Sheet1!$A:$C,3,0)</f>
        <v>0.21110000000000001</v>
      </c>
      <c r="J56">
        <f t="shared" si="0"/>
        <v>215.53310000000002</v>
      </c>
    </row>
    <row r="57" spans="1:10" x14ac:dyDescent="0.25">
      <c r="A57" s="6" t="s">
        <v>9</v>
      </c>
      <c r="B57" s="7" t="s">
        <v>150</v>
      </c>
      <c r="C57" s="7" t="s">
        <v>151</v>
      </c>
      <c r="D57" s="25">
        <v>607</v>
      </c>
      <c r="E57" s="10" t="s">
        <v>144</v>
      </c>
      <c r="F57" s="7" t="s">
        <v>145</v>
      </c>
      <c r="G57" s="26" t="s">
        <v>152</v>
      </c>
      <c r="H57" s="3" t="s">
        <v>15</v>
      </c>
      <c r="I57">
        <f>VLOOKUP(B57,[1]Sheet1!$A:$C,3,0)</f>
        <v>0.31069999999999998</v>
      </c>
      <c r="J57">
        <f t="shared" si="0"/>
        <v>188.5949</v>
      </c>
    </row>
    <row r="58" spans="1:10" x14ac:dyDescent="0.25">
      <c r="A58" s="6" t="s">
        <v>9</v>
      </c>
      <c r="B58" s="7" t="s">
        <v>153</v>
      </c>
      <c r="C58" s="7" t="s">
        <v>154</v>
      </c>
      <c r="D58" s="25">
        <v>287</v>
      </c>
      <c r="E58" s="10" t="s">
        <v>155</v>
      </c>
      <c r="F58" s="7" t="s">
        <v>145</v>
      </c>
      <c r="G58" s="26" t="s">
        <v>156</v>
      </c>
      <c r="H58" s="3" t="s">
        <v>15</v>
      </c>
      <c r="I58">
        <f>VLOOKUP(B58,[1]Sheet1!$A:$C,3,0)</f>
        <v>0.31819999999999998</v>
      </c>
      <c r="J58">
        <f t="shared" si="0"/>
        <v>91.323399999999992</v>
      </c>
    </row>
    <row r="59" spans="1:10" x14ac:dyDescent="0.25">
      <c r="A59" s="6" t="s">
        <v>9</v>
      </c>
      <c r="B59" s="7" t="s">
        <v>157</v>
      </c>
      <c r="C59" s="7" t="s">
        <v>158</v>
      </c>
      <c r="D59" s="25">
        <v>742</v>
      </c>
      <c r="E59" s="10" t="s">
        <v>155</v>
      </c>
      <c r="F59" s="7" t="s">
        <v>145</v>
      </c>
      <c r="G59" s="26" t="s">
        <v>159</v>
      </c>
      <c r="H59" s="3" t="s">
        <v>15</v>
      </c>
      <c r="I59">
        <f>VLOOKUP(B59,[1]Sheet1!$A:$C,3,0)</f>
        <v>0.1666</v>
      </c>
      <c r="J59">
        <f t="shared" si="0"/>
        <v>123.6172</v>
      </c>
    </row>
    <row r="60" spans="1:10" x14ac:dyDescent="0.25">
      <c r="A60" s="6" t="s">
        <v>9</v>
      </c>
      <c r="B60" s="7" t="s">
        <v>160</v>
      </c>
      <c r="C60" s="7" t="s">
        <v>161</v>
      </c>
      <c r="D60" s="25">
        <v>169</v>
      </c>
      <c r="E60" s="10" t="s">
        <v>162</v>
      </c>
      <c r="F60" s="7" t="s">
        <v>145</v>
      </c>
      <c r="G60" s="26" t="s">
        <v>163</v>
      </c>
      <c r="H60" s="3" t="s">
        <v>15</v>
      </c>
      <c r="I60">
        <f>VLOOKUP(B60,[1]Sheet1!$A:$C,3,0)</f>
        <v>0.46539999999999998</v>
      </c>
      <c r="J60">
        <f t="shared" si="0"/>
        <v>78.652599999999993</v>
      </c>
    </row>
    <row r="61" spans="1:10" x14ac:dyDescent="0.25">
      <c r="A61" s="6" t="s">
        <v>9</v>
      </c>
      <c r="B61" s="7" t="s">
        <v>164</v>
      </c>
      <c r="C61" s="7" t="s">
        <v>165</v>
      </c>
      <c r="D61" s="25">
        <v>200</v>
      </c>
      <c r="E61" s="10" t="s">
        <v>166</v>
      </c>
      <c r="F61" s="7" t="s">
        <v>145</v>
      </c>
      <c r="G61" s="26" t="s">
        <v>167</v>
      </c>
      <c r="H61" s="3" t="s">
        <v>15</v>
      </c>
      <c r="I61">
        <f>VLOOKUP(B61,[1]Sheet1!$A:$C,3,0)</f>
        <v>0.81247999999999998</v>
      </c>
      <c r="J61">
        <f t="shared" si="0"/>
        <v>162.49600000000001</v>
      </c>
    </row>
    <row r="62" spans="1:10" x14ac:dyDescent="0.25">
      <c r="A62" s="6" t="s">
        <v>9</v>
      </c>
      <c r="B62" s="7" t="s">
        <v>168</v>
      </c>
      <c r="C62" s="7" t="s">
        <v>169</v>
      </c>
      <c r="D62" s="25">
        <v>86</v>
      </c>
      <c r="E62" s="10" t="s">
        <v>170</v>
      </c>
      <c r="F62" s="7" t="s">
        <v>145</v>
      </c>
      <c r="G62" s="26" t="s">
        <v>171</v>
      </c>
      <c r="H62" s="3" t="s">
        <v>15</v>
      </c>
      <c r="I62">
        <f>VLOOKUP(B62,[1]Sheet1!$A:$C,3,0)</f>
        <v>0.35</v>
      </c>
      <c r="J62">
        <f t="shared" si="0"/>
        <v>30.099999999999998</v>
      </c>
    </row>
    <row r="63" spans="1:10" x14ac:dyDescent="0.25">
      <c r="A63" s="6" t="s">
        <v>9</v>
      </c>
      <c r="B63" s="7" t="s">
        <v>172</v>
      </c>
      <c r="C63" s="7" t="s">
        <v>173</v>
      </c>
      <c r="D63" s="25">
        <v>89</v>
      </c>
      <c r="E63" s="10" t="s">
        <v>170</v>
      </c>
      <c r="F63" s="7" t="s">
        <v>145</v>
      </c>
      <c r="G63" s="26" t="s">
        <v>139</v>
      </c>
      <c r="H63" s="3" t="s">
        <v>15</v>
      </c>
      <c r="I63">
        <f>VLOOKUP(B63,[1]Sheet1!$A:$C,3,0)</f>
        <v>1.28</v>
      </c>
      <c r="J63">
        <f t="shared" si="0"/>
        <v>113.92</v>
      </c>
    </row>
    <row r="64" spans="1:10" x14ac:dyDescent="0.25">
      <c r="A64" s="6" t="s">
        <v>9</v>
      </c>
      <c r="B64" s="7" t="s">
        <v>174</v>
      </c>
      <c r="C64" s="7" t="s">
        <v>175</v>
      </c>
      <c r="D64" s="25">
        <v>160</v>
      </c>
      <c r="E64" s="10" t="s">
        <v>176</v>
      </c>
      <c r="F64" s="7" t="s">
        <v>145</v>
      </c>
      <c r="G64" s="26" t="s">
        <v>177</v>
      </c>
      <c r="H64" s="3" t="s">
        <v>178</v>
      </c>
      <c r="I64">
        <f>VLOOKUP(B64,[1]Sheet1!$A:$C,3,0)</f>
        <v>5</v>
      </c>
      <c r="J64">
        <f t="shared" si="0"/>
        <v>800</v>
      </c>
    </row>
    <row r="65" spans="1:10" x14ac:dyDescent="0.25">
      <c r="A65" s="6" t="s">
        <v>9</v>
      </c>
      <c r="B65" s="7" t="s">
        <v>179</v>
      </c>
      <c r="C65" s="7" t="s">
        <v>180</v>
      </c>
      <c r="D65" s="25">
        <v>70</v>
      </c>
      <c r="E65" s="10" t="s">
        <v>181</v>
      </c>
      <c r="F65" s="7" t="s">
        <v>145</v>
      </c>
      <c r="G65" s="26" t="s">
        <v>182</v>
      </c>
      <c r="H65" s="3" t="s">
        <v>15</v>
      </c>
      <c r="I65">
        <f>VLOOKUP(B65,[1]Sheet1!$A:$C,3,0)</f>
        <v>4.7088999999999999</v>
      </c>
      <c r="J65">
        <f t="shared" si="0"/>
        <v>329.62299999999999</v>
      </c>
    </row>
    <row r="66" spans="1:10" x14ac:dyDescent="0.25">
      <c r="A66" s="6" t="s">
        <v>9</v>
      </c>
      <c r="B66" s="7" t="s">
        <v>183</v>
      </c>
      <c r="C66" s="7" t="s">
        <v>184</v>
      </c>
      <c r="D66" s="25">
        <v>104</v>
      </c>
      <c r="E66" s="10" t="s">
        <v>185</v>
      </c>
      <c r="F66" s="7" t="s">
        <v>145</v>
      </c>
      <c r="G66" s="26" t="s">
        <v>186</v>
      </c>
      <c r="H66" s="3" t="s">
        <v>15</v>
      </c>
      <c r="I66">
        <f>VLOOKUP(B66,[1]Sheet1!$A:$C,3,0)</f>
        <v>10.64</v>
      </c>
      <c r="J66">
        <f t="shared" si="0"/>
        <v>1106.56</v>
      </c>
    </row>
    <row r="67" spans="1:10" x14ac:dyDescent="0.25">
      <c r="A67" s="6" t="s">
        <v>9</v>
      </c>
      <c r="B67" s="7" t="s">
        <v>187</v>
      </c>
      <c r="C67" s="7" t="s">
        <v>188</v>
      </c>
      <c r="D67" s="25">
        <v>11</v>
      </c>
      <c r="E67" s="10" t="s">
        <v>181</v>
      </c>
      <c r="F67" s="7" t="s">
        <v>145</v>
      </c>
      <c r="G67" s="26" t="s">
        <v>189</v>
      </c>
      <c r="H67" s="3" t="s">
        <v>15</v>
      </c>
      <c r="I67">
        <f>VLOOKUP(B67,[1]Sheet1!$A:$C,3,0)</f>
        <v>5.0449000000000002</v>
      </c>
      <c r="J67">
        <f t="shared" si="0"/>
        <v>55.493900000000004</v>
      </c>
    </row>
    <row r="68" spans="1:10" x14ac:dyDescent="0.25">
      <c r="A68" s="6" t="s">
        <v>9</v>
      </c>
      <c r="B68" s="7" t="s">
        <v>190</v>
      </c>
      <c r="C68" s="7" t="s">
        <v>191</v>
      </c>
      <c r="D68" s="25">
        <v>13</v>
      </c>
      <c r="E68" s="10" t="s">
        <v>162</v>
      </c>
      <c r="F68" s="7" t="s">
        <v>145</v>
      </c>
      <c r="G68" s="26" t="s">
        <v>192</v>
      </c>
      <c r="H68" s="3" t="s">
        <v>15</v>
      </c>
      <c r="I68">
        <f>VLOOKUP(B68,[1]Sheet1!$A:$C,3,0)</f>
        <v>0.38919999999999999</v>
      </c>
      <c r="J68">
        <f t="shared" si="0"/>
        <v>5.0595999999999997</v>
      </c>
    </row>
    <row r="69" spans="1:10" x14ac:dyDescent="0.25">
      <c r="A69" s="6" t="s">
        <v>9</v>
      </c>
      <c r="B69" s="7" t="s">
        <v>193</v>
      </c>
      <c r="C69" s="7" t="s">
        <v>194</v>
      </c>
      <c r="D69" s="25">
        <v>100</v>
      </c>
      <c r="E69" s="10" t="s">
        <v>195</v>
      </c>
      <c r="F69" s="7" t="s">
        <v>145</v>
      </c>
      <c r="G69" s="26" t="s">
        <v>196</v>
      </c>
      <c r="H69" s="3" t="s">
        <v>15</v>
      </c>
      <c r="I69">
        <f>VLOOKUP(B69,[1]Sheet1!$A:$C,3,0)</f>
        <v>3.0354000000000001</v>
      </c>
      <c r="J69">
        <f t="shared" ref="J69" si="1">D69*I69</f>
        <v>303.54000000000002</v>
      </c>
    </row>
    <row r="70" spans="1:10" x14ac:dyDescent="0.25">
      <c r="A70" s="6" t="s">
        <v>9</v>
      </c>
      <c r="B70" s="7" t="s">
        <v>233</v>
      </c>
      <c r="C70" s="7" t="s">
        <v>234</v>
      </c>
      <c r="D70" s="25">
        <v>750</v>
      </c>
      <c r="E70" s="10" t="s">
        <v>235</v>
      </c>
      <c r="F70" s="7" t="s">
        <v>13</v>
      </c>
      <c r="G70" s="26" t="s">
        <v>236</v>
      </c>
      <c r="H70" s="3" t="s">
        <v>178</v>
      </c>
    </row>
    <row r="71" spans="1:10" x14ac:dyDescent="0.25">
      <c r="A71" s="6" t="s">
        <v>9</v>
      </c>
      <c r="B71" s="7" t="s">
        <v>237</v>
      </c>
      <c r="C71" s="7" t="s">
        <v>238</v>
      </c>
      <c r="D71" s="25">
        <v>200</v>
      </c>
      <c r="E71" s="10" t="s">
        <v>239</v>
      </c>
      <c r="F71" s="7" t="s">
        <v>13</v>
      </c>
      <c r="G71" s="26" t="s">
        <v>240</v>
      </c>
      <c r="H71" s="3" t="s">
        <v>178</v>
      </c>
    </row>
    <row r="72" spans="1:10" x14ac:dyDescent="0.25">
      <c r="A72" s="6" t="s">
        <v>9</v>
      </c>
      <c r="B72" s="7" t="s">
        <v>241</v>
      </c>
      <c r="C72" s="7" t="s">
        <v>242</v>
      </c>
      <c r="D72" s="25">
        <v>100</v>
      </c>
      <c r="E72" s="10" t="s">
        <v>243</v>
      </c>
      <c r="F72" s="7" t="s">
        <v>13</v>
      </c>
      <c r="G72" s="26" t="s">
        <v>244</v>
      </c>
      <c r="H72" s="3" t="s">
        <v>178</v>
      </c>
    </row>
    <row r="73" spans="1:10" x14ac:dyDescent="0.25">
      <c r="A73" s="6" t="s">
        <v>9</v>
      </c>
      <c r="B73" s="7" t="s">
        <v>245</v>
      </c>
      <c r="C73" s="7" t="s">
        <v>246</v>
      </c>
      <c r="D73" s="25">
        <v>100</v>
      </c>
      <c r="E73" s="10" t="s">
        <v>247</v>
      </c>
      <c r="F73" s="7" t="s">
        <v>13</v>
      </c>
      <c r="G73" s="26" t="s">
        <v>248</v>
      </c>
      <c r="H73" s="3" t="s">
        <v>178</v>
      </c>
    </row>
    <row r="74" spans="1:10" x14ac:dyDescent="0.25">
      <c r="A74" s="6" t="s">
        <v>9</v>
      </c>
      <c r="B74" s="7" t="s">
        <v>249</v>
      </c>
      <c r="C74" s="7" t="s">
        <v>250</v>
      </c>
      <c r="D74" s="25">
        <v>80</v>
      </c>
      <c r="E74" s="10" t="s">
        <v>239</v>
      </c>
      <c r="F74" s="7" t="s">
        <v>13</v>
      </c>
      <c r="G74" s="26" t="s">
        <v>251</v>
      </c>
      <c r="H74" s="3" t="s">
        <v>178</v>
      </c>
    </row>
    <row r="75" spans="1:10" x14ac:dyDescent="0.25">
      <c r="A75" s="6" t="s">
        <v>9</v>
      </c>
      <c r="B75" s="7" t="s">
        <v>252</v>
      </c>
      <c r="C75" s="7" t="s">
        <v>253</v>
      </c>
      <c r="D75" s="25">
        <v>140</v>
      </c>
      <c r="E75" s="10" t="s">
        <v>239</v>
      </c>
      <c r="F75" s="7" t="s">
        <v>13</v>
      </c>
      <c r="G75" s="26" t="s">
        <v>254</v>
      </c>
      <c r="H75" s="3" t="s">
        <v>178</v>
      </c>
    </row>
    <row r="76" spans="1:10" x14ac:dyDescent="0.25">
      <c r="A76" s="6" t="s">
        <v>9</v>
      </c>
      <c r="B76" s="7" t="s">
        <v>252</v>
      </c>
      <c r="C76" s="7" t="s">
        <v>253</v>
      </c>
      <c r="D76" s="25">
        <v>500</v>
      </c>
      <c r="E76" s="10" t="s">
        <v>255</v>
      </c>
      <c r="F76" s="7" t="s">
        <v>13</v>
      </c>
      <c r="G76" s="26" t="s">
        <v>256</v>
      </c>
      <c r="H76" s="3" t="s">
        <v>178</v>
      </c>
    </row>
    <row r="77" spans="1:10" x14ac:dyDescent="0.25">
      <c r="A77" s="6" t="s">
        <v>9</v>
      </c>
      <c r="B77" s="7" t="s">
        <v>257</v>
      </c>
      <c r="C77" s="7" t="s">
        <v>258</v>
      </c>
      <c r="D77" s="25">
        <v>8</v>
      </c>
      <c r="E77" s="10" t="s">
        <v>259</v>
      </c>
      <c r="F77" s="7" t="s">
        <v>13</v>
      </c>
      <c r="G77" s="26" t="s">
        <v>260</v>
      </c>
      <c r="H77" s="3" t="s">
        <v>178</v>
      </c>
    </row>
    <row r="78" spans="1:10" x14ac:dyDescent="0.25">
      <c r="A78" s="6" t="s">
        <v>9</v>
      </c>
      <c r="B78" s="7" t="s">
        <v>261</v>
      </c>
      <c r="C78" s="7" t="s">
        <v>262</v>
      </c>
      <c r="D78" s="25">
        <v>86</v>
      </c>
      <c r="E78" s="10" t="s">
        <v>255</v>
      </c>
      <c r="F78" s="7" t="s">
        <v>13</v>
      </c>
      <c r="G78" s="26" t="s">
        <v>263</v>
      </c>
      <c r="H78" s="3" t="s">
        <v>178</v>
      </c>
    </row>
    <row r="79" spans="1:10" x14ac:dyDescent="0.25">
      <c r="A79" s="6" t="s">
        <v>9</v>
      </c>
      <c r="B79" s="7" t="s">
        <v>264</v>
      </c>
      <c r="C79" s="7" t="s">
        <v>265</v>
      </c>
      <c r="D79" s="25">
        <v>117</v>
      </c>
      <c r="E79" s="10" t="s">
        <v>243</v>
      </c>
      <c r="F79" s="7" t="s">
        <v>13</v>
      </c>
      <c r="G79" s="26" t="s">
        <v>266</v>
      </c>
      <c r="H79" s="3" t="s">
        <v>178</v>
      </c>
    </row>
    <row r="80" spans="1:10" x14ac:dyDescent="0.25">
      <c r="A80" s="17"/>
      <c r="B80" s="30" t="s">
        <v>197</v>
      </c>
      <c r="C80" s="30"/>
      <c r="D80" s="31" t="s">
        <v>198</v>
      </c>
      <c r="E80" s="30"/>
      <c r="F80" s="30"/>
      <c r="G80" s="27" t="s">
        <v>199</v>
      </c>
      <c r="H80" s="3"/>
      <c r="J80">
        <f>SUM(J4:J69)</f>
        <v>63940.36118</v>
      </c>
    </row>
    <row r="81" spans="1:8" ht="28.05" customHeight="1" x14ac:dyDescent="0.25">
      <c r="A81" s="18"/>
      <c r="B81" s="32"/>
      <c r="C81" s="32"/>
      <c r="D81" s="33"/>
      <c r="E81" s="32"/>
      <c r="F81" s="32"/>
      <c r="G81" s="23"/>
      <c r="H81" s="3"/>
    </row>
  </sheetData>
  <autoFilter ref="A3:G80" xr:uid="{00000000-0009-0000-0000-000000000000}"/>
  <mergeCells count="5">
    <mergeCell ref="B80:C80"/>
    <mergeCell ref="D80:F80"/>
    <mergeCell ref="B81:C81"/>
    <mergeCell ref="D81:F81"/>
    <mergeCell ref="A1:H2"/>
  </mergeCells>
  <phoneticPr fontId="7" type="noConversion"/>
  <printOptions horizontalCentered="1"/>
  <pageMargins left="0" right="0" top="0" bottom="0" header="0.31458333333333299" footer="0.5"/>
  <pageSetup paperSize="9" scale="71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tabSelected="1" view="pageBreakPreview" topLeftCell="A7" zoomScaleNormal="100" workbookViewId="0">
      <selection activeCell="J23" sqref="J23"/>
    </sheetView>
  </sheetViews>
  <sheetFormatPr defaultColWidth="9" defaultRowHeight="14.4" x14ac:dyDescent="0.25"/>
  <cols>
    <col min="1" max="1" width="4.6640625" customWidth="1"/>
    <col min="2" max="2" width="12.21875" style="1" customWidth="1"/>
    <col min="3" max="3" width="11.44140625" style="2" customWidth="1"/>
    <col min="4" max="4" width="19.88671875" style="2" customWidth="1"/>
    <col min="5" max="5" width="12.88671875" style="2" customWidth="1"/>
    <col min="6" max="6" width="7.88671875" style="2" customWidth="1"/>
    <col min="7" max="7" width="13.21875" style="2" customWidth="1"/>
    <col min="8" max="8" width="18" customWidth="1"/>
    <col min="9" max="9" width="7.44140625" customWidth="1"/>
  </cols>
  <sheetData>
    <row r="1" spans="1:10" x14ac:dyDescent="0.25">
      <c r="A1" s="40" t="s">
        <v>204</v>
      </c>
      <c r="B1" s="41"/>
      <c r="C1" s="40"/>
      <c r="D1" s="40"/>
      <c r="E1" s="40"/>
      <c r="F1" s="40"/>
      <c r="G1" s="40"/>
      <c r="H1" s="40"/>
    </row>
    <row r="2" spans="1:10" x14ac:dyDescent="0.25">
      <c r="A2" s="40"/>
      <c r="B2" s="41"/>
      <c r="C2" s="40"/>
      <c r="D2" s="40"/>
      <c r="E2" s="40"/>
      <c r="F2" s="40"/>
      <c r="G2" s="40"/>
      <c r="H2" s="40"/>
    </row>
    <row r="3" spans="1:10" x14ac:dyDescent="0.25">
      <c r="A3" s="3" t="s">
        <v>200</v>
      </c>
      <c r="B3" s="4" t="s">
        <v>1</v>
      </c>
      <c r="C3" s="5" t="s">
        <v>2</v>
      </c>
      <c r="D3" s="5" t="s">
        <v>3</v>
      </c>
      <c r="E3" s="5" t="s">
        <v>201</v>
      </c>
      <c r="F3" s="5" t="s">
        <v>4</v>
      </c>
      <c r="G3" s="5" t="s">
        <v>205</v>
      </c>
      <c r="H3" s="5" t="s">
        <v>206</v>
      </c>
    </row>
    <row r="4" spans="1:10" x14ac:dyDescent="0.25">
      <c r="A4" s="3">
        <v>230</v>
      </c>
      <c r="B4" s="6" t="s">
        <v>9</v>
      </c>
      <c r="C4" s="7" t="s">
        <v>207</v>
      </c>
      <c r="D4" s="7" t="s">
        <v>208</v>
      </c>
      <c r="E4" s="7" t="s">
        <v>209</v>
      </c>
      <c r="F4" s="8">
        <v>200</v>
      </c>
      <c r="G4" s="8" t="s">
        <v>210</v>
      </c>
      <c r="H4" s="3" t="s">
        <v>137</v>
      </c>
      <c r="I4">
        <f>VLOOKUP(C4,[1]Sheet1!$A:$C,3,0)</f>
        <v>2.645</v>
      </c>
      <c r="J4">
        <f>F4*I4</f>
        <v>529</v>
      </c>
    </row>
    <row r="5" spans="1:10" x14ac:dyDescent="0.25">
      <c r="A5" s="3">
        <v>230</v>
      </c>
      <c r="B5" s="6" t="s">
        <v>9</v>
      </c>
      <c r="C5" s="7" t="s">
        <v>34</v>
      </c>
      <c r="D5" s="7" t="s">
        <v>35</v>
      </c>
      <c r="E5" s="7" t="s">
        <v>209</v>
      </c>
      <c r="F5" s="8">
        <v>63</v>
      </c>
      <c r="G5" s="8">
        <v>230220</v>
      </c>
      <c r="H5" s="3" t="s">
        <v>137</v>
      </c>
      <c r="I5">
        <f>VLOOKUP(C5,[1]Sheet1!$A:$C,3,0)</f>
        <v>0.52439999999999998</v>
      </c>
      <c r="J5">
        <f t="shared" ref="J5:J20" si="0">F5*I5</f>
        <v>33.037199999999999</v>
      </c>
    </row>
    <row r="6" spans="1:10" x14ac:dyDescent="0.25">
      <c r="A6" s="3">
        <v>230</v>
      </c>
      <c r="B6" s="6" t="s">
        <v>9</v>
      </c>
      <c r="C6" s="7" t="s">
        <v>211</v>
      </c>
      <c r="D6" s="7" t="s">
        <v>212</v>
      </c>
      <c r="E6" s="7" t="s">
        <v>209</v>
      </c>
      <c r="F6" s="8">
        <v>172</v>
      </c>
      <c r="G6" s="8">
        <v>220201</v>
      </c>
      <c r="H6" s="3" t="s">
        <v>137</v>
      </c>
      <c r="I6">
        <f>VLOOKUP(C6,[1]Sheet1!$A:$C,3,0)</f>
        <v>0.32200000000000001</v>
      </c>
      <c r="J6">
        <f t="shared" si="0"/>
        <v>55.384</v>
      </c>
    </row>
    <row r="7" spans="1:10" x14ac:dyDescent="0.25">
      <c r="A7" s="3">
        <v>230</v>
      </c>
      <c r="B7" s="6" t="s">
        <v>9</v>
      </c>
      <c r="C7" s="9" t="s">
        <v>213</v>
      </c>
      <c r="D7" s="7" t="s">
        <v>212</v>
      </c>
      <c r="E7" s="7" t="s">
        <v>209</v>
      </c>
      <c r="F7" s="8">
        <v>68</v>
      </c>
      <c r="G7" s="8">
        <v>220630</v>
      </c>
      <c r="H7" s="3" t="s">
        <v>137</v>
      </c>
      <c r="I7">
        <f>VLOOKUP(C7,[1]Sheet1!$A:$C,3,0)</f>
        <v>0.32200000000000001</v>
      </c>
      <c r="J7">
        <f t="shared" si="0"/>
        <v>21.896000000000001</v>
      </c>
    </row>
    <row r="8" spans="1:10" x14ac:dyDescent="0.25">
      <c r="A8" s="3">
        <v>230</v>
      </c>
      <c r="B8" s="6" t="s">
        <v>9</v>
      </c>
      <c r="C8" s="10" t="s">
        <v>54</v>
      </c>
      <c r="D8" s="7" t="s">
        <v>55</v>
      </c>
      <c r="E8" s="7" t="s">
        <v>209</v>
      </c>
      <c r="F8" s="8">
        <v>535</v>
      </c>
      <c r="G8" s="8">
        <v>220630</v>
      </c>
      <c r="H8" s="3" t="s">
        <v>137</v>
      </c>
      <c r="I8">
        <f>VLOOKUP(C8,[1]Sheet1!$A:$C,3,0)</f>
        <v>3.2921</v>
      </c>
      <c r="J8">
        <f t="shared" si="0"/>
        <v>1761.2735</v>
      </c>
    </row>
    <row r="9" spans="1:10" x14ac:dyDescent="0.25">
      <c r="A9" s="3">
        <v>230</v>
      </c>
      <c r="B9" s="6" t="s">
        <v>9</v>
      </c>
      <c r="C9" s="10" t="s">
        <v>66</v>
      </c>
      <c r="D9" s="7" t="s">
        <v>67</v>
      </c>
      <c r="E9" s="7" t="s">
        <v>85</v>
      </c>
      <c r="F9" s="8">
        <v>12</v>
      </c>
      <c r="G9" s="8" t="s">
        <v>214</v>
      </c>
      <c r="H9" s="3" t="s">
        <v>137</v>
      </c>
      <c r="I9">
        <f>VLOOKUP(C9,[1]Sheet1!$A:$C,3,0)</f>
        <v>0.87729999999999997</v>
      </c>
      <c r="J9">
        <f t="shared" si="0"/>
        <v>10.5276</v>
      </c>
    </row>
    <row r="10" spans="1:10" x14ac:dyDescent="0.25">
      <c r="A10" s="3">
        <v>230</v>
      </c>
      <c r="B10" s="6" t="s">
        <v>9</v>
      </c>
      <c r="C10" s="9" t="s">
        <v>66</v>
      </c>
      <c r="D10" s="7" t="s">
        <v>67</v>
      </c>
      <c r="E10" s="7" t="s">
        <v>85</v>
      </c>
      <c r="F10" s="8">
        <v>206</v>
      </c>
      <c r="G10" s="8" t="s">
        <v>215</v>
      </c>
      <c r="H10" s="3" t="s">
        <v>137</v>
      </c>
      <c r="I10">
        <f>VLOOKUP(C10,[1]Sheet1!$A:$C,3,0)</f>
        <v>0.87729999999999997</v>
      </c>
      <c r="J10">
        <f t="shared" si="0"/>
        <v>180.72379999999998</v>
      </c>
    </row>
    <row r="11" spans="1:10" x14ac:dyDescent="0.25">
      <c r="A11" s="3">
        <v>230</v>
      </c>
      <c r="B11" s="6" t="s">
        <v>9</v>
      </c>
      <c r="C11" s="9" t="s">
        <v>80</v>
      </c>
      <c r="D11" s="7" t="s">
        <v>81</v>
      </c>
      <c r="E11" s="7" t="s">
        <v>216</v>
      </c>
      <c r="F11" s="8">
        <v>71</v>
      </c>
      <c r="G11" s="8">
        <v>220301</v>
      </c>
      <c r="H11" s="3" t="s">
        <v>137</v>
      </c>
      <c r="I11">
        <f>VLOOKUP(C11,[1]Sheet1!$A:$C,3,0)</f>
        <v>0.2205</v>
      </c>
      <c r="J11">
        <f t="shared" si="0"/>
        <v>15.6555</v>
      </c>
    </row>
    <row r="12" spans="1:10" x14ac:dyDescent="0.25">
      <c r="A12" s="3">
        <v>230</v>
      </c>
      <c r="B12" s="6" t="s">
        <v>9</v>
      </c>
      <c r="C12" s="7" t="s">
        <v>217</v>
      </c>
      <c r="D12" s="7" t="s">
        <v>218</v>
      </c>
      <c r="E12" s="7" t="s">
        <v>85</v>
      </c>
      <c r="F12" s="8">
        <v>39</v>
      </c>
      <c r="G12" s="8" t="s">
        <v>93</v>
      </c>
      <c r="H12" s="3" t="s">
        <v>137</v>
      </c>
      <c r="I12">
        <f>VLOOKUP(C12,[1]Sheet1!$A:$C,3,0)</f>
        <v>1.65</v>
      </c>
      <c r="J12">
        <f t="shared" si="0"/>
        <v>64.349999999999994</v>
      </c>
    </row>
    <row r="13" spans="1:10" x14ac:dyDescent="0.25">
      <c r="A13" s="3">
        <v>230</v>
      </c>
      <c r="B13" s="6" t="s">
        <v>9</v>
      </c>
      <c r="C13" s="7" t="s">
        <v>219</v>
      </c>
      <c r="D13" s="7" t="s">
        <v>220</v>
      </c>
      <c r="E13" s="7" t="s">
        <v>209</v>
      </c>
      <c r="F13" s="8">
        <v>313</v>
      </c>
      <c r="G13" s="8" t="s">
        <v>221</v>
      </c>
      <c r="H13" s="3" t="s">
        <v>137</v>
      </c>
      <c r="I13">
        <f>VLOOKUP(C13,[1]Sheet1!$A:$C,3,0)</f>
        <v>6.5699999999999995E-2</v>
      </c>
      <c r="J13">
        <f t="shared" si="0"/>
        <v>20.5641</v>
      </c>
    </row>
    <row r="14" spans="1:10" x14ac:dyDescent="0.25">
      <c r="A14" s="3">
        <v>230</v>
      </c>
      <c r="B14" s="6" t="s">
        <v>9</v>
      </c>
      <c r="C14" s="7" t="s">
        <v>219</v>
      </c>
      <c r="D14" s="7" t="s">
        <v>220</v>
      </c>
      <c r="E14" s="7" t="s">
        <v>209</v>
      </c>
      <c r="F14" s="8">
        <v>78</v>
      </c>
      <c r="G14" s="8">
        <v>220630</v>
      </c>
      <c r="H14" s="3" t="s">
        <v>137</v>
      </c>
      <c r="I14">
        <f>VLOOKUP(C14,[1]Sheet1!$A:$C,3,0)</f>
        <v>6.5699999999999995E-2</v>
      </c>
      <c r="J14">
        <f t="shared" si="0"/>
        <v>5.1245999999999992</v>
      </c>
    </row>
    <row r="15" spans="1:10" x14ac:dyDescent="0.25">
      <c r="A15" s="3">
        <v>230</v>
      </c>
      <c r="B15" s="6" t="s">
        <v>9</v>
      </c>
      <c r="C15" s="7" t="s">
        <v>222</v>
      </c>
      <c r="D15" s="7" t="s">
        <v>223</v>
      </c>
      <c r="E15" s="7" t="s">
        <v>209</v>
      </c>
      <c r="F15" s="8">
        <v>150</v>
      </c>
      <c r="G15" s="8" t="s">
        <v>224</v>
      </c>
      <c r="H15" s="3" t="s">
        <v>137</v>
      </c>
      <c r="I15">
        <f>VLOOKUP(C15,[1]Sheet1!$A:$C,3,0)</f>
        <v>1.1862999999999999</v>
      </c>
      <c r="J15">
        <f t="shared" si="0"/>
        <v>177.94499999999999</v>
      </c>
    </row>
    <row r="16" spans="1:10" x14ac:dyDescent="0.25">
      <c r="A16" s="3">
        <v>230</v>
      </c>
      <c r="B16" s="6" t="s">
        <v>9</v>
      </c>
      <c r="C16" s="7" t="s">
        <v>225</v>
      </c>
      <c r="D16" s="7" t="s">
        <v>102</v>
      </c>
      <c r="E16" s="7" t="s">
        <v>209</v>
      </c>
      <c r="F16" s="8">
        <v>2</v>
      </c>
      <c r="G16" s="8">
        <v>220201</v>
      </c>
      <c r="H16" s="3" t="s">
        <v>137</v>
      </c>
      <c r="I16">
        <f>VLOOKUP(C16,[1]Sheet1!$A:$C,3,0)</f>
        <v>53.399799999999999</v>
      </c>
      <c r="J16">
        <f t="shared" si="0"/>
        <v>106.7996</v>
      </c>
    </row>
    <row r="17" spans="1:10" x14ac:dyDescent="0.25">
      <c r="A17" s="3">
        <v>230</v>
      </c>
      <c r="B17" s="6" t="s">
        <v>9</v>
      </c>
      <c r="C17" s="11" t="s">
        <v>101</v>
      </c>
      <c r="D17" s="7" t="s">
        <v>102</v>
      </c>
      <c r="E17" s="7" t="s">
        <v>209</v>
      </c>
      <c r="F17" s="8">
        <v>3</v>
      </c>
      <c r="G17" s="8">
        <v>220531</v>
      </c>
      <c r="H17" s="3" t="s">
        <v>137</v>
      </c>
      <c r="I17">
        <f>VLOOKUP(C17,[1]Sheet1!$A:$C,3,0)</f>
        <v>53.399799999999999</v>
      </c>
      <c r="J17">
        <f t="shared" si="0"/>
        <v>160.1994</v>
      </c>
    </row>
    <row r="18" spans="1:10" x14ac:dyDescent="0.25">
      <c r="A18" s="3">
        <v>230</v>
      </c>
      <c r="B18" s="6" t="s">
        <v>9</v>
      </c>
      <c r="C18" s="7" t="s">
        <v>111</v>
      </c>
      <c r="D18" s="7" t="s">
        <v>112</v>
      </c>
      <c r="E18" s="7" t="s">
        <v>162</v>
      </c>
      <c r="F18" s="8">
        <v>29</v>
      </c>
      <c r="G18" s="8" t="s">
        <v>226</v>
      </c>
      <c r="H18" s="3" t="s">
        <v>227</v>
      </c>
      <c r="I18">
        <f>VLOOKUP(C18,[1]Sheet1!$A:$C,3,0)</f>
        <v>1.2035</v>
      </c>
      <c r="J18">
        <f t="shared" si="0"/>
        <v>34.901499999999999</v>
      </c>
    </row>
    <row r="19" spans="1:10" x14ac:dyDescent="0.25">
      <c r="A19" s="3">
        <v>230</v>
      </c>
      <c r="B19" s="6" t="s">
        <v>9</v>
      </c>
      <c r="C19" s="7" t="s">
        <v>228</v>
      </c>
      <c r="D19" s="7" t="s">
        <v>229</v>
      </c>
      <c r="E19" s="7" t="s">
        <v>209</v>
      </c>
      <c r="F19" s="7">
        <v>445</v>
      </c>
      <c r="G19" s="7">
        <v>220201</v>
      </c>
      <c r="H19" s="12" t="s">
        <v>15</v>
      </c>
      <c r="I19">
        <f>VLOOKUP(C19,[1]Sheet1!$A:$C,3,0)</f>
        <v>1.1062000000000001</v>
      </c>
      <c r="J19">
        <f t="shared" si="0"/>
        <v>492.25900000000001</v>
      </c>
    </row>
    <row r="20" spans="1:10" x14ac:dyDescent="0.25">
      <c r="A20" s="3">
        <v>230</v>
      </c>
      <c r="B20" s="6" t="s">
        <v>9</v>
      </c>
      <c r="C20" s="7" t="s">
        <v>230</v>
      </c>
      <c r="D20" s="7" t="s">
        <v>231</v>
      </c>
      <c r="E20" s="7" t="s">
        <v>209</v>
      </c>
      <c r="F20" s="7">
        <v>62</v>
      </c>
      <c r="G20" s="7">
        <v>220630</v>
      </c>
      <c r="H20" s="12" t="s">
        <v>15</v>
      </c>
      <c r="I20">
        <f>VLOOKUP(C20,[1]Sheet1!$A:$C,3,0)</f>
        <v>1.1062000000000001</v>
      </c>
      <c r="J20">
        <f t="shared" si="0"/>
        <v>68.584400000000002</v>
      </c>
    </row>
    <row r="21" spans="1:10" x14ac:dyDescent="0.25">
      <c r="A21" s="3">
        <v>230</v>
      </c>
      <c r="B21" s="6" t="s">
        <v>9</v>
      </c>
      <c r="C21" s="42" t="s">
        <v>267</v>
      </c>
      <c r="D21" s="42" t="s">
        <v>268</v>
      </c>
      <c r="E21" s="42" t="s">
        <v>269</v>
      </c>
      <c r="F21" s="42">
        <v>500</v>
      </c>
      <c r="G21" s="42" t="s">
        <v>270</v>
      </c>
      <c r="H21" s="12" t="s">
        <v>15</v>
      </c>
    </row>
    <row r="22" spans="1:10" x14ac:dyDescent="0.25">
      <c r="A22" s="3">
        <v>230</v>
      </c>
      <c r="B22" s="6" t="s">
        <v>9</v>
      </c>
      <c r="C22" s="42" t="s">
        <v>271</v>
      </c>
      <c r="D22" s="42" t="s">
        <v>272</v>
      </c>
      <c r="E22" s="42" t="s">
        <v>273</v>
      </c>
      <c r="F22" s="42">
        <v>500</v>
      </c>
      <c r="G22" s="42" t="s">
        <v>274</v>
      </c>
      <c r="H22" s="12" t="s">
        <v>15</v>
      </c>
    </row>
    <row r="23" spans="1:10" x14ac:dyDescent="0.25">
      <c r="A23" s="3">
        <v>230</v>
      </c>
      <c r="B23" s="6" t="s">
        <v>9</v>
      </c>
      <c r="C23" s="42" t="s">
        <v>275</v>
      </c>
      <c r="D23" s="42" t="s">
        <v>276</v>
      </c>
      <c r="E23" s="42" t="s">
        <v>277</v>
      </c>
      <c r="F23" s="42">
        <v>3</v>
      </c>
      <c r="G23" s="42" t="s">
        <v>139</v>
      </c>
      <c r="H23" s="12" t="s">
        <v>15</v>
      </c>
    </row>
    <row r="24" spans="1:10" x14ac:dyDescent="0.25">
      <c r="A24" s="3">
        <v>230</v>
      </c>
      <c r="B24" s="6" t="s">
        <v>9</v>
      </c>
      <c r="C24" s="42" t="s">
        <v>278</v>
      </c>
      <c r="D24" s="42" t="s">
        <v>279</v>
      </c>
      <c r="E24" s="42" t="s">
        <v>280</v>
      </c>
      <c r="F24" s="42">
        <v>149</v>
      </c>
      <c r="G24" s="42" t="s">
        <v>281</v>
      </c>
      <c r="H24" s="12" t="s">
        <v>15</v>
      </c>
    </row>
    <row r="25" spans="1:10" x14ac:dyDescent="0.25">
      <c r="A25" s="13" t="s">
        <v>202</v>
      </c>
      <c r="B25" s="14"/>
      <c r="C25" s="11"/>
      <c r="D25" s="11"/>
      <c r="E25" s="11"/>
      <c r="F25" s="11"/>
      <c r="G25" s="11"/>
      <c r="H25" s="15"/>
      <c r="J25">
        <f>SUM(J4:J20)</f>
        <v>3738.2251999999999</v>
      </c>
    </row>
    <row r="26" spans="1:10" x14ac:dyDescent="0.25">
      <c r="A26" s="30" t="s">
        <v>203</v>
      </c>
      <c r="B26" s="38"/>
      <c r="C26" s="30" t="s">
        <v>197</v>
      </c>
      <c r="D26" s="30"/>
      <c r="E26" s="16"/>
      <c r="F26" s="16" t="s">
        <v>198</v>
      </c>
      <c r="G26" s="16"/>
      <c r="H26" s="16"/>
    </row>
    <row r="27" spans="1:10" ht="31.95" customHeight="1" x14ac:dyDescent="0.25">
      <c r="A27" s="32"/>
      <c r="B27" s="39"/>
      <c r="C27" s="32"/>
      <c r="D27" s="32"/>
      <c r="E27" s="7"/>
      <c r="F27" s="7"/>
      <c r="G27" s="7"/>
      <c r="H27" s="7"/>
    </row>
  </sheetData>
  <mergeCells count="5">
    <mergeCell ref="A26:B26"/>
    <mergeCell ref="C26:D26"/>
    <mergeCell ref="A27:B27"/>
    <mergeCell ref="C27:D27"/>
    <mergeCell ref="A1:H2"/>
  </mergeCells>
  <phoneticPr fontId="7" type="noConversion"/>
  <conditionalFormatting sqref="C4:C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" right="0" top="0" bottom="0" header="0.5" footer="0.5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230移库</vt:lpstr>
      <vt:lpstr>计划外出库</vt:lpstr>
      <vt:lpstr>'230移库'!Print_Area</vt:lpstr>
      <vt:lpstr>计划外出库!Print_Area</vt:lpstr>
      <vt:lpstr>'230移库'!Print_Titles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GAOJUNQING</cp:lastModifiedBy>
  <dcterms:created xsi:type="dcterms:W3CDTF">2022-05-10T09:51:00Z</dcterms:created>
  <dcterms:modified xsi:type="dcterms:W3CDTF">2023-04-28T09:32:11Z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A86189AE9904492CB98ED85863114713_13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