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851" activeTab="5"/>
  </bookViews>
  <sheets>
    <sheet name="封面" sheetId="8" r:id="rId1"/>
    <sheet name="明细" sheetId="9" r:id="rId2"/>
    <sheet name="新零件" sheetId="39" state="hidden" r:id="rId3"/>
    <sheet name="副驾靠背骨架焊接总成" sheetId="42" r:id="rId4"/>
    <sheet name="主驾靠背骨架总成右扶手" sheetId="45" r:id="rId5"/>
    <sheet name="调角器总成" sheetId="37" r:id="rId6"/>
    <sheet name="2022.02.18修改记录" sheetId="38" state="hidden" r:id="rId7"/>
    <sheet name="2022.07.09修改记录 " sheetId="41" state="hidden" r:id="rId8"/>
    <sheet name="2021.08.03修改记录" sheetId="35" state="hidden" r:id="rId9"/>
    <sheet name="2021.07.20修改记录" sheetId="26" state="hidden" r:id="rId10"/>
    <sheet name="2021.07.12修改记录" sheetId="24" state="hidden" r:id="rId11"/>
    <sheet name="2021.09.02修改记录 " sheetId="44" state="hidden" r:id="rId12"/>
    <sheet name="2022.9.15修改记录  " sheetId="46" state="hidden" r:id="rId13"/>
    <sheet name="2023.5.4修改记录 " sheetId="47" r:id="rId14"/>
  </sheets>
  <definedNames>
    <definedName name="_xlnm._FilterDatabase" localSheetId="3" hidden="1">副驾靠背骨架焊接总成!$A$2:$P$19</definedName>
    <definedName name="_xlnm._FilterDatabase" localSheetId="4" hidden="1">主驾靠背骨架总成右扶手!$A$2:$P$35</definedName>
    <definedName name="_xlnm._FilterDatabase" localSheetId="5" hidden="1">调角器总成!$A$2:$P$17</definedName>
    <definedName name="_xlnm._FilterDatabase" localSheetId="6" hidden="1">'2022.02.18修改记录'!$A$3:$P$11</definedName>
    <definedName name="_xlnm._FilterDatabase" localSheetId="7" hidden="1">'2022.07.09修改记录 '!$A$3:$O$15</definedName>
    <definedName name="_xlnm._FilterDatabase" localSheetId="8" hidden="1">'2021.08.03修改记录'!$A$3:$P$14</definedName>
    <definedName name="_xlnm._FilterDatabase" localSheetId="9" hidden="1">'2021.07.20修改记录'!$A$3:$P$13</definedName>
    <definedName name="_xlnm._FilterDatabase" localSheetId="10" hidden="1">'2021.07.12修改记录'!$A$2:$P$34</definedName>
    <definedName name="_xlnm._FilterDatabase" localSheetId="11" hidden="1">'2021.09.02修改记录 '!$A$2:$O$24</definedName>
    <definedName name="_xlnm._FilterDatabase" localSheetId="12" hidden="1">'2022.9.15修改记录  '!$A$2:$O$22</definedName>
    <definedName name="_xlnm._FilterDatabase" localSheetId="13" hidden="1">'2023.5.4修改记录 '!$A$2:$O$77</definedName>
    <definedName name="_xlnm.Print_Area" localSheetId="8">'2021.08.03修改记录'!$A$1:$Q$15</definedName>
    <definedName name="_xlnm.Print_Area" localSheetId="1">明细!$A$1:$G$23</definedName>
    <definedName name="_xlnm.Print_Area" localSheetId="6">'2022.02.18修改记录'!$A$1:$P$11</definedName>
    <definedName name="_xlnm.Print_Area" localSheetId="7">'2022.07.09修改记录 '!$A$1:$P$15</definedName>
    <definedName name="_xlnm.Print_Area" localSheetId="3">副驾靠背骨架焊接总成!$A$1:$P$19</definedName>
    <definedName name="_xlnm.Print_Area" localSheetId="4">主驾靠背骨架总成右扶手!$A$1:$P$35</definedName>
    <definedName name="_xlnm.Print_Area" localSheetId="13">'2023.5.4修改记录 '!$A$1:$P$77</definedName>
  </definedNames>
  <calcPr calcId="144525"/>
</workbook>
</file>

<file path=xl/sharedStrings.xml><?xml version="1.0" encoding="utf-8"?>
<sst xmlns="http://schemas.openxmlformats.org/spreadsheetml/2006/main" count="2517" uniqueCount="527">
  <si>
    <t>材料消耗定额明细表</t>
  </si>
  <si>
    <t>H4-2.2-金属件厂</t>
  </si>
  <si>
    <t>QAD代码BOM单</t>
  </si>
  <si>
    <t>编制：</t>
  </si>
  <si>
    <t>王婷</t>
  </si>
  <si>
    <t>会签：</t>
  </si>
  <si>
    <t>审核：</t>
  </si>
  <si>
    <t>批准：</t>
  </si>
  <si>
    <t>版本：A7</t>
  </si>
  <si>
    <t>H4-2.2-金属件厂 QAD版BOM单明细</t>
  </si>
  <si>
    <t>序号</t>
  </si>
  <si>
    <t>零件号</t>
  </si>
  <si>
    <t>描述</t>
  </si>
  <si>
    <t>图纸</t>
  </si>
  <si>
    <t>发出</t>
  </si>
  <si>
    <t>备注</t>
  </si>
  <si>
    <t>SHT0014344</t>
  </si>
  <si>
    <t>驾驶员靠背骨架装配总成</t>
  </si>
  <si>
    <t>SHT0013940</t>
  </si>
  <si>
    <t>A7</t>
  </si>
  <si>
    <t>SHT0010244</t>
  </si>
  <si>
    <t>靠背骨架焊接总成</t>
  </si>
  <si>
    <t>不涉及</t>
  </si>
  <si>
    <t>SHT0013980</t>
  </si>
  <si>
    <t>驾驶员调角器总成</t>
  </si>
  <si>
    <t>H4-2.2-金属件厂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</si>
  <si>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</si>
  <si>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</si>
  <si>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</si>
  <si>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</si>
  <si>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</si>
  <si>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</si>
  <si>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2021.11.23</t>
  </si>
  <si>
    <t>李雪佳</t>
  </si>
  <si>
    <t>版本A2</t>
  </si>
  <si>
    <t>见修改记录</t>
  </si>
  <si>
    <t>2022.01.14</t>
  </si>
  <si>
    <t>版本A3</t>
  </si>
  <si>
    <t>2022.02.18</t>
  </si>
  <si>
    <t>版本A4</t>
  </si>
  <si>
    <t>H4-2.2左罩壳强度增强方案,增加“SHT0014874”
底座模块化：增加气管防护波纹管“BCL0010014”
靠背骨架降本方案更改</t>
  </si>
  <si>
    <t>2022.07.22</t>
  </si>
  <si>
    <t>版本A5</t>
  </si>
  <si>
    <t>1）QAD系统录入错误更正。
2）底座模块化将防尘罩支架铆钉更改为钢铆钉BFA0010028→BFA0010097</t>
  </si>
  <si>
    <t>2022.09.02</t>
  </si>
  <si>
    <t>版本A6</t>
  </si>
  <si>
    <t>腰托下移靠背骨架变更：驾驶员靠背焊接总成零件号变更SHT0013940→SHT0015010</t>
  </si>
  <si>
    <t>2022.9.15</t>
  </si>
  <si>
    <t>版本A7</t>
  </si>
  <si>
    <t>1）根据“ECN0004643”驾驶员靠背焊接总成腰托安装钣金件下移。
2）驾驶员靠背骨架装配总成增加防护波纹管：SHT0013907。</t>
  </si>
  <si>
    <t>2023.5.4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</si>
  <si>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</si>
  <si>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</si>
  <si>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</si>
  <si>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</si>
  <si>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</si>
  <si>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</si>
  <si>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</si>
  <si>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</si>
  <si>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</si>
  <si>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</si>
  <si>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</si>
  <si>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</si>
  <si>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</si>
  <si>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</si>
  <si>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</si>
  <si>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</si>
  <si>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</si>
  <si>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</si>
  <si>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</si>
  <si>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</si>
  <si>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</si>
  <si>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</si>
  <si>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SHT0015010</t>
  </si>
  <si>
    <t>驾驶员靠背焊接总成</t>
  </si>
  <si>
    <t>EA</t>
  </si>
  <si>
    <t>YC01</t>
  </si>
  <si>
    <t>GJ00</t>
  </si>
  <si>
    <t>ZY01</t>
  </si>
  <si>
    <t>A</t>
  </si>
  <si>
    <t>L</t>
  </si>
  <si>
    <t>SHT0015007</t>
  </si>
  <si>
    <t>靠背支撑钢丝</t>
  </si>
  <si>
    <t>YC04</t>
  </si>
  <si>
    <t>P</t>
  </si>
  <si>
    <t>父级件</t>
  </si>
  <si>
    <t>父零件描述</t>
  </si>
  <si>
    <t>父零件单位</t>
  </si>
  <si>
    <t>子零件</t>
  </si>
  <si>
    <t>数量</t>
  </si>
  <si>
    <t>生效日期</t>
  </si>
  <si>
    <t>结构类型</t>
  </si>
  <si>
    <t>损耗率</t>
  </si>
  <si>
    <t>自制/外购</t>
  </si>
  <si>
    <t>数字/9位</t>
  </si>
  <si>
    <t>日期/8位</t>
  </si>
  <si>
    <t>字符/4位</t>
  </si>
  <si>
    <t>河北自制</t>
  </si>
  <si>
    <t>SHT0001927</t>
  </si>
  <si>
    <t>头枕主体管</t>
  </si>
  <si>
    <t/>
  </si>
  <si>
    <t>SHT0001933</t>
  </si>
  <si>
    <t>靠背钢管下横管</t>
  </si>
  <si>
    <t>SHT0001934</t>
  </si>
  <si>
    <t>左侧主板总成</t>
  </si>
  <si>
    <t>河北外购</t>
  </si>
  <si>
    <t>SHT0001936</t>
  </si>
  <si>
    <t>右侧主板总成</t>
  </si>
  <si>
    <t>SHT0002255</t>
  </si>
  <si>
    <t>腰托固定框线</t>
  </si>
  <si>
    <t>SHT0002729</t>
  </si>
  <si>
    <t>副驾中间安全带导向钢丝</t>
  </si>
  <si>
    <t>X</t>
  </si>
  <si>
    <t>SHT0014491</t>
  </si>
  <si>
    <t>副驾驶员下安全带导向钢丝</t>
  </si>
  <si>
    <t>新增</t>
  </si>
  <si>
    <t>SHT0002733</t>
  </si>
  <si>
    <t>副驾上右安全带导向钢丝</t>
  </si>
  <si>
    <t>SHT0012972</t>
  </si>
  <si>
    <t>副驾驶靠背钢管骨架</t>
  </si>
  <si>
    <t>SHT0012974</t>
  </si>
  <si>
    <t>副驾安全带悬置固定板总成</t>
  </si>
  <si>
    <t>SHT0014489</t>
  </si>
  <si>
    <t>头枕支撑板条</t>
  </si>
  <si>
    <t>TWT0000064</t>
  </si>
  <si>
    <t>φ1.2焊丝</t>
  </si>
  <si>
    <t>KG</t>
  </si>
  <si>
    <t>SHT0013859</t>
  </si>
  <si>
    <t>TCT0000057</t>
  </si>
  <si>
    <t>电泳表面积</t>
  </si>
  <si>
    <t>SHT0013858</t>
  </si>
  <si>
    <t>副驾上安全带导向钢丝</t>
  </si>
  <si>
    <t>Ea</t>
  </si>
  <si>
    <t>SHT0014368</t>
  </si>
  <si>
    <t>扶手支架焊接总成电泳</t>
  </si>
  <si>
    <t>BFA0010027</t>
  </si>
  <si>
    <t>内六角圆柱头螺钉</t>
  </si>
  <si>
    <t>SHT0013907</t>
  </si>
  <si>
    <t>防护波纹管</t>
  </si>
  <si>
    <t>由整椅组装调整到靠背骨架组装</t>
  </si>
  <si>
    <t>SHT0001928</t>
  </si>
  <si>
    <t>靠背钢管上横管</t>
  </si>
  <si>
    <t>SHT0001953</t>
  </si>
  <si>
    <t>腰托固定横衬条</t>
  </si>
  <si>
    <t>SHT0002532</t>
  </si>
  <si>
    <t>侧翼支撑下安装钢丝</t>
  </si>
  <si>
    <t>SHT0002732</t>
  </si>
  <si>
    <t>主驾上左安全带导向钢丝</t>
  </si>
  <si>
    <t>SHT0002737</t>
  </si>
  <si>
    <t>主驾中间安全带导向钢丝</t>
  </si>
  <si>
    <t>SHT0002766</t>
  </si>
  <si>
    <t>驾驶员下左安全带导向钢丝</t>
  </si>
  <si>
    <t>SHT0010671</t>
  </si>
  <si>
    <t>扶手支架焊接组件</t>
  </si>
  <si>
    <t>SHT0015886</t>
  </si>
  <si>
    <t>侧翼支撑上安装钢丝</t>
  </si>
  <si>
    <t>新零件</t>
  </si>
  <si>
    <t>SHT0012970</t>
  </si>
  <si>
    <t>靠背钢管骨架</t>
  </si>
  <si>
    <t>SHT0012971</t>
  </si>
  <si>
    <t>安全带上悬置固定板总成</t>
  </si>
  <si>
    <t>SHT0014366</t>
  </si>
  <si>
    <t>扶手支架总成</t>
  </si>
  <si>
    <t>㎡</t>
  </si>
  <si>
    <t>主驾上安全带导向钢丝</t>
  </si>
  <si>
    <t>SHT0013855</t>
  </si>
  <si>
    <t>驾驶员上安全带导向钢丝</t>
  </si>
  <si>
    <t>SHT0013856</t>
  </si>
  <si>
    <t>驾驶员中间安全带导向钢丝</t>
  </si>
  <si>
    <t>主驾下安全带导向钢丝</t>
  </si>
  <si>
    <t>SHT0014490</t>
  </si>
  <si>
    <t>扶手支架焊接总成</t>
  </si>
  <si>
    <t>调角器总成</t>
  </si>
  <si>
    <t>SHT0001552</t>
  </si>
  <si>
    <t>调角器左下连接板组件电泳</t>
  </si>
  <si>
    <t>H4B-6805101-1-DY</t>
  </si>
  <si>
    <t>SHT0001553</t>
  </si>
  <si>
    <t>调角器左上连接板组件电泳</t>
  </si>
  <si>
    <t>H4B-6805103-1-DY</t>
  </si>
  <si>
    <t>SHT0001554</t>
  </si>
  <si>
    <t>调角器右下连接板组件电泳</t>
  </si>
  <si>
    <t>H4B-6805102-1-DY</t>
  </si>
  <si>
    <t>SHT0001555</t>
  </si>
  <si>
    <t>调角器右上连接板组件电泳</t>
  </si>
  <si>
    <t>H4B-6805104-1-DY</t>
  </si>
  <si>
    <t>SHT0001053</t>
  </si>
  <si>
    <t>左芯盘（司机）</t>
  </si>
  <si>
    <t>02.03.26.027B</t>
  </si>
  <si>
    <t>H4A-6805106</t>
  </si>
  <si>
    <t>SHT0001073</t>
  </si>
  <si>
    <t>连动杆</t>
  </si>
  <si>
    <t>02.03.19.057B</t>
  </si>
  <si>
    <t>H4B-6805111</t>
  </si>
  <si>
    <t>SHT0001075</t>
  </si>
  <si>
    <t>主驾右星盘 1222086X无轴</t>
  </si>
  <si>
    <t>SHT0002054</t>
  </si>
  <si>
    <t>主驾驶星盘塑料件</t>
  </si>
  <si>
    <t>02.03.19.070</t>
  </si>
  <si>
    <t>SHT0002660</t>
  </si>
  <si>
    <t>左侧调角器解锁把手电泳</t>
  </si>
  <si>
    <t>汕德卡-2.0</t>
  </si>
  <si>
    <t>TWT0000063</t>
  </si>
  <si>
    <t>φ0.8焊丝</t>
  </si>
  <si>
    <t>SHT0001005</t>
  </si>
  <si>
    <t>涡簧</t>
  </si>
  <si>
    <t>02.03.27.022</t>
  </si>
  <si>
    <t>H4B-6805108</t>
  </si>
  <si>
    <t>SHT0011978</t>
  </si>
  <si>
    <t>左侧调角器解锁把手</t>
  </si>
  <si>
    <t>SHT0001387</t>
  </si>
  <si>
    <t>调角器左下连接板组件</t>
  </si>
  <si>
    <t>H4A</t>
  </si>
  <si>
    <t>SHT0001388</t>
  </si>
  <si>
    <t>调角器左上连接板组件</t>
  </si>
  <si>
    <t>SHT0001389</t>
  </si>
  <si>
    <t>调角器右下连接板组件</t>
  </si>
  <si>
    <t>SHT0001390</t>
  </si>
  <si>
    <t>调角器右上连接板组件</t>
  </si>
  <si>
    <t>金蝶代码</t>
  </si>
  <si>
    <t>SHT0013976</t>
  </si>
  <si>
    <t>底座模块化总成</t>
  </si>
  <si>
    <t>BCL0010005</t>
  </si>
  <si>
    <t>钣金扎带</t>
  </si>
  <si>
    <t>M</t>
  </si>
  <si>
    <t>删除</t>
  </si>
  <si>
    <t>BCL0010013</t>
  </si>
  <si>
    <t>背面扎带</t>
  </si>
  <si>
    <t>增加</t>
  </si>
  <si>
    <t>SHT0013256</t>
  </si>
  <si>
    <t>防尘罩</t>
  </si>
  <si>
    <t>SHT0013129</t>
  </si>
  <si>
    <t>BCL0010014</t>
  </si>
  <si>
    <t>φ13防护波纹管</t>
  </si>
  <si>
    <t>SHT0002728</t>
  </si>
  <si>
    <t>扶手支架总成电泳</t>
  </si>
  <si>
    <t>内六花圆柱头螺钉</t>
  </si>
  <si>
    <t>M8*16镀黑锌</t>
  </si>
  <si>
    <t>SHT0002730</t>
  </si>
  <si>
    <t>SHT0013857</t>
  </si>
  <si>
    <t>驾驶员下安全带导向钢丝</t>
  </si>
  <si>
    <t>电泳号？</t>
  </si>
  <si>
    <t>SHT0002731</t>
  </si>
  <si>
    <t>副驾下右安全带导向钢丝</t>
  </si>
  <si>
    <t>SHT0013860</t>
  </si>
  <si>
    <t>副驾下安全带导向钢丝</t>
  </si>
  <si>
    <t>气管防护波纹管</t>
  </si>
  <si>
    <t>BFA0010028</t>
  </si>
  <si>
    <t>开口型平圆头抽芯铆钉</t>
  </si>
  <si>
    <t>SHT0014874</t>
  </si>
  <si>
    <t>左罩壳固定钣金总成电泳</t>
  </si>
  <si>
    <t>SHT0014861</t>
  </si>
  <si>
    <t>左罩壳固定钣金总成</t>
  </si>
  <si>
    <t>BFA0010096</t>
  </si>
  <si>
    <t>全钢大帽抽芯铆钉</t>
  </si>
  <si>
    <t>BFA0000589</t>
  </si>
  <si>
    <t>大帽抽芯铆钉4.8*16</t>
  </si>
  <si>
    <t>4.8*16</t>
  </si>
  <si>
    <t>H5-6805321</t>
  </si>
  <si>
    <t>修改记录</t>
  </si>
  <si>
    <t>物料代码</t>
  </si>
  <si>
    <t>SHT0002668</t>
  </si>
  <si>
    <t>副驾靠背骨架总成</t>
  </si>
  <si>
    <t>重汽2.0左扶手无侧翼钢丝</t>
  </si>
  <si>
    <t>骨架组装车间</t>
  </si>
  <si>
    <t>SHT0013663</t>
  </si>
  <si>
    <t>副司机靠背骨架焊接总成</t>
  </si>
  <si>
    <t>新强力</t>
  </si>
  <si>
    <t>SHT0013231</t>
  </si>
  <si>
    <t>主驾底座模块化总成</t>
  </si>
  <si>
    <t>SHT0013261</t>
  </si>
  <si>
    <t>VDC阀气路总成</t>
  </si>
  <si>
    <t>2.2平台</t>
  </si>
  <si>
    <t>安路普</t>
  </si>
  <si>
    <t>SHT0013134</t>
  </si>
  <si>
    <t>气囊气路总成</t>
  </si>
  <si>
    <t>SHT0013655</t>
  </si>
  <si>
    <t>主驾VDC阀气路总成</t>
  </si>
  <si>
    <t>汕德卡2.0</t>
  </si>
  <si>
    <t>SHT0013661</t>
  </si>
  <si>
    <t>主驾气囊总成</t>
  </si>
  <si>
    <t>SHT0013262</t>
  </si>
  <si>
    <t>副驾底座模块化总成</t>
  </si>
  <si>
    <t>SHT0013656</t>
  </si>
  <si>
    <t>副驾VDC阀气路总成</t>
  </si>
  <si>
    <t>SHT0013662</t>
  </si>
  <si>
    <t>副驾气囊总成</t>
  </si>
  <si>
    <t>√</t>
  </si>
  <si>
    <t>SHT0002634</t>
  </si>
  <si>
    <t>主驾靠背骨架总成</t>
  </si>
  <si>
    <t>汕德卡-2.0带右扶手</t>
  </si>
  <si>
    <t>删除，SHT0002634和SHT0002633的描述对调</t>
  </si>
  <si>
    <t>SHT0002552</t>
  </si>
  <si>
    <t>汕德卡-2.0带双扶手</t>
  </si>
  <si>
    <t>SHT0002635</t>
  </si>
  <si>
    <t>副司机靠背骨架总成</t>
  </si>
  <si>
    <t>SHT0000502</t>
  </si>
  <si>
    <t>安全带导向塑料件</t>
  </si>
  <si>
    <t>H4</t>
  </si>
  <si>
    <t>02.12.31.110</t>
  </si>
  <si>
    <t>H4681010086A0</t>
  </si>
  <si>
    <t>注塑车间</t>
  </si>
  <si>
    <t>SHT0002550</t>
  </si>
  <si>
    <t>重汽T5-2.0带塑料件双扶手</t>
  </si>
  <si>
    <t>SHT0002551</t>
  </si>
  <si>
    <t>重汽T5-2.0带塑料件无扶手</t>
  </si>
  <si>
    <t>SHT0002614</t>
  </si>
  <si>
    <t>重汽T5-2.0</t>
  </si>
  <si>
    <t>电泳车间</t>
  </si>
  <si>
    <t>SHT0013330</t>
  </si>
  <si>
    <t>副驾驶调角器总成</t>
  </si>
  <si>
    <t>重汽T5-2.0翻折</t>
  </si>
  <si>
    <t>SHT0002639</t>
  </si>
  <si>
    <t>副司机座框总成电泳</t>
  </si>
  <si>
    <t>SHT0002640</t>
  </si>
  <si>
    <t>副驾底支架焊接总成电泳</t>
  </si>
  <si>
    <t>SHT0012956</t>
  </si>
  <si>
    <t>主驾驶调角器总成</t>
  </si>
  <si>
    <t>SHT0001948</t>
  </si>
  <si>
    <t>主驾驶从动侧星盘</t>
  </si>
  <si>
    <t>H4A/X3000</t>
  </si>
  <si>
    <t>02.03.19.054B</t>
  </si>
  <si>
    <t>SQX3000-6805114</t>
  </si>
  <si>
    <t>佛吉亚</t>
  </si>
  <si>
    <t>H4B-6805106</t>
  </si>
  <si>
    <t>修改</t>
  </si>
  <si>
    <t>BAS0012033</t>
  </si>
  <si>
    <t>1.0升级绞架塑料轴套</t>
  </si>
  <si>
    <t>SHT0012033</t>
  </si>
  <si>
    <t>02.03.59.015</t>
  </si>
  <si>
    <t>SHT0013039</t>
  </si>
  <si>
    <t>SHT0001956</t>
  </si>
  <si>
    <t>副驾驶从动侧星盘</t>
  </si>
  <si>
    <t>SHT0001074</t>
  </si>
  <si>
    <t>02.03.19.053B</t>
  </si>
  <si>
    <t>SHT0013099</t>
  </si>
  <si>
    <t>SHT0011663</t>
  </si>
  <si>
    <t>气管固定卡簧（2.0）</t>
  </si>
  <si>
    <t>02.03.11.120</t>
  </si>
  <si>
    <t>天津维华五金</t>
  </si>
  <si>
    <t>BSP0010024</t>
  </si>
  <si>
    <t>SHT0001689</t>
  </si>
  <si>
    <t>02.03.37.069</t>
  </si>
  <si>
    <t>SQX3000-6805600</t>
  </si>
  <si>
    <t>深州卓伦</t>
  </si>
  <si>
    <t>SHT0002184</t>
  </si>
  <si>
    <t>BFA0000075</t>
  </si>
  <si>
    <t>绞架连接螺栓</t>
  </si>
  <si>
    <t>M10*43镀黑锌</t>
  </si>
  <si>
    <t>02.03.37.089</t>
  </si>
  <si>
    <t>H4B-6805494</t>
  </si>
  <si>
    <t>北京三浦</t>
  </si>
  <si>
    <t>BFA0000369</t>
  </si>
  <si>
    <t>02.03.07.223</t>
  </si>
  <si>
    <t>SHT0001882</t>
  </si>
  <si>
    <t>上尼龙固定块</t>
  </si>
  <si>
    <t>02.03.37.108</t>
  </si>
  <si>
    <t>SQX3000-6805463</t>
  </si>
  <si>
    <t>汇铭</t>
  </si>
  <si>
    <t>SHT0012148</t>
  </si>
  <si>
    <t>后轴固定塑料件</t>
  </si>
  <si>
    <t>02.03.59.003A</t>
  </si>
  <si>
    <t>BFA0000130</t>
  </si>
  <si>
    <t>M8*20六角头螺栓</t>
  </si>
  <si>
    <t>主驾下左安全带导向钢丝</t>
  </si>
  <si>
    <t>由EA变为M</t>
  </si>
  <si>
    <t>BFA0010097</t>
  </si>
  <si>
    <t>全钢开口型平圆头抽芯铆钉</t>
  </si>
  <si>
    <t>SHT0015011</t>
  </si>
  <si>
    <t>气管支架电泳</t>
  </si>
  <si>
    <t>SHT0013841</t>
  </si>
  <si>
    <t>气管支架</t>
  </si>
  <si>
    <t>SHT0012385</t>
  </si>
  <si>
    <t>H4-2.2</t>
  </si>
  <si>
    <t>删除底座模块化材料消耗定额，统一放到2.0平台的底座模块化里面</t>
  </si>
  <si>
    <t>SHT0002511</t>
  </si>
  <si>
    <t>M3000-S上框焊接组件电泳</t>
  </si>
  <si>
    <t>SHT0001981</t>
  </si>
  <si>
    <t>X3000主驾上框后横梁总成电泳</t>
  </si>
  <si>
    <t>SHT0002455</t>
  </si>
  <si>
    <t>X3000下框后横梁组件电泳</t>
  </si>
  <si>
    <t>SHT0011013</t>
  </si>
  <si>
    <t>主驾下框焊接组件电泳</t>
  </si>
  <si>
    <t>H4-2.0</t>
  </si>
  <si>
    <t>SHT0002615</t>
  </si>
  <si>
    <t>内绞架电泳</t>
  </si>
  <si>
    <t>汕德卡-2.0VDC阀</t>
  </si>
  <si>
    <t>SHT0002616</t>
  </si>
  <si>
    <t>外绞架电泳</t>
  </si>
  <si>
    <t>SHT0002617</t>
  </si>
  <si>
    <t>主驾座框总成电泳</t>
  </si>
  <si>
    <t>5档卡板/座盆延伸</t>
  </si>
  <si>
    <t>SHT0011694</t>
  </si>
  <si>
    <t>IGS尼龙轴套</t>
  </si>
  <si>
    <t>GFM-1820-09</t>
  </si>
  <si>
    <t>SHT0001013</t>
  </si>
  <si>
    <t>旋转轴套</t>
  </si>
  <si>
    <t>SQX3000-6805468</t>
  </si>
  <si>
    <t>BFA0000285</t>
  </si>
  <si>
    <t>开口挡圈Φ4</t>
  </si>
  <si>
    <t>Φ4镀黑锌</t>
  </si>
  <si>
    <t>Q43640</t>
  </si>
  <si>
    <t>SHT0014169</t>
  </si>
  <si>
    <t>SHT0001985</t>
  </si>
  <si>
    <t>X3000拉线固定支架焊接总成电泳</t>
  </si>
  <si>
    <t>BFA0000475</t>
  </si>
  <si>
    <t>十字槽盘头螺钉</t>
  </si>
  <si>
    <t>M5*10镀黑锌</t>
  </si>
  <si>
    <t>Q2140510</t>
  </si>
  <si>
    <t>BAS0000032</t>
  </si>
  <si>
    <t>座垫前倾角定位片衬套</t>
  </si>
  <si>
    <t>H4B-6805425</t>
  </si>
  <si>
    <t>SHT0001986</t>
  </si>
  <si>
    <t>X3000旋转片电泳</t>
  </si>
  <si>
    <t>SHT0001876</t>
  </si>
  <si>
    <t>旋转块</t>
  </si>
  <si>
    <t>SQX3000-6805455</t>
  </si>
  <si>
    <t>BSP0000077</t>
  </si>
  <si>
    <t>回位簧</t>
  </si>
  <si>
    <t>SQX3000-6805456</t>
  </si>
  <si>
    <t>SHT0012150</t>
  </si>
  <si>
    <t>齿板锁舌</t>
  </si>
  <si>
    <t>SHT0001879</t>
  </si>
  <si>
    <t>导向盒体</t>
  </si>
  <si>
    <t>SQX3000-6805458</t>
  </si>
  <si>
    <t>SHT0001880</t>
  </si>
  <si>
    <t>导向盒盖</t>
  </si>
  <si>
    <t>SQX3000-6805459</t>
  </si>
  <si>
    <t>BFA0000561</t>
  </si>
  <si>
    <t>销轴</t>
  </si>
  <si>
    <t>SQX3000-6805460</t>
  </si>
  <si>
    <t>BSP0000080</t>
  </si>
  <si>
    <t>开口挡圈3.5</t>
  </si>
  <si>
    <t>Φ3.5镀黑锌</t>
  </si>
  <si>
    <t>Q43635</t>
  </si>
  <si>
    <t>SHT0013123</t>
  </si>
  <si>
    <t>仰角拉线总成</t>
  </si>
  <si>
    <t>SHT0001773</t>
  </si>
  <si>
    <t>X3000可变阻尼器</t>
  </si>
  <si>
    <t>SQX3000-6805462</t>
  </si>
  <si>
    <t>BFA0000566</t>
  </si>
  <si>
    <t>阻尼器垫片</t>
  </si>
  <si>
    <t>BFA0000390</t>
  </si>
  <si>
    <t>开口挡圈Ф10</t>
  </si>
  <si>
    <t>Φ10镀黑锌</t>
  </si>
  <si>
    <t>Q436100</t>
  </si>
  <si>
    <t>BCL0010006</t>
  </si>
  <si>
    <t>气管卡扣（2*4mm）</t>
  </si>
  <si>
    <t>BCL0010010</t>
  </si>
  <si>
    <t>四管夹</t>
  </si>
  <si>
    <t>SHT0010515</t>
  </si>
  <si>
    <t>变阻尼拉线支架</t>
  </si>
  <si>
    <t>SHT0010517</t>
  </si>
  <si>
    <t>阻尼器变阻尼拨快</t>
  </si>
  <si>
    <t>SHT0010516</t>
  </si>
  <si>
    <t>阻尼器弹簧保护架</t>
  </si>
  <si>
    <t>SHT0010811</t>
  </si>
  <si>
    <t>3.0滚轮</t>
  </si>
  <si>
    <t>SHT0001088</t>
  </si>
  <si>
    <t>上框内支撑柱</t>
  </si>
  <si>
    <t>H4B-6805404</t>
  </si>
  <si>
    <t>SHT0001145</t>
  </si>
  <si>
    <t>挡块</t>
  </si>
  <si>
    <t>RC026807004</t>
  </si>
  <si>
    <t>SHT0001133</t>
  </si>
  <si>
    <t>减震垫支撑板组件</t>
  </si>
  <si>
    <t>SHT0013733</t>
  </si>
  <si>
    <t>上限位缓冲块</t>
  </si>
  <si>
    <t>SHT0013987</t>
  </si>
  <si>
    <t>下限位缓冲块</t>
  </si>
  <si>
    <t>汕德卡</t>
  </si>
  <si>
    <t>SHT0001353</t>
  </si>
  <si>
    <t>拉带限位片电泳</t>
  </si>
  <si>
    <t>SHT0001889</t>
  </si>
  <si>
    <t>减震器限位拉带总成</t>
  </si>
  <si>
    <t>SQX3000-6805470</t>
  </si>
  <si>
    <t>BFA0000018</t>
  </si>
  <si>
    <t>内六方螺栓（8*16）</t>
  </si>
  <si>
    <t>BFA0000418</t>
  </si>
  <si>
    <t>外六角螺栓M8*50</t>
  </si>
  <si>
    <t>Q150B0850</t>
  </si>
  <si>
    <t>BFA0010068</t>
  </si>
  <si>
    <t>六角头螺栓</t>
  </si>
  <si>
    <t>M8*45镀黑锌</t>
  </si>
  <si>
    <t>Q150B0845</t>
  </si>
  <si>
    <t>BFA0010051</t>
  </si>
  <si>
    <t>六角头螺栓M10*50</t>
  </si>
  <si>
    <t>Q150B1050</t>
  </si>
  <si>
    <t>BFA0000010</t>
  </si>
  <si>
    <t>六角锁紧螺母M8自锁</t>
  </si>
  <si>
    <t>Q32608</t>
  </si>
  <si>
    <t>BFA0000042</t>
  </si>
  <si>
    <t>M10自锁螺母</t>
  </si>
  <si>
    <t>Q32610</t>
  </si>
  <si>
    <t>BFA0010040</t>
  </si>
  <si>
    <t>内梅花盘头带介自攻螺钉</t>
  </si>
  <si>
    <t>K80*14黑色达克罗</t>
  </si>
  <si>
    <t>BFA0010052</t>
  </si>
  <si>
    <t>内六角半圆头螺栓M8*16</t>
  </si>
  <si>
    <t>BFA0000420</t>
  </si>
  <si>
    <t>平垫（Ф8)彩</t>
  </si>
  <si>
    <t>Φ8镀彩锌</t>
  </si>
  <si>
    <t>GB97</t>
  </si>
  <si>
    <t>BFA0000434</t>
  </si>
  <si>
    <t>弹垫（Ф8)彩</t>
  </si>
  <si>
    <t>Q/HTD 01</t>
  </si>
  <si>
    <t>BFA0010060</t>
  </si>
  <si>
    <t>仰角旋转固定螺栓</t>
  </si>
  <si>
    <t>SHT0012881</t>
  </si>
  <si>
    <t>卡板限位塑料件</t>
  </si>
  <si>
    <t>5档卡板</t>
  </si>
  <si>
    <t>SHT0001973</t>
  </si>
  <si>
    <t>滑块儿</t>
  </si>
  <si>
    <t>H5-6801110</t>
  </si>
  <si>
    <t>BFA0000570</t>
  </si>
  <si>
    <t>大帽抽芯铆钉</t>
  </si>
  <si>
    <t>BFA0000003</t>
  </si>
  <si>
    <t>F扣</t>
  </si>
  <si>
    <t>SQDZ 6800004-8</t>
  </si>
  <si>
    <t>SHT0001256</t>
  </si>
  <si>
    <t>阻尼器连接螺栓</t>
  </si>
  <si>
    <t>ZKGJ-6804060-40</t>
  </si>
  <si>
    <t>SHT0000443</t>
  </si>
  <si>
    <t>滑轨总成</t>
  </si>
  <si>
    <t>H4B-6805200</t>
  </si>
  <si>
    <t>SHT0000823</t>
  </si>
  <si>
    <t>司机座椅底支架总成</t>
  </si>
  <si>
    <t>H4681010070A0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</si>
</sst>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);[Red]\(0\)"/>
    <numFmt numFmtId="178" formatCode="0;[Red]0"/>
    <numFmt numFmtId="179" formatCode="0.0000_);[Red]\(0.0000\)"/>
    <numFmt numFmtId="180" formatCode="0.00_);[Red]\(0.00\)"/>
    <numFmt numFmtId="181" formatCode="0_ "/>
    <numFmt numFmtId="182" formatCode="#\ ?/?"/>
    <numFmt numFmtId="183" formatCode="######"/>
    <numFmt numFmtId="184" formatCode="yyyy/m/d;@"/>
  </numFmts>
  <fonts count="73">
    <font>
      <sz val="12"/>
      <name val="宋体"/>
      <charset val="134"/>
    </font>
    <font>
      <strike/>
      <sz val="11"/>
      <name val="宋体"/>
      <charset val="134"/>
      <scheme val="major"/>
    </font>
    <font>
      <strike/>
      <sz val="11"/>
      <color rgb="FFFF0000"/>
      <name val="宋体"/>
      <charset val="134"/>
      <scheme val="major"/>
    </font>
    <font>
      <strike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trike/>
      <sz val="10"/>
      <name val="宋体"/>
      <charset val="134"/>
      <scheme val="major"/>
    </font>
    <font>
      <strike/>
      <sz val="10"/>
      <color theme="1"/>
      <name val="宋体"/>
      <charset val="134"/>
      <scheme val="major"/>
    </font>
    <font>
      <strike/>
      <sz val="10"/>
      <color rgb="FFFF0000"/>
      <name val="宋体"/>
      <charset val="134"/>
      <scheme val="major"/>
    </font>
    <font>
      <strike/>
      <sz val="9"/>
      <name val="宋体"/>
      <charset val="134"/>
      <scheme val="major"/>
    </font>
    <font>
      <sz val="10"/>
      <name val="宋体"/>
      <charset val="134"/>
      <scheme val="major"/>
    </font>
    <font>
      <strike/>
      <sz val="12"/>
      <name val="宋体"/>
      <charset val="134"/>
      <scheme val="major"/>
    </font>
    <font>
      <strike/>
      <sz val="12"/>
      <color rgb="FFFF000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ajor"/>
    </font>
    <font>
      <strike/>
      <sz val="10"/>
      <name val="宋体"/>
      <charset val="134"/>
    </font>
    <font>
      <strike/>
      <sz val="11"/>
      <color rgb="FFFF0000"/>
      <name val="宋体"/>
      <charset val="134"/>
    </font>
    <font>
      <sz val="10"/>
      <color rgb="FFFF0000"/>
      <name val="宋体"/>
      <charset val="134"/>
      <scheme val="major"/>
    </font>
    <font>
      <strike/>
      <sz val="11"/>
      <name val="宋体"/>
      <charset val="134"/>
      <scheme val="minor"/>
    </font>
    <font>
      <sz val="11"/>
      <name val="宋体"/>
      <charset val="134"/>
      <scheme val="minor"/>
    </font>
    <font>
      <strike/>
      <sz val="10"/>
      <color theme="1"/>
      <name val="宋体"/>
      <charset val="134"/>
      <scheme val="minor"/>
    </font>
    <font>
      <strike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trike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trike/>
      <sz val="12"/>
      <name val="宋体"/>
      <charset val="134"/>
      <scheme val="minor"/>
    </font>
    <font>
      <sz val="12"/>
      <name val="宋体"/>
      <charset val="134"/>
      <scheme val="minor"/>
    </font>
    <font>
      <sz val="22"/>
      <color theme="1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20"/>
      <color theme="1"/>
      <name val="宋体"/>
      <charset val="134"/>
      <scheme val="maj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name val="Arial"/>
      <charset val="0"/>
    </font>
    <font>
      <sz val="9"/>
      <color rgb="FFFF0000"/>
      <name val="宋体"/>
      <charset val="134"/>
      <scheme val="major"/>
    </font>
    <font>
      <strike/>
      <sz val="1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" applyNumberFormat="0" applyFill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0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8" borderId="9" applyNumberFormat="0" applyFont="0" applyAlignment="0" applyProtection="0">
      <alignment vertical="center"/>
    </xf>
    <xf numFmtId="0" fontId="40" fillId="0" borderId="0"/>
    <xf numFmtId="0" fontId="53" fillId="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/>
    <xf numFmtId="0" fontId="60" fillId="0" borderId="0" applyNumberFormat="0" applyFill="0" applyBorder="0" applyAlignment="0" applyProtection="0">
      <alignment vertical="center"/>
    </xf>
    <xf numFmtId="0" fontId="61" fillId="0" borderId="10" applyNumberFormat="0" applyFill="0" applyAlignment="0" applyProtection="0">
      <alignment vertical="center"/>
    </xf>
    <xf numFmtId="0" fontId="62" fillId="0" borderId="10" applyNumberFormat="0" applyFill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63" fillId="12" borderId="12" applyNumberFormat="0" applyAlignment="0" applyProtection="0">
      <alignment vertical="center"/>
    </xf>
    <xf numFmtId="0" fontId="64" fillId="12" borderId="8" applyNumberFormat="0" applyAlignment="0" applyProtection="0">
      <alignment vertical="center"/>
    </xf>
    <xf numFmtId="0" fontId="65" fillId="13" borderId="13" applyNumberForma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66" fillId="0" borderId="14" applyNumberFormat="0" applyFill="0" applyAlignment="0" applyProtection="0">
      <alignment vertical="center"/>
    </xf>
    <xf numFmtId="0" fontId="67" fillId="0" borderId="15" applyNumberFormat="0" applyFill="0" applyAlignment="0" applyProtection="0">
      <alignment vertical="center"/>
    </xf>
    <xf numFmtId="0" fontId="0" fillId="0" borderId="0"/>
    <xf numFmtId="0" fontId="68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0" fillId="0" borderId="0"/>
    <xf numFmtId="0" fontId="40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0" fillId="0" borderId="0"/>
    <xf numFmtId="0" fontId="40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71" fillId="0" borderId="0" applyNumberFormat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/>
    <xf numFmtId="0" fontId="72" fillId="0" borderId="1" applyNumberFormat="0" applyFill="0" applyBorder="0" applyAlignment="0" applyProtection="0">
      <alignment vertical="center"/>
    </xf>
  </cellStyleXfs>
  <cellXfs count="3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79" fontId="5" fillId="0" borderId="0" xfId="0" applyNumberFormat="1" applyFont="1" applyFill="1" applyBorder="1" applyAlignment="1">
      <alignment horizontal="left" vertical="center"/>
    </xf>
    <xf numFmtId="180" fontId="5" fillId="0" borderId="0" xfId="0" applyNumberFormat="1" applyFont="1" applyFill="1" applyBorder="1" applyAlignment="1">
      <alignment horizontal="left" vertical="center"/>
    </xf>
    <xf numFmtId="177" fontId="5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11" applyNumberFormat="1" applyFont="1" applyFill="1" applyBorder="1" applyAlignment="1" applyProtection="1">
      <alignment horizontal="left" vertical="center" wrapText="1"/>
      <protection locked="0"/>
    </xf>
    <xf numFmtId="178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181" fontId="7" fillId="0" borderId="1" xfId="0" applyNumberFormat="1" applyFont="1" applyFill="1" applyBorder="1" applyAlignment="1">
      <alignment horizontal="left" vertical="center"/>
    </xf>
    <xf numFmtId="0" fontId="7" fillId="0" borderId="1" xfId="14" applyFont="1" applyFill="1" applyBorder="1" applyAlignment="1" applyProtection="1">
      <alignment horizontal="left" vertical="center" wrapText="1"/>
      <protection locked="0"/>
    </xf>
    <xf numFmtId="0" fontId="7" fillId="2" borderId="1" xfId="0" applyNumberFormat="1" applyFont="1" applyFill="1" applyBorder="1" applyAlignment="1">
      <alignment horizontal="left" vertical="center" wrapText="1"/>
    </xf>
    <xf numFmtId="0" fontId="7" fillId="2" borderId="1" xfId="11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left" vertical="center" wrapText="1"/>
    </xf>
    <xf numFmtId="182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9" fillId="0" borderId="1" xfId="11" applyNumberFormat="1" applyFont="1" applyFill="1" applyBorder="1" applyAlignment="1" applyProtection="1">
      <alignment horizontal="left" vertical="center" wrapText="1"/>
      <protection locked="0"/>
    </xf>
    <xf numFmtId="179" fontId="7" fillId="0" borderId="1" xfId="0" applyNumberFormat="1" applyFont="1" applyFill="1" applyBorder="1" applyAlignment="1">
      <alignment horizontal="left" vertical="center"/>
    </xf>
    <xf numFmtId="180" fontId="7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left" vertical="center" wrapText="1"/>
    </xf>
    <xf numFmtId="180" fontId="7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179" fontId="7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left" vertical="center"/>
    </xf>
    <xf numFmtId="179" fontId="7" fillId="2" borderId="1" xfId="0" applyNumberFormat="1" applyFont="1" applyFill="1" applyBorder="1" applyAlignment="1">
      <alignment horizontal="left" vertical="center"/>
    </xf>
    <xf numFmtId="177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180" fontId="7" fillId="2" borderId="1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179" fontId="7" fillId="0" borderId="1" xfId="14" applyNumberFormat="1" applyFont="1" applyFill="1" applyBorder="1" applyAlignment="1" applyProtection="1">
      <alignment horizontal="left" vertical="center" wrapText="1"/>
      <protection locked="0"/>
    </xf>
    <xf numFmtId="180" fontId="9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177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64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11" applyNumberFormat="1" applyFont="1" applyFill="1" applyBorder="1" applyAlignment="1" applyProtection="1">
      <alignment horizontal="left" vertical="center" wrapText="1"/>
      <protection locked="0"/>
    </xf>
    <xf numFmtId="177" fontId="3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 wrapText="1"/>
    </xf>
    <xf numFmtId="0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180" fontId="7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179" fontId="7" fillId="0" borderId="1" xfId="14" applyNumberFormat="1" applyFont="1" applyFill="1" applyBorder="1" applyAlignment="1" applyProtection="1">
      <alignment horizontal="left" vertical="center" wrapText="1"/>
      <protection locked="0"/>
    </xf>
    <xf numFmtId="176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180" fontId="4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183" fontId="3" fillId="0" borderId="1" xfId="0" applyNumberFormat="1" applyFont="1" applyFill="1" applyBorder="1" applyAlignment="1">
      <alignment horizontal="left" vertical="center"/>
    </xf>
    <xf numFmtId="180" fontId="3" fillId="0" borderId="1" xfId="0" applyNumberFormat="1" applyFont="1" applyFill="1" applyBorder="1" applyAlignment="1">
      <alignment horizontal="left" vertical="center" wrapText="1"/>
    </xf>
    <xf numFmtId="183" fontId="4" fillId="0" borderId="1" xfId="0" applyNumberFormat="1" applyFont="1" applyFill="1" applyBorder="1" applyAlignment="1">
      <alignment horizontal="left" vertical="center"/>
    </xf>
    <xf numFmtId="180" fontId="4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left" vertical="center"/>
    </xf>
    <xf numFmtId="177" fontId="16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179" fontId="11" fillId="0" borderId="1" xfId="0" applyNumberFormat="1" applyFont="1" applyFill="1" applyBorder="1" applyAlignment="1">
      <alignment horizontal="left" vertical="center"/>
    </xf>
    <xf numFmtId="180" fontId="11" fillId="0" borderId="1" xfId="0" applyNumberFormat="1" applyFont="1" applyFill="1" applyBorder="1" applyAlignment="1">
      <alignment vertical="center"/>
    </xf>
    <xf numFmtId="177" fontId="1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77" fontId="11" fillId="0" borderId="1" xfId="0" applyNumberFormat="1" applyFont="1" applyFill="1" applyBorder="1" applyAlignment="1">
      <alignment vertical="center"/>
    </xf>
    <xf numFmtId="180" fontId="3" fillId="0" borderId="1" xfId="0" applyNumberFormat="1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horizontal="left" vertical="center" wrapText="1"/>
    </xf>
    <xf numFmtId="0" fontId="17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vertical="center"/>
    </xf>
    <xf numFmtId="0" fontId="22" fillId="0" borderId="1" xfId="0" applyNumberFormat="1" applyFont="1" applyFill="1" applyBorder="1" applyAlignment="1">
      <alignment vertical="center"/>
    </xf>
    <xf numFmtId="49" fontId="23" fillId="0" borderId="1" xfId="0" applyNumberFormat="1" applyFont="1" applyFill="1" applyBorder="1" applyAlignment="1">
      <alignment horizontal="left" vertical="center"/>
    </xf>
    <xf numFmtId="177" fontId="22" fillId="0" borderId="1" xfId="0" applyNumberFormat="1" applyFont="1" applyFill="1" applyBorder="1" applyAlignment="1">
      <alignment horizontal="left" vertical="center"/>
    </xf>
    <xf numFmtId="0" fontId="23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23" fillId="0" borderId="1" xfId="0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vertical="center"/>
    </xf>
    <xf numFmtId="0" fontId="24" fillId="0" borderId="1" xfId="0" applyNumberFormat="1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horizontal="left" vertical="center"/>
    </xf>
    <xf numFmtId="177" fontId="14" fillId="0" borderId="1" xfId="0" applyNumberFormat="1" applyFont="1" applyFill="1" applyBorder="1" applyAlignment="1">
      <alignment horizontal="left" vertical="center" wrapTex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0" applyNumberFormat="1" applyFont="1" applyFill="1" applyBorder="1" applyAlignment="1">
      <alignment horizontal="left" vertical="center"/>
    </xf>
    <xf numFmtId="177" fontId="24" fillId="0" borderId="1" xfId="0" applyNumberFormat="1" applyFont="1" applyFill="1" applyBorder="1" applyAlignment="1">
      <alignment horizontal="left" vertical="center"/>
    </xf>
    <xf numFmtId="0" fontId="14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NumberFormat="1" applyFont="1" applyFill="1" applyBorder="1" applyAlignment="1">
      <alignment horizontal="left" vertical="center"/>
    </xf>
    <xf numFmtId="0" fontId="14" fillId="2" borderId="1" xfId="0" applyNumberFormat="1" applyFont="1" applyFill="1" applyBorder="1" applyAlignment="1">
      <alignment horizontal="left" vertical="center" wrapText="1"/>
    </xf>
    <xf numFmtId="0" fontId="11" fillId="2" borderId="1" xfId="11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77" fontId="14" fillId="0" borderId="1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179" fontId="23" fillId="0" borderId="1" xfId="14" applyNumberFormat="1" applyFont="1" applyFill="1" applyBorder="1" applyAlignment="1" applyProtection="1">
      <alignment horizontal="left" vertical="center" wrapText="1"/>
      <protection locked="0"/>
    </xf>
    <xf numFmtId="180" fontId="23" fillId="0" borderId="1" xfId="0" applyNumberFormat="1" applyFont="1" applyFill="1" applyBorder="1" applyAlignment="1">
      <alignment horizontal="left" vertical="center" wrapText="1"/>
    </xf>
    <xf numFmtId="177" fontId="23" fillId="0" borderId="1" xfId="0" applyNumberFormat="1" applyFont="1" applyFill="1" applyBorder="1" applyAlignment="1">
      <alignment horizontal="left" vertical="center"/>
    </xf>
    <xf numFmtId="0" fontId="2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179" fontId="14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180" fontId="11" fillId="0" borderId="1" xfId="0" applyNumberFormat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/>
    </xf>
    <xf numFmtId="179" fontId="14" fillId="0" borderId="1" xfId="14" applyNumberFormat="1" applyFont="1" applyFill="1" applyBorder="1" applyAlignment="1" applyProtection="1">
      <alignment horizontal="left" vertical="center" wrapText="1"/>
      <protection locked="0"/>
    </xf>
    <xf numFmtId="180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179" fontId="14" fillId="2" borderId="1" xfId="0" applyNumberFormat="1" applyFont="1" applyFill="1" applyBorder="1" applyAlignment="1">
      <alignment horizontal="left" vertical="center"/>
    </xf>
    <xf numFmtId="177" fontId="14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180" fontId="11" fillId="2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left" vertical="center"/>
    </xf>
    <xf numFmtId="179" fontId="11" fillId="0" borderId="1" xfId="14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>
      <alignment horizontal="left" vertical="center"/>
    </xf>
    <xf numFmtId="0" fontId="28" fillId="0" borderId="0" xfId="0" applyFont="1" applyFill="1">
      <alignment vertical="center"/>
    </xf>
    <xf numFmtId="0" fontId="29" fillId="0" borderId="0" xfId="0" applyFont="1" applyFill="1">
      <alignment vertical="center"/>
    </xf>
    <xf numFmtId="0" fontId="0" fillId="0" borderId="0" xfId="0" applyFont="1" applyFill="1">
      <alignment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178" fontId="11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/>
    </xf>
    <xf numFmtId="177" fontId="14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177" fontId="14" fillId="2" borderId="1" xfId="0" applyNumberFormat="1" applyFont="1" applyFill="1" applyBorder="1" applyAlignment="1">
      <alignment vertical="center"/>
    </xf>
    <xf numFmtId="177" fontId="11" fillId="2" borderId="1" xfId="0" applyNumberFormat="1" applyFont="1" applyFill="1" applyBorder="1" applyAlignment="1">
      <alignment horizontal="left" vertical="center"/>
    </xf>
    <xf numFmtId="0" fontId="14" fillId="2" borderId="1" xfId="11" applyNumberFormat="1" applyFont="1" applyFill="1" applyBorder="1" applyAlignment="1" applyProtection="1">
      <alignment horizontal="left" vertical="center" wrapText="1"/>
      <protection locked="0"/>
    </xf>
    <xf numFmtId="179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179" fontId="24" fillId="0" borderId="1" xfId="0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/>
    </xf>
    <xf numFmtId="179" fontId="11" fillId="2" borderId="1" xfId="11" applyNumberFormat="1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horizontal="left" vertical="center" wrapText="1"/>
    </xf>
    <xf numFmtId="179" fontId="11" fillId="2" borderId="1" xfId="14" applyNumberFormat="1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>
      <alignment vertical="center"/>
    </xf>
    <xf numFmtId="177" fontId="30" fillId="0" borderId="0" xfId="0" applyNumberFormat="1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left" vertical="center" wrapText="1"/>
    </xf>
    <xf numFmtId="177" fontId="14" fillId="0" borderId="1" xfId="0" applyNumberFormat="1" applyFont="1" applyFill="1" applyBorder="1" applyAlignment="1">
      <alignment vertical="center" wrapText="1"/>
    </xf>
    <xf numFmtId="179" fontId="11" fillId="0" borderId="1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5" fillId="0" borderId="0" xfId="0" applyFont="1" applyFill="1">
      <alignment vertical="center"/>
    </xf>
    <xf numFmtId="0" fontId="31" fillId="0" borderId="0" xfId="0" applyFont="1" applyFill="1" applyBorder="1" applyAlignment="1">
      <alignment vertical="center"/>
    </xf>
    <xf numFmtId="177" fontId="32" fillId="0" borderId="0" xfId="0" applyNumberFormat="1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left" vertical="center" wrapText="1"/>
    </xf>
    <xf numFmtId="178" fontId="11" fillId="2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178" fontId="19" fillId="0" borderId="1" xfId="0" applyNumberFormat="1" applyFont="1" applyFill="1" applyBorder="1" applyAlignment="1">
      <alignment horizontal="left" vertical="center"/>
    </xf>
    <xf numFmtId="49" fontId="19" fillId="0" borderId="1" xfId="0" applyNumberFormat="1" applyFont="1" applyFill="1" applyBorder="1" applyAlignment="1">
      <alignment horizontal="left" vertical="center" wrapText="1"/>
    </xf>
    <xf numFmtId="49" fontId="33" fillId="0" borderId="1" xfId="0" applyNumberFormat="1" applyFont="1" applyFill="1" applyBorder="1" applyAlignment="1">
      <alignment horizontal="left" vertical="center"/>
    </xf>
    <xf numFmtId="177" fontId="19" fillId="0" borderId="1" xfId="0" applyNumberFormat="1" applyFont="1" applyFill="1" applyBorder="1" applyAlignment="1">
      <alignment horizontal="left" vertical="center"/>
    </xf>
    <xf numFmtId="0" fontId="34" fillId="0" borderId="1" xfId="11" applyNumberFormat="1" applyFont="1" applyFill="1" applyBorder="1" applyAlignment="1" applyProtection="1">
      <alignment horizontal="left" vertical="center" wrapText="1"/>
      <protection locked="0"/>
    </xf>
    <xf numFmtId="177" fontId="19" fillId="2" borderId="1" xfId="0" applyNumberFormat="1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19" fillId="2" borderId="1" xfId="11" applyNumberFormat="1" applyFont="1" applyFill="1" applyBorder="1" applyAlignment="1" applyProtection="1">
      <alignment horizontal="left" vertical="center" wrapText="1"/>
      <protection locked="0"/>
    </xf>
    <xf numFmtId="0" fontId="34" fillId="2" borderId="1" xfId="11" applyNumberFormat="1" applyFont="1" applyFill="1" applyBorder="1" applyAlignment="1" applyProtection="1">
      <alignment horizontal="left" vertical="center" wrapText="1"/>
      <protection locked="0"/>
    </xf>
    <xf numFmtId="49" fontId="35" fillId="0" borderId="1" xfId="0" applyNumberFormat="1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/>
    </xf>
    <xf numFmtId="179" fontId="33" fillId="0" borderId="1" xfId="0" applyNumberFormat="1" applyFont="1" applyFill="1" applyBorder="1" applyAlignment="1">
      <alignment horizontal="left" vertical="center"/>
    </xf>
    <xf numFmtId="180" fontId="19" fillId="0" borderId="1" xfId="0" applyNumberFormat="1" applyFont="1" applyFill="1" applyBorder="1" applyAlignment="1">
      <alignment horizontal="left" vertical="center" wrapText="1"/>
    </xf>
    <xf numFmtId="177" fontId="34" fillId="0" borderId="1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/>
    </xf>
    <xf numFmtId="179" fontId="15" fillId="0" borderId="1" xfId="0" applyNumberFormat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37" fillId="0" borderId="0" xfId="0" applyFont="1" applyFill="1" applyAlignment="1">
      <alignment horizontal="left" vertical="center"/>
    </xf>
    <xf numFmtId="0" fontId="16" fillId="2" borderId="0" xfId="0" applyFont="1" applyFill="1" applyBorder="1" applyAlignment="1">
      <alignment vertical="center"/>
    </xf>
    <xf numFmtId="177" fontId="16" fillId="0" borderId="0" xfId="0" applyNumberFormat="1" applyFont="1" applyFill="1" applyBorder="1" applyAlignment="1">
      <alignment horizontal="left" vertical="center"/>
    </xf>
    <xf numFmtId="178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179" fontId="11" fillId="0" borderId="0" xfId="0" applyNumberFormat="1" applyFont="1" applyFill="1" applyBorder="1" applyAlignment="1">
      <alignment horizontal="left" vertical="center"/>
    </xf>
    <xf numFmtId="180" fontId="11" fillId="0" borderId="0" xfId="0" applyNumberFormat="1" applyFont="1" applyFill="1" applyBorder="1" applyAlignment="1">
      <alignment horizontal="left" vertical="center"/>
    </xf>
    <xf numFmtId="177" fontId="11" fillId="0" borderId="0" xfId="0" applyNumberFormat="1" applyFont="1" applyFill="1" applyAlignment="1">
      <alignment horizontal="left" vertical="center"/>
    </xf>
    <xf numFmtId="49" fontId="3" fillId="0" borderId="3" xfId="63" applyNumberFormat="1" applyFont="1" applyFill="1" applyBorder="1" applyAlignment="1" applyProtection="1">
      <alignment horizontal="left" vertical="center" wrapText="1"/>
      <protection locked="0"/>
    </xf>
    <xf numFmtId="0" fontId="3" fillId="0" borderId="1" xfId="63" applyNumberFormat="1" applyFont="1" applyFill="1" applyBorder="1" applyAlignment="1" applyProtection="1">
      <alignment horizontal="left" vertical="center" wrapText="1"/>
      <protection locked="0"/>
    </xf>
    <xf numFmtId="0" fontId="24" fillId="2" borderId="1" xfId="0" applyFont="1" applyFill="1" applyBorder="1" applyAlignment="1">
      <alignment horizontal="left" vertical="center"/>
    </xf>
    <xf numFmtId="0" fontId="14" fillId="2" borderId="1" xfId="0" applyNumberFormat="1" applyFont="1" applyFill="1" applyBorder="1" applyAlignment="1">
      <alignment vertical="center"/>
    </xf>
    <xf numFmtId="0" fontId="24" fillId="2" borderId="1" xfId="0" applyNumberFormat="1" applyFont="1" applyFill="1" applyBorder="1" applyAlignment="1">
      <alignment vertical="center"/>
    </xf>
    <xf numFmtId="177" fontId="24" fillId="2" borderId="1" xfId="0" applyNumberFormat="1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180" fontId="3" fillId="0" borderId="2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180" fontId="3" fillId="0" borderId="2" xfId="0" applyNumberFormat="1" applyFont="1" applyFill="1" applyBorder="1" applyAlignment="1">
      <alignment horizontal="left" vertical="center" wrapText="1"/>
    </xf>
    <xf numFmtId="180" fontId="4" fillId="0" borderId="2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/>
    </xf>
    <xf numFmtId="179" fontId="23" fillId="0" borderId="1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0" fillId="2" borderId="0" xfId="0" applyFont="1" applyFill="1">
      <alignment vertical="center"/>
    </xf>
    <xf numFmtId="0" fontId="16" fillId="0" borderId="0" xfId="0" applyFont="1" applyFill="1" applyAlignment="1">
      <alignment vertical="center"/>
    </xf>
    <xf numFmtId="0" fontId="19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11" applyNumberFormat="1" applyFont="1" applyFill="1" applyBorder="1" applyAlignment="1" applyProtection="1">
      <alignment horizontal="left" vertical="center" wrapText="1"/>
      <protection locked="0"/>
    </xf>
    <xf numFmtId="177" fontId="14" fillId="0" borderId="1" xfId="11" applyNumberFormat="1" applyFont="1" applyFill="1" applyBorder="1" applyAlignment="1" applyProtection="1">
      <alignment horizontal="left" vertical="center" wrapText="1"/>
      <protection locked="0"/>
    </xf>
    <xf numFmtId="180" fontId="14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horizontal="left" vertical="center"/>
    </xf>
    <xf numFmtId="179" fontId="11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177" fontId="5" fillId="0" borderId="0" xfId="0" applyNumberFormat="1" applyFont="1" applyFill="1" applyBorder="1" applyAlignment="1">
      <alignment horizontal="left" vertical="center"/>
    </xf>
    <xf numFmtId="178" fontId="5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80" fontId="4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Alignment="1">
      <alignment horizontal="left" vertical="center"/>
    </xf>
    <xf numFmtId="49" fontId="4" fillId="0" borderId="1" xfId="63" applyNumberFormat="1" applyFont="1" applyFill="1" applyBorder="1" applyAlignment="1" applyProtection="1">
      <alignment horizontal="left" vertical="center" wrapText="1"/>
      <protection locked="0"/>
    </xf>
    <xf numFmtId="0" fontId="4" fillId="0" borderId="4" xfId="63" applyNumberFormat="1" applyFont="1" applyFill="1" applyBorder="1" applyAlignment="1" applyProtection="1">
      <alignment horizontal="left" vertical="center" wrapText="1"/>
      <protection locked="0"/>
    </xf>
    <xf numFmtId="49" fontId="4" fillId="0" borderId="4" xfId="63" applyNumberFormat="1" applyFont="1" applyFill="1" applyBorder="1" applyAlignment="1" applyProtection="1">
      <alignment horizontal="left" vertical="center" wrapText="1"/>
      <protection locked="0"/>
    </xf>
    <xf numFmtId="177" fontId="4" fillId="0" borderId="4" xfId="0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49" fontId="4" fillId="0" borderId="3" xfId="63" applyNumberFormat="1" applyFont="1" applyFill="1" applyBorder="1" applyAlignment="1" applyProtection="1">
      <alignment horizontal="left" vertical="center" wrapText="1"/>
      <protection locked="0"/>
    </xf>
    <xf numFmtId="0" fontId="4" fillId="0" borderId="1" xfId="63" applyNumberFormat="1" applyFont="1" applyFill="1" applyBorder="1" applyAlignment="1" applyProtection="1">
      <alignment horizontal="left" vertical="center" wrapText="1"/>
      <protection locked="0"/>
    </xf>
    <xf numFmtId="176" fontId="4" fillId="0" borderId="4" xfId="0" applyNumberFormat="1" applyFont="1" applyFill="1" applyBorder="1" applyAlignment="1">
      <alignment horizontal="left" vertical="center"/>
    </xf>
    <xf numFmtId="180" fontId="4" fillId="0" borderId="4" xfId="0" applyNumberFormat="1" applyFont="1" applyFill="1" applyBorder="1" applyAlignment="1">
      <alignment horizontal="left" vertical="center"/>
    </xf>
    <xf numFmtId="183" fontId="4" fillId="0" borderId="5" xfId="0" applyNumberFormat="1" applyFont="1" applyFill="1" applyBorder="1" applyAlignment="1">
      <alignment horizontal="left" vertical="center"/>
    </xf>
    <xf numFmtId="179" fontId="4" fillId="0" borderId="4" xfId="0" applyNumberFormat="1" applyFont="1" applyFill="1" applyBorder="1" applyAlignment="1">
      <alignment horizontal="left" vertical="center"/>
    </xf>
    <xf numFmtId="180" fontId="4" fillId="0" borderId="2" xfId="0" applyNumberFormat="1" applyFont="1" applyFill="1" applyBorder="1" applyAlignment="1">
      <alignment horizontal="left" vertical="center"/>
    </xf>
    <xf numFmtId="0" fontId="38" fillId="0" borderId="0" xfId="0" applyFont="1" applyFill="1">
      <alignment vertical="center"/>
    </xf>
    <xf numFmtId="0" fontId="39" fillId="0" borderId="0" xfId="0" applyFont="1" applyFill="1">
      <alignment vertical="center"/>
    </xf>
    <xf numFmtId="0" fontId="26" fillId="0" borderId="0" xfId="0" applyFont="1" applyFill="1">
      <alignment vertical="center"/>
    </xf>
    <xf numFmtId="0" fontId="24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49" fontId="24" fillId="0" borderId="1" xfId="0" applyNumberFormat="1" applyFont="1" applyFill="1" applyBorder="1">
      <alignment vertical="center"/>
    </xf>
    <xf numFmtId="0" fontId="24" fillId="0" borderId="1" xfId="0" applyFont="1" applyFill="1" applyBorder="1">
      <alignment vertical="center"/>
    </xf>
    <xf numFmtId="177" fontId="24" fillId="0" borderId="1" xfId="0" applyNumberFormat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vertical="center"/>
    </xf>
    <xf numFmtId="0" fontId="24" fillId="0" borderId="1" xfId="0" applyNumberFormat="1" applyFont="1" applyFill="1" applyBorder="1">
      <alignment vertical="center"/>
    </xf>
    <xf numFmtId="184" fontId="11" fillId="0" borderId="1" xfId="0" applyNumberFormat="1" applyFont="1" applyFill="1" applyBorder="1" applyAlignment="1">
      <alignment horizontal="left" vertical="center"/>
    </xf>
    <xf numFmtId="184" fontId="11" fillId="0" borderId="1" xfId="0" applyNumberFormat="1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vertical="center"/>
    </xf>
    <xf numFmtId="177" fontId="40" fillId="0" borderId="0" xfId="0" applyNumberFormat="1" applyFont="1" applyFill="1" applyBorder="1" applyAlignment="1">
      <alignment vertical="center"/>
    </xf>
    <xf numFmtId="0" fontId="41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vertical="center"/>
    </xf>
    <xf numFmtId="177" fontId="40" fillId="0" borderId="4" xfId="0" applyNumberFormat="1" applyFont="1" applyFill="1" applyBorder="1" applyAlignment="1">
      <alignment vertical="center"/>
    </xf>
    <xf numFmtId="0" fontId="40" fillId="0" borderId="4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24" fillId="0" borderId="0" xfId="0" applyNumberFormat="1" applyFont="1" applyFill="1" applyAlignment="1">
      <alignment horizontal="left" vertical="center"/>
    </xf>
    <xf numFmtId="178" fontId="11" fillId="0" borderId="0" xfId="0" applyNumberFormat="1" applyFont="1" applyFill="1" applyAlignment="1">
      <alignment vertical="center"/>
    </xf>
    <xf numFmtId="0" fontId="11" fillId="0" borderId="0" xfId="11" applyNumberFormat="1" applyFont="1" applyFill="1" applyBorder="1" applyAlignment="1" applyProtection="1">
      <alignment horizontal="left" vertical="center" wrapText="1"/>
      <protection locked="0"/>
    </xf>
    <xf numFmtId="178" fontId="11" fillId="0" borderId="0" xfId="0" applyNumberFormat="1" applyFont="1" applyFill="1" applyAlignment="1">
      <alignment horizontal="left" vertical="center"/>
    </xf>
    <xf numFmtId="0" fontId="40" fillId="0" borderId="0" xfId="0" applyFont="1" applyFill="1" applyAlignment="1">
      <alignment vertical="center"/>
    </xf>
    <xf numFmtId="0" fontId="42" fillId="0" borderId="0" xfId="0" applyFont="1" applyFill="1" applyBorder="1" applyAlignment="1">
      <alignment vertical="center"/>
    </xf>
    <xf numFmtId="177" fontId="42" fillId="0" borderId="0" xfId="0" applyNumberFormat="1" applyFont="1" applyFill="1" applyBorder="1" applyAlignment="1">
      <alignment vertical="center"/>
    </xf>
    <xf numFmtId="177" fontId="40" fillId="0" borderId="1" xfId="0" applyNumberFormat="1" applyFont="1" applyFill="1" applyBorder="1" applyAlignment="1">
      <alignment vertical="center"/>
    </xf>
    <xf numFmtId="0" fontId="40" fillId="0" borderId="6" xfId="0" applyFont="1" applyFill="1" applyBorder="1" applyAlignment="1">
      <alignment horizontal="left" vertical="center"/>
    </xf>
    <xf numFmtId="0" fontId="40" fillId="0" borderId="3" xfId="0" applyFont="1" applyFill="1" applyBorder="1" applyAlignment="1">
      <alignment horizontal="left" vertical="center"/>
    </xf>
    <xf numFmtId="0" fontId="40" fillId="0" borderId="2" xfId="0" applyFont="1" applyFill="1" applyBorder="1" applyAlignment="1">
      <alignment horizontal="left" vertical="center"/>
    </xf>
    <xf numFmtId="0" fontId="40" fillId="0" borderId="3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40" fillId="0" borderId="0" xfId="51" applyFont="1" applyFill="1" applyAlignment="1">
      <alignment horizontal="center" vertical="center"/>
    </xf>
    <xf numFmtId="0" fontId="43" fillId="0" borderId="0" xfId="51" applyFont="1" applyFill="1" applyAlignment="1">
      <alignment horizontal="center" vertical="center"/>
    </xf>
    <xf numFmtId="0" fontId="44" fillId="0" borderId="0" xfId="51" applyFont="1" applyFill="1" applyAlignment="1">
      <alignment horizontal="center" vertical="center"/>
    </xf>
    <xf numFmtId="0" fontId="45" fillId="0" borderId="0" xfId="51" applyFont="1" applyFill="1" applyAlignment="1">
      <alignment horizontal="center" vertical="center"/>
    </xf>
    <xf numFmtId="0" fontId="46" fillId="0" borderId="0" xfId="51" applyFont="1" applyFill="1" applyAlignment="1">
      <alignment horizontal="right"/>
    </xf>
    <xf numFmtId="0" fontId="40" fillId="0" borderId="7" xfId="51" applyFont="1" applyFill="1" applyBorder="1" applyAlignment="1">
      <alignment vertical="center"/>
    </xf>
    <xf numFmtId="0" fontId="47" fillId="0" borderId="7" xfId="51" applyFont="1" applyFill="1" applyBorder="1" applyAlignment="1"/>
    <xf numFmtId="0" fontId="40" fillId="0" borderId="6" xfId="51" applyFont="1" applyFill="1" applyBorder="1" applyAlignment="1">
      <alignment vertical="center"/>
    </xf>
    <xf numFmtId="0" fontId="48" fillId="0" borderId="0" xfId="51" applyFont="1" applyFill="1" applyAlignment="1">
      <alignment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样式 1 2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RowLevel_1" xfId="59"/>
    <cellStyle name="常规 2" xfId="60"/>
    <cellStyle name="常规 3" xfId="61"/>
    <cellStyle name="常规 3 30" xfId="62"/>
    <cellStyle name="样式 1" xfId="63"/>
    <cellStyle name="BOM_Level_Below3 4" xfId="64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3" workbookViewId="0">
      <selection activeCell="H6" sqref="H6"/>
    </sheetView>
  </sheetViews>
  <sheetFormatPr defaultColWidth="9" defaultRowHeight="14" outlineLevelRow="7"/>
  <cols>
    <col min="1" max="16384" width="9" style="289"/>
  </cols>
  <sheetData>
    <row r="1" ht="48" customHeight="1" spans="1:13">
      <c r="A1" s="313"/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</row>
    <row r="2" ht="69.95" customHeight="1" spans="1:13">
      <c r="A2" s="314" t="s">
        <v>0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ht="69.95" customHeight="1" spans="1:13">
      <c r="A3" s="315" t="s">
        <v>1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</row>
    <row r="4" ht="69.95" customHeight="1" spans="1:13">
      <c r="A4" s="316" t="s">
        <v>2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</row>
    <row r="5" ht="45" customHeight="1" spans="4:8">
      <c r="D5" s="317" t="s">
        <v>3</v>
      </c>
      <c r="E5" s="317"/>
      <c r="F5" s="318"/>
      <c r="G5" s="319" t="s">
        <v>4</v>
      </c>
      <c r="H5" s="318"/>
    </row>
    <row r="6" ht="45" customHeight="1" spans="4:8">
      <c r="D6" s="317" t="s">
        <v>5</v>
      </c>
      <c r="E6" s="317"/>
      <c r="F6" s="320"/>
      <c r="G6" s="320"/>
      <c r="H6" s="320"/>
    </row>
    <row r="7" ht="45" customHeight="1" spans="4:8">
      <c r="D7" s="317" t="s">
        <v>6</v>
      </c>
      <c r="E7" s="317"/>
      <c r="F7" s="320"/>
      <c r="G7" s="320"/>
      <c r="H7" s="320"/>
    </row>
    <row r="8" ht="45" customHeight="1" spans="4:11">
      <c r="D8" s="317" t="s">
        <v>7</v>
      </c>
      <c r="E8" s="317"/>
      <c r="F8" s="320"/>
      <c r="G8" s="320"/>
      <c r="H8" s="320"/>
      <c r="K8" s="321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"/>
  <sheetViews>
    <sheetView view="pageBreakPreview" zoomScaleNormal="100" workbookViewId="0">
      <selection activeCell="E39" sqref="E39"/>
    </sheetView>
  </sheetViews>
  <sheetFormatPr defaultColWidth="8.875" defaultRowHeight="15" customHeight="1"/>
  <cols>
    <col min="1" max="1" width="4.625" style="6" customWidth="1"/>
    <col min="2" max="2" width="10.125" style="7" customWidth="1"/>
    <col min="3" max="3" width="20.75" style="8" customWidth="1"/>
    <col min="4" max="4" width="3.375" style="8" customWidth="1"/>
    <col min="5" max="5" width="10.125" style="9" customWidth="1"/>
    <col min="6" max="6" width="20.625" style="10" customWidth="1"/>
    <col min="7" max="7" width="21.75" style="10" customWidth="1"/>
    <col min="8" max="8" width="12.125" style="10" customWidth="1"/>
    <col min="9" max="9" width="16.375" style="10" customWidth="1"/>
    <col min="10" max="10" width="3.75" style="10" customWidth="1"/>
    <col min="11" max="11" width="8.375" style="11" customWidth="1"/>
    <col min="12" max="12" width="8" style="12" customWidth="1"/>
    <col min="13" max="13" width="7.875" style="13" customWidth="1"/>
    <col min="14" max="14" width="6.25" style="8" customWidth="1"/>
    <col min="15" max="15" width="9.5" style="12" customWidth="1"/>
    <col min="16" max="16" width="10.375" style="12" customWidth="1"/>
    <col min="17" max="17" width="14.5" style="6" customWidth="1"/>
    <col min="18" max="255" width="8.875" style="8"/>
    <col min="256" max="16384" width="8.875" style="14"/>
  </cols>
  <sheetData>
    <row r="1" ht="36" customHeight="1" spans="2:2">
      <c r="B1" s="190" t="s">
        <v>258</v>
      </c>
    </row>
    <row r="2" s="6" customFormat="1" customHeight="1" spans="1:256">
      <c r="A2" s="97" t="s">
        <v>10</v>
      </c>
      <c r="B2" s="98" t="s">
        <v>85</v>
      </c>
      <c r="C2" s="98" t="s">
        <v>86</v>
      </c>
      <c r="D2" s="98" t="s">
        <v>87</v>
      </c>
      <c r="E2" s="98" t="s">
        <v>87</v>
      </c>
      <c r="F2" s="98" t="s">
        <v>88</v>
      </c>
      <c r="G2" s="98" t="s">
        <v>53</v>
      </c>
      <c r="H2" s="98" t="s">
        <v>218</v>
      </c>
      <c r="I2" s="98" t="s">
        <v>54</v>
      </c>
      <c r="J2" s="98" t="s">
        <v>57</v>
      </c>
      <c r="K2" s="102" t="s">
        <v>89</v>
      </c>
      <c r="L2" s="103" t="s">
        <v>90</v>
      </c>
      <c r="M2" s="104" t="s">
        <v>56</v>
      </c>
      <c r="N2" s="105" t="s">
        <v>92</v>
      </c>
      <c r="O2" s="103" t="s">
        <v>93</v>
      </c>
      <c r="P2" s="103"/>
      <c r="IV2" s="197"/>
    </row>
    <row r="3" s="6" customFormat="1" customHeight="1" spans="1:256">
      <c r="A3" s="97"/>
      <c r="B3" s="98"/>
      <c r="C3" s="98" t="s">
        <v>70</v>
      </c>
      <c r="D3" s="98" t="s">
        <v>72</v>
      </c>
      <c r="E3" s="98" t="s">
        <v>72</v>
      </c>
      <c r="F3" s="98"/>
      <c r="G3" s="98" t="s">
        <v>70</v>
      </c>
      <c r="H3" s="98"/>
      <c r="I3" s="98" t="s">
        <v>70</v>
      </c>
      <c r="J3" s="98" t="s">
        <v>72</v>
      </c>
      <c r="K3" s="102" t="s">
        <v>94</v>
      </c>
      <c r="L3" s="103" t="s">
        <v>95</v>
      </c>
      <c r="M3" s="107" t="s">
        <v>96</v>
      </c>
      <c r="N3" s="105"/>
      <c r="O3" s="103"/>
      <c r="P3" s="103"/>
      <c r="IV3" s="197"/>
    </row>
    <row r="4" s="6" customFormat="1" ht="48" customHeight="1" spans="1:256">
      <c r="A4" s="97">
        <f>ROW()-3</f>
        <v>1</v>
      </c>
      <c r="B4" s="145" t="s">
        <v>287</v>
      </c>
      <c r="C4" s="144" t="s">
        <v>288</v>
      </c>
      <c r="D4" s="142" t="s">
        <v>75</v>
      </c>
      <c r="E4" s="145" t="s">
        <v>287</v>
      </c>
      <c r="F4" s="144" t="s">
        <v>288</v>
      </c>
      <c r="G4" s="134" t="s">
        <v>289</v>
      </c>
      <c r="H4" s="134"/>
      <c r="I4" s="134"/>
      <c r="J4" s="142" t="s">
        <v>75</v>
      </c>
      <c r="K4" s="194">
        <v>1</v>
      </c>
      <c r="L4" s="155"/>
      <c r="M4" s="195"/>
      <c r="N4" s="105"/>
      <c r="O4" s="155" t="s">
        <v>97</v>
      </c>
      <c r="P4" s="155" t="s">
        <v>263</v>
      </c>
      <c r="Q4" s="196" t="s">
        <v>290</v>
      </c>
      <c r="IV4" s="197"/>
    </row>
    <row r="5" s="8" customFormat="1" customHeight="1" spans="1:17">
      <c r="A5" s="97">
        <f t="shared" ref="A5:A12" si="0">ROW()-3</f>
        <v>2</v>
      </c>
      <c r="B5" s="191" t="s">
        <v>291</v>
      </c>
      <c r="C5" s="142" t="s">
        <v>288</v>
      </c>
      <c r="D5" s="166" t="s">
        <v>75</v>
      </c>
      <c r="E5" s="191" t="s">
        <v>291</v>
      </c>
      <c r="F5" s="142" t="s">
        <v>288</v>
      </c>
      <c r="G5" s="134" t="s">
        <v>292</v>
      </c>
      <c r="H5" s="134"/>
      <c r="I5" s="134"/>
      <c r="J5" s="166" t="s">
        <v>75</v>
      </c>
      <c r="K5" s="194">
        <v>1</v>
      </c>
      <c r="L5" s="155"/>
      <c r="M5" s="195"/>
      <c r="N5" s="105"/>
      <c r="O5" s="155" t="s">
        <v>97</v>
      </c>
      <c r="P5" s="155" t="s">
        <v>263</v>
      </c>
      <c r="Q5" s="6" t="s">
        <v>227</v>
      </c>
    </row>
    <row r="6" s="8" customFormat="1" customHeight="1" spans="1:17">
      <c r="A6" s="97">
        <f t="shared" si="0"/>
        <v>3</v>
      </c>
      <c r="B6" s="143" t="s">
        <v>293</v>
      </c>
      <c r="C6" s="173" t="s">
        <v>294</v>
      </c>
      <c r="D6" s="166" t="s">
        <v>75</v>
      </c>
      <c r="E6" s="145" t="s">
        <v>295</v>
      </c>
      <c r="F6" s="192" t="s">
        <v>296</v>
      </c>
      <c r="G6" s="192" t="s">
        <v>297</v>
      </c>
      <c r="H6" s="192" t="s">
        <v>298</v>
      </c>
      <c r="I6" s="145" t="s">
        <v>299</v>
      </c>
      <c r="J6" s="166" t="s">
        <v>75</v>
      </c>
      <c r="K6" s="194">
        <v>1</v>
      </c>
      <c r="L6" s="184"/>
      <c r="M6" s="136">
        <v>10</v>
      </c>
      <c r="N6" s="105"/>
      <c r="O6" s="184" t="s">
        <v>105</v>
      </c>
      <c r="P6" s="155" t="s">
        <v>300</v>
      </c>
      <c r="Q6" s="6" t="s">
        <v>224</v>
      </c>
    </row>
    <row r="7" s="8" customFormat="1" customHeight="1" spans="1:17">
      <c r="A7" s="97">
        <f t="shared" si="0"/>
        <v>4</v>
      </c>
      <c r="B7" s="193" t="s">
        <v>301</v>
      </c>
      <c r="C7" s="172" t="s">
        <v>261</v>
      </c>
      <c r="D7" s="166" t="s">
        <v>75</v>
      </c>
      <c r="E7" s="193" t="s">
        <v>301</v>
      </c>
      <c r="F7" s="172" t="s">
        <v>261</v>
      </c>
      <c r="G7" s="134" t="s">
        <v>302</v>
      </c>
      <c r="H7" s="134"/>
      <c r="I7" s="134"/>
      <c r="J7" s="166" t="s">
        <v>75</v>
      </c>
      <c r="K7" s="194">
        <v>1</v>
      </c>
      <c r="L7" s="155"/>
      <c r="M7" s="195"/>
      <c r="N7" s="105"/>
      <c r="O7" s="155" t="s">
        <v>97</v>
      </c>
      <c r="P7" s="155" t="s">
        <v>263</v>
      </c>
      <c r="Q7" s="6" t="s">
        <v>227</v>
      </c>
    </row>
    <row r="8" s="8" customFormat="1" customHeight="1" spans="1:17">
      <c r="A8" s="97">
        <f t="shared" si="0"/>
        <v>5</v>
      </c>
      <c r="B8" s="193" t="s">
        <v>303</v>
      </c>
      <c r="C8" s="172" t="s">
        <v>261</v>
      </c>
      <c r="D8" s="166" t="s">
        <v>75</v>
      </c>
      <c r="E8" s="193" t="s">
        <v>303</v>
      </c>
      <c r="F8" s="172" t="s">
        <v>261</v>
      </c>
      <c r="G8" s="134" t="s">
        <v>304</v>
      </c>
      <c r="H8" s="134"/>
      <c r="I8" s="134"/>
      <c r="J8" s="166" t="s">
        <v>75</v>
      </c>
      <c r="K8" s="194">
        <v>1</v>
      </c>
      <c r="L8" s="155"/>
      <c r="M8" s="195"/>
      <c r="N8" s="105"/>
      <c r="O8" s="155" t="s">
        <v>97</v>
      </c>
      <c r="P8" s="155" t="s">
        <v>263</v>
      </c>
      <c r="Q8" s="6" t="s">
        <v>227</v>
      </c>
    </row>
    <row r="9" s="8" customFormat="1" customHeight="1" spans="1:17">
      <c r="A9" s="97">
        <f t="shared" si="0"/>
        <v>6</v>
      </c>
      <c r="B9" s="145" t="s">
        <v>305</v>
      </c>
      <c r="C9" s="144" t="s">
        <v>234</v>
      </c>
      <c r="D9" s="142" t="s">
        <v>75</v>
      </c>
      <c r="E9" s="145" t="s">
        <v>305</v>
      </c>
      <c r="F9" s="144" t="s">
        <v>234</v>
      </c>
      <c r="G9" s="134" t="s">
        <v>306</v>
      </c>
      <c r="H9" s="134"/>
      <c r="I9" s="134"/>
      <c r="J9" s="142" t="s">
        <v>75</v>
      </c>
      <c r="K9" s="194">
        <v>1</v>
      </c>
      <c r="L9" s="155"/>
      <c r="M9" s="195"/>
      <c r="N9" s="105"/>
      <c r="O9" s="155" t="s">
        <v>97</v>
      </c>
      <c r="P9" s="155" t="s">
        <v>307</v>
      </c>
      <c r="Q9" s="6" t="s">
        <v>227</v>
      </c>
    </row>
    <row r="10" s="8" customFormat="1" customHeight="1" spans="1:17">
      <c r="A10" s="97">
        <f t="shared" si="0"/>
        <v>7</v>
      </c>
      <c r="B10" s="145" t="s">
        <v>308</v>
      </c>
      <c r="C10" s="144" t="s">
        <v>309</v>
      </c>
      <c r="D10" s="142" t="s">
        <v>75</v>
      </c>
      <c r="E10" s="145" t="s">
        <v>308</v>
      </c>
      <c r="F10" s="144" t="s">
        <v>309</v>
      </c>
      <c r="G10" s="134" t="s">
        <v>310</v>
      </c>
      <c r="H10" s="134"/>
      <c r="I10" s="134" t="s">
        <v>308</v>
      </c>
      <c r="J10" s="142" t="s">
        <v>75</v>
      </c>
      <c r="K10" s="194">
        <v>1</v>
      </c>
      <c r="L10" s="155"/>
      <c r="M10" s="195"/>
      <c r="N10" s="105"/>
      <c r="O10" s="155" t="s">
        <v>97</v>
      </c>
      <c r="P10" s="155" t="s">
        <v>263</v>
      </c>
      <c r="Q10" s="6" t="s">
        <v>227</v>
      </c>
    </row>
    <row r="11" s="8" customFormat="1" customHeight="1" spans="1:17">
      <c r="A11" s="97">
        <f t="shared" si="0"/>
        <v>8</v>
      </c>
      <c r="B11" s="145" t="s">
        <v>311</v>
      </c>
      <c r="C11" s="144" t="s">
        <v>312</v>
      </c>
      <c r="D11" s="142" t="s">
        <v>75</v>
      </c>
      <c r="E11" s="145" t="s">
        <v>311</v>
      </c>
      <c r="F11" s="144" t="s">
        <v>312</v>
      </c>
      <c r="G11" s="134" t="s">
        <v>310</v>
      </c>
      <c r="H11" s="134"/>
      <c r="I11" s="134"/>
      <c r="J11" s="142" t="s">
        <v>75</v>
      </c>
      <c r="K11" s="194">
        <v>1</v>
      </c>
      <c r="L11" s="155"/>
      <c r="M11" s="195"/>
      <c r="N11" s="105"/>
      <c r="O11" s="155" t="s">
        <v>97</v>
      </c>
      <c r="P11" s="155" t="s">
        <v>263</v>
      </c>
      <c r="Q11" s="6" t="s">
        <v>227</v>
      </c>
    </row>
    <row r="12" s="8" customFormat="1" customHeight="1" spans="1:17">
      <c r="A12" s="97">
        <f t="shared" si="0"/>
        <v>9</v>
      </c>
      <c r="B12" s="145" t="s">
        <v>313</v>
      </c>
      <c r="C12" s="144" t="s">
        <v>314</v>
      </c>
      <c r="D12" s="142" t="s">
        <v>75</v>
      </c>
      <c r="E12" s="145" t="s">
        <v>313</v>
      </c>
      <c r="F12" s="144" t="s">
        <v>314</v>
      </c>
      <c r="G12" s="134" t="s">
        <v>310</v>
      </c>
      <c r="H12" s="134"/>
      <c r="I12" s="134"/>
      <c r="J12" s="142" t="s">
        <v>75</v>
      </c>
      <c r="K12" s="194">
        <v>1</v>
      </c>
      <c r="L12" s="155"/>
      <c r="M12" s="195"/>
      <c r="N12" s="105"/>
      <c r="O12" s="155" t="s">
        <v>97</v>
      </c>
      <c r="P12" s="155" t="s">
        <v>263</v>
      </c>
      <c r="Q12" s="6" t="s">
        <v>227</v>
      </c>
    </row>
    <row r="13" s="165" customFormat="1" customHeight="1" spans="1:256">
      <c r="A13" s="142"/>
      <c r="B13" s="143"/>
      <c r="C13" s="144"/>
      <c r="D13" s="132"/>
      <c r="E13" s="98"/>
      <c r="F13" s="137"/>
      <c r="G13" s="137"/>
      <c r="H13" s="137"/>
      <c r="I13" s="98"/>
      <c r="J13" s="142"/>
      <c r="K13" s="167"/>
      <c r="L13" s="155"/>
      <c r="M13" s="104"/>
      <c r="N13" s="154"/>
      <c r="O13" s="153"/>
      <c r="P13" s="155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197"/>
      <c r="IV13" s="197"/>
    </row>
  </sheetData>
  <autoFilter ref="A3:P13">
    <extLst/>
  </autoFilter>
  <conditionalFormatting sqref="B5">
    <cfRule type="duplicateValues" dxfId="0" priority="14"/>
    <cfRule type="duplicateValues" dxfId="0" priority="15"/>
    <cfRule type="duplicateValues" dxfId="0" priority="16"/>
  </conditionalFormatting>
  <conditionalFormatting sqref="E5">
    <cfRule type="duplicateValues" dxfId="0" priority="17"/>
    <cfRule type="duplicateValues" dxfId="0" priority="18"/>
    <cfRule type="duplicateValues" dxfId="0" priority="19"/>
  </conditionalFormatting>
  <conditionalFormatting sqref="B6">
    <cfRule type="duplicateValues" dxfId="0" priority="13"/>
  </conditionalFormatting>
  <conditionalFormatting sqref="B7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E7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E8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3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</conditionalFormatting>
  <conditionalFormatting sqref="I13"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</conditionalFormatting>
  <printOptions horizontalCentered="1"/>
  <pageMargins left="0.590277777777778" right="0.590277777777778" top="0.393055555555556" bottom="0.393055555555556" header="0.5" footer="0.5"/>
  <pageSetup paperSize="9" scale="65" orientation="landscape" horizontalDpi="600" verticalDpi="36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4"/>
  <sheetViews>
    <sheetView topLeftCell="A10" workbookViewId="0">
      <selection activeCell="G38" sqref="G38"/>
    </sheetView>
  </sheetViews>
  <sheetFormatPr defaultColWidth="8.875" defaultRowHeight="15" customHeight="1"/>
  <cols>
    <col min="1" max="1" width="4.625" style="6" customWidth="1"/>
    <col min="2" max="2" width="10.125" style="7" customWidth="1"/>
    <col min="3" max="3" width="20.75" style="8" customWidth="1"/>
    <col min="4" max="4" width="3.375" style="8" customWidth="1"/>
    <col min="5" max="5" width="10.125" style="9" customWidth="1"/>
    <col min="6" max="7" width="21.75" style="10" customWidth="1"/>
    <col min="8" max="8" width="12.125" style="10" customWidth="1"/>
    <col min="9" max="9" width="16.375" style="10" customWidth="1"/>
    <col min="10" max="10" width="3.75" style="10" customWidth="1"/>
    <col min="11" max="11" width="8.375" style="11" customWidth="1"/>
    <col min="12" max="12" width="9.5" style="12" customWidth="1"/>
    <col min="13" max="13" width="7.875" style="13" customWidth="1"/>
    <col min="14" max="14" width="6.25" style="8" customWidth="1"/>
    <col min="15" max="15" width="9.5" style="12" customWidth="1"/>
    <col min="16" max="16" width="10.375" style="12" customWidth="1"/>
    <col min="17" max="17" width="8.875" style="6"/>
    <col min="18" max="255" width="8.875" style="8"/>
    <col min="256" max="16384" width="8.875" style="14"/>
  </cols>
  <sheetData>
    <row r="1" s="8" customFormat="1" customHeight="1" spans="1:17">
      <c r="A1" s="97" t="s">
        <v>10</v>
      </c>
      <c r="B1" s="98" t="s">
        <v>85</v>
      </c>
      <c r="C1" s="98" t="s">
        <v>86</v>
      </c>
      <c r="D1" s="98" t="s">
        <v>87</v>
      </c>
      <c r="E1" s="98" t="s">
        <v>87</v>
      </c>
      <c r="F1" s="98" t="s">
        <v>88</v>
      </c>
      <c r="G1" s="98" t="s">
        <v>53</v>
      </c>
      <c r="H1" s="98" t="s">
        <v>218</v>
      </c>
      <c r="I1" s="98" t="s">
        <v>54</v>
      </c>
      <c r="J1" s="98" t="s">
        <v>57</v>
      </c>
      <c r="K1" s="102" t="s">
        <v>89</v>
      </c>
      <c r="L1" s="103" t="s">
        <v>90</v>
      </c>
      <c r="M1" s="104" t="s">
        <v>56</v>
      </c>
      <c r="N1" s="105" t="s">
        <v>92</v>
      </c>
      <c r="O1" s="103" t="s">
        <v>93</v>
      </c>
      <c r="P1" s="103"/>
      <c r="Q1" s="6"/>
    </row>
    <row r="2" s="8" customFormat="1" customHeight="1" spans="1:17">
      <c r="A2" s="97"/>
      <c r="B2" s="99"/>
      <c r="C2" s="98" t="s">
        <v>70</v>
      </c>
      <c r="D2" s="98" t="s">
        <v>72</v>
      </c>
      <c r="E2" s="98" t="s">
        <v>72</v>
      </c>
      <c r="F2" s="98"/>
      <c r="G2" s="98" t="s">
        <v>70</v>
      </c>
      <c r="H2" s="98"/>
      <c r="I2" s="98" t="s">
        <v>70</v>
      </c>
      <c r="J2" s="98" t="s">
        <v>72</v>
      </c>
      <c r="K2" s="102" t="s">
        <v>94</v>
      </c>
      <c r="L2" s="103" t="s">
        <v>95</v>
      </c>
      <c r="M2" s="107" t="s">
        <v>96</v>
      </c>
      <c r="N2" s="105"/>
      <c r="O2" s="103"/>
      <c r="P2" s="103"/>
      <c r="Q2" s="6"/>
    </row>
    <row r="3" s="8" customFormat="1" customHeight="1" spans="1:17">
      <c r="A3" s="97">
        <v>8</v>
      </c>
      <c r="B3" s="145" t="s">
        <v>315</v>
      </c>
      <c r="C3" s="144" t="s">
        <v>316</v>
      </c>
      <c r="D3" s="166" t="s">
        <v>75</v>
      </c>
      <c r="E3" s="133" t="s">
        <v>317</v>
      </c>
      <c r="F3" s="172" t="s">
        <v>318</v>
      </c>
      <c r="G3" s="134" t="s">
        <v>319</v>
      </c>
      <c r="H3" s="172" t="s">
        <v>320</v>
      </c>
      <c r="I3" s="133" t="s">
        <v>321</v>
      </c>
      <c r="J3" s="166" t="s">
        <v>75</v>
      </c>
      <c r="K3" s="183">
        <v>1</v>
      </c>
      <c r="L3" s="153"/>
      <c r="M3" s="104">
        <v>20</v>
      </c>
      <c r="N3" s="154"/>
      <c r="O3" s="153" t="s">
        <v>105</v>
      </c>
      <c r="P3" s="155" t="s">
        <v>322</v>
      </c>
      <c r="Q3" s="6" t="s">
        <v>224</v>
      </c>
    </row>
    <row r="4" s="8" customFormat="1" customHeight="1" spans="1:17">
      <c r="A4" s="97">
        <v>23</v>
      </c>
      <c r="B4" s="145" t="s">
        <v>315</v>
      </c>
      <c r="C4" s="144" t="s">
        <v>316</v>
      </c>
      <c r="D4" s="166" t="s">
        <v>75</v>
      </c>
      <c r="E4" s="133" t="s">
        <v>193</v>
      </c>
      <c r="F4" s="172" t="s">
        <v>318</v>
      </c>
      <c r="G4" s="134" t="s">
        <v>319</v>
      </c>
      <c r="H4" s="172" t="s">
        <v>320</v>
      </c>
      <c r="I4" s="133" t="s">
        <v>323</v>
      </c>
      <c r="J4" s="166" t="s">
        <v>75</v>
      </c>
      <c r="K4" s="183">
        <v>1</v>
      </c>
      <c r="L4" s="153"/>
      <c r="M4" s="104">
        <v>20</v>
      </c>
      <c r="N4" s="154"/>
      <c r="O4" s="153" t="s">
        <v>105</v>
      </c>
      <c r="P4" s="155" t="s">
        <v>322</v>
      </c>
      <c r="Q4" s="6" t="s">
        <v>324</v>
      </c>
    </row>
    <row r="5" s="113" customFormat="1" customHeight="1" spans="1:17">
      <c r="A5" s="142">
        <v>55</v>
      </c>
      <c r="B5" s="145" t="s">
        <v>267</v>
      </c>
      <c r="C5" s="144" t="s">
        <v>268</v>
      </c>
      <c r="D5" s="132" t="s">
        <v>75</v>
      </c>
      <c r="E5" s="98" t="s">
        <v>325</v>
      </c>
      <c r="F5" s="137" t="s">
        <v>326</v>
      </c>
      <c r="G5" s="137"/>
      <c r="H5" s="137"/>
      <c r="I5" s="98" t="s">
        <v>325</v>
      </c>
      <c r="J5" s="166" t="s">
        <v>75</v>
      </c>
      <c r="K5" s="167">
        <v>2</v>
      </c>
      <c r="L5" s="155"/>
      <c r="M5" s="104">
        <v>10</v>
      </c>
      <c r="N5" s="154"/>
      <c r="O5" s="153" t="s">
        <v>105</v>
      </c>
      <c r="P5" s="155"/>
      <c r="Q5" s="165" t="s">
        <v>224</v>
      </c>
    </row>
    <row r="6" s="113" customFormat="1" customHeight="1" spans="1:17">
      <c r="A6" s="142">
        <v>55</v>
      </c>
      <c r="B6" s="145" t="s">
        <v>267</v>
      </c>
      <c r="C6" s="144" t="s">
        <v>268</v>
      </c>
      <c r="D6" s="132" t="s">
        <v>75</v>
      </c>
      <c r="E6" s="98" t="s">
        <v>327</v>
      </c>
      <c r="F6" s="137" t="s">
        <v>326</v>
      </c>
      <c r="G6" s="137"/>
      <c r="H6" s="137" t="s">
        <v>328</v>
      </c>
      <c r="I6" s="98" t="s">
        <v>327</v>
      </c>
      <c r="J6" s="166" t="s">
        <v>75</v>
      </c>
      <c r="K6" s="167">
        <v>2</v>
      </c>
      <c r="L6" s="155"/>
      <c r="M6" s="104">
        <v>10</v>
      </c>
      <c r="N6" s="154"/>
      <c r="O6" s="153" t="s">
        <v>105</v>
      </c>
      <c r="P6" s="155"/>
      <c r="Q6" s="6" t="s">
        <v>324</v>
      </c>
    </row>
    <row r="7" s="8" customFormat="1" customHeight="1" spans="1:17">
      <c r="A7" s="97">
        <v>8</v>
      </c>
      <c r="B7" s="173" t="s">
        <v>329</v>
      </c>
      <c r="C7" s="129" t="s">
        <v>309</v>
      </c>
      <c r="D7" s="166" t="s">
        <v>75</v>
      </c>
      <c r="E7" s="133" t="s">
        <v>330</v>
      </c>
      <c r="F7" s="172" t="s">
        <v>331</v>
      </c>
      <c r="G7" s="134" t="s">
        <v>319</v>
      </c>
      <c r="H7" s="172"/>
      <c r="I7" s="133"/>
      <c r="J7" s="166" t="s">
        <v>75</v>
      </c>
      <c r="K7" s="183">
        <v>1</v>
      </c>
      <c r="L7" s="184"/>
      <c r="M7" s="136">
        <v>20</v>
      </c>
      <c r="N7" s="105"/>
      <c r="O7" s="184" t="s">
        <v>105</v>
      </c>
      <c r="P7" s="155" t="s">
        <v>322</v>
      </c>
      <c r="Q7" s="6" t="s">
        <v>224</v>
      </c>
    </row>
    <row r="8" s="8" customFormat="1" customHeight="1" spans="1:17">
      <c r="A8" s="97">
        <v>8</v>
      </c>
      <c r="B8" s="173" t="s">
        <v>329</v>
      </c>
      <c r="C8" s="129" t="s">
        <v>309</v>
      </c>
      <c r="D8" s="166" t="s">
        <v>75</v>
      </c>
      <c r="E8" s="133" t="s">
        <v>332</v>
      </c>
      <c r="F8" s="172" t="s">
        <v>331</v>
      </c>
      <c r="G8" s="134" t="s">
        <v>319</v>
      </c>
      <c r="H8" s="172" t="s">
        <v>333</v>
      </c>
      <c r="I8" s="133"/>
      <c r="J8" s="166" t="s">
        <v>75</v>
      </c>
      <c r="K8" s="183">
        <v>1</v>
      </c>
      <c r="L8" s="184"/>
      <c r="M8" s="136">
        <v>20</v>
      </c>
      <c r="N8" s="105"/>
      <c r="O8" s="184" t="s">
        <v>105</v>
      </c>
      <c r="P8" s="155" t="s">
        <v>322</v>
      </c>
      <c r="Q8" s="6" t="s">
        <v>324</v>
      </c>
    </row>
    <row r="9" s="113" customFormat="1" customHeight="1" spans="1:17">
      <c r="A9" s="142">
        <v>56</v>
      </c>
      <c r="B9" s="143" t="s">
        <v>280</v>
      </c>
      <c r="C9" s="144" t="s">
        <v>281</v>
      </c>
      <c r="D9" s="132" t="s">
        <v>75</v>
      </c>
      <c r="E9" s="98" t="s">
        <v>325</v>
      </c>
      <c r="F9" s="137" t="s">
        <v>326</v>
      </c>
      <c r="G9" s="137"/>
      <c r="H9" s="137"/>
      <c r="I9" s="98" t="s">
        <v>325</v>
      </c>
      <c r="J9" s="166" t="s">
        <v>75</v>
      </c>
      <c r="K9" s="167">
        <v>2</v>
      </c>
      <c r="L9" s="155"/>
      <c r="M9" s="104">
        <v>10</v>
      </c>
      <c r="N9" s="154"/>
      <c r="O9" s="153" t="s">
        <v>105</v>
      </c>
      <c r="P9" s="155"/>
      <c r="Q9" s="6" t="s">
        <v>224</v>
      </c>
    </row>
    <row r="10" s="113" customFormat="1" customHeight="1" spans="1:17">
      <c r="A10" s="142">
        <v>56</v>
      </c>
      <c r="B10" s="143" t="s">
        <v>280</v>
      </c>
      <c r="C10" s="144" t="s">
        <v>281</v>
      </c>
      <c r="D10" s="132" t="s">
        <v>75</v>
      </c>
      <c r="E10" s="98" t="s">
        <v>327</v>
      </c>
      <c r="F10" s="137" t="s">
        <v>326</v>
      </c>
      <c r="G10" s="137"/>
      <c r="H10" s="137" t="s">
        <v>328</v>
      </c>
      <c r="I10" s="98" t="s">
        <v>327</v>
      </c>
      <c r="J10" s="166" t="s">
        <v>75</v>
      </c>
      <c r="K10" s="167">
        <v>2</v>
      </c>
      <c r="L10" s="155"/>
      <c r="M10" s="104">
        <v>10</v>
      </c>
      <c r="N10" s="154"/>
      <c r="O10" s="153" t="s">
        <v>105</v>
      </c>
      <c r="P10" s="155"/>
      <c r="Q10" s="6" t="s">
        <v>324</v>
      </c>
    </row>
    <row r="11" s="113" customFormat="1" customHeight="1" spans="1:256">
      <c r="A11" s="142">
        <v>45</v>
      </c>
      <c r="B11" s="143" t="s">
        <v>334</v>
      </c>
      <c r="C11" s="144" t="s">
        <v>281</v>
      </c>
      <c r="D11" s="132" t="s">
        <v>75</v>
      </c>
      <c r="E11" s="98" t="s">
        <v>325</v>
      </c>
      <c r="F11" s="137" t="s">
        <v>326</v>
      </c>
      <c r="G11" s="137"/>
      <c r="H11" s="137"/>
      <c r="I11" s="98" t="s">
        <v>325</v>
      </c>
      <c r="J11" s="166" t="s">
        <v>75</v>
      </c>
      <c r="K11" s="167">
        <v>2</v>
      </c>
      <c r="L11" s="155"/>
      <c r="M11" s="104">
        <v>10</v>
      </c>
      <c r="N11" s="154"/>
      <c r="O11" s="153" t="s">
        <v>105</v>
      </c>
      <c r="P11" s="155"/>
      <c r="Q11" s="165" t="s">
        <v>224</v>
      </c>
      <c r="IU11" s="171"/>
      <c r="IV11" s="171"/>
    </row>
    <row r="12" s="113" customFormat="1" customHeight="1" spans="1:256">
      <c r="A12" s="142">
        <v>45</v>
      </c>
      <c r="B12" s="143" t="s">
        <v>334</v>
      </c>
      <c r="C12" s="144" t="s">
        <v>281</v>
      </c>
      <c r="D12" s="132" t="s">
        <v>75</v>
      </c>
      <c r="E12" s="98" t="s">
        <v>327</v>
      </c>
      <c r="F12" s="137" t="s">
        <v>326</v>
      </c>
      <c r="G12" s="137"/>
      <c r="H12" s="137" t="s">
        <v>328</v>
      </c>
      <c r="I12" s="98" t="s">
        <v>327</v>
      </c>
      <c r="J12" s="166" t="s">
        <v>75</v>
      </c>
      <c r="K12" s="167">
        <v>2</v>
      </c>
      <c r="L12" s="155"/>
      <c r="M12" s="104">
        <v>10</v>
      </c>
      <c r="N12" s="154"/>
      <c r="O12" s="153" t="s">
        <v>105</v>
      </c>
      <c r="P12" s="155"/>
      <c r="Q12" s="165" t="s">
        <v>324</v>
      </c>
      <c r="IU12" s="171"/>
      <c r="IV12" s="171"/>
    </row>
    <row r="13" s="113" customFormat="1" ht="13.5" customHeight="1" spans="1:256">
      <c r="A13" s="142">
        <v>31</v>
      </c>
      <c r="B13" s="145" t="s">
        <v>267</v>
      </c>
      <c r="C13" s="144" t="s">
        <v>268</v>
      </c>
      <c r="D13" s="132" t="s">
        <v>75</v>
      </c>
      <c r="E13" s="98" t="s">
        <v>335</v>
      </c>
      <c r="F13" s="137" t="s">
        <v>336</v>
      </c>
      <c r="G13" s="137"/>
      <c r="H13" s="137" t="s">
        <v>337</v>
      </c>
      <c r="I13" s="146" t="s">
        <v>335</v>
      </c>
      <c r="J13" s="166" t="s">
        <v>75</v>
      </c>
      <c r="K13" s="167">
        <v>4</v>
      </c>
      <c r="L13" s="155"/>
      <c r="M13" s="104">
        <v>10</v>
      </c>
      <c r="N13" s="154"/>
      <c r="O13" s="155" t="s">
        <v>105</v>
      </c>
      <c r="P13" s="155" t="s">
        <v>338</v>
      </c>
      <c r="Q13" s="165" t="s">
        <v>224</v>
      </c>
      <c r="IU13" s="171"/>
      <c r="IV13" s="171"/>
    </row>
    <row r="14" s="113" customFormat="1" ht="13.5" customHeight="1" spans="1:256">
      <c r="A14" s="142">
        <v>31</v>
      </c>
      <c r="B14" s="145" t="s">
        <v>267</v>
      </c>
      <c r="C14" s="144" t="s">
        <v>268</v>
      </c>
      <c r="D14" s="132" t="s">
        <v>75</v>
      </c>
      <c r="E14" s="98" t="s">
        <v>339</v>
      </c>
      <c r="F14" s="137" t="s">
        <v>336</v>
      </c>
      <c r="G14" s="137"/>
      <c r="H14" s="137" t="s">
        <v>337</v>
      </c>
      <c r="I14" s="98" t="s">
        <v>339</v>
      </c>
      <c r="J14" s="166" t="s">
        <v>75</v>
      </c>
      <c r="K14" s="167">
        <v>4</v>
      </c>
      <c r="L14" s="155"/>
      <c r="M14" s="104">
        <v>10</v>
      </c>
      <c r="N14" s="154"/>
      <c r="O14" s="155" t="s">
        <v>105</v>
      </c>
      <c r="P14" s="155" t="s">
        <v>338</v>
      </c>
      <c r="Q14" s="165" t="s">
        <v>324</v>
      </c>
      <c r="IU14" s="171"/>
      <c r="IV14" s="171"/>
    </row>
    <row r="15" s="113" customFormat="1" ht="13.5" customHeight="1" spans="1:256">
      <c r="A15" s="142">
        <v>32</v>
      </c>
      <c r="B15" s="143" t="s">
        <v>280</v>
      </c>
      <c r="C15" s="144" t="s">
        <v>281</v>
      </c>
      <c r="D15" s="132" t="s">
        <v>75</v>
      </c>
      <c r="E15" s="98" t="s">
        <v>335</v>
      </c>
      <c r="F15" s="137" t="s">
        <v>336</v>
      </c>
      <c r="G15" s="137"/>
      <c r="H15" s="137" t="s">
        <v>337</v>
      </c>
      <c r="I15" s="146" t="s">
        <v>335</v>
      </c>
      <c r="J15" s="166" t="s">
        <v>75</v>
      </c>
      <c r="K15" s="167">
        <v>4</v>
      </c>
      <c r="L15" s="155"/>
      <c r="M15" s="104">
        <v>10</v>
      </c>
      <c r="N15" s="154"/>
      <c r="O15" s="155" t="s">
        <v>105</v>
      </c>
      <c r="P15" s="155" t="s">
        <v>338</v>
      </c>
      <c r="Q15" s="165" t="s">
        <v>224</v>
      </c>
      <c r="IU15" s="171"/>
      <c r="IV15" s="171"/>
    </row>
    <row r="16" s="113" customFormat="1" ht="13.5" customHeight="1" spans="1:256">
      <c r="A16" s="142">
        <v>32</v>
      </c>
      <c r="B16" s="143" t="s">
        <v>280</v>
      </c>
      <c r="C16" s="144" t="s">
        <v>281</v>
      </c>
      <c r="D16" s="132" t="s">
        <v>75</v>
      </c>
      <c r="E16" s="98" t="s">
        <v>339</v>
      </c>
      <c r="F16" s="137" t="s">
        <v>336</v>
      </c>
      <c r="G16" s="137"/>
      <c r="H16" s="137" t="s">
        <v>337</v>
      </c>
      <c r="I16" s="98" t="s">
        <v>339</v>
      </c>
      <c r="J16" s="166" t="s">
        <v>75</v>
      </c>
      <c r="K16" s="167">
        <v>4</v>
      </c>
      <c r="L16" s="155"/>
      <c r="M16" s="104">
        <v>10</v>
      </c>
      <c r="N16" s="154"/>
      <c r="O16" s="155" t="s">
        <v>105</v>
      </c>
      <c r="P16" s="155" t="s">
        <v>338</v>
      </c>
      <c r="Q16" s="165" t="s">
        <v>324</v>
      </c>
      <c r="IU16" s="171"/>
      <c r="IV16" s="171"/>
    </row>
    <row r="17" s="113" customFormat="1" ht="13.5" customHeight="1" spans="1:256">
      <c r="A17" s="142">
        <v>59</v>
      </c>
      <c r="B17" s="145" t="s">
        <v>267</v>
      </c>
      <c r="C17" s="144" t="s">
        <v>268</v>
      </c>
      <c r="D17" s="132" t="s">
        <v>75</v>
      </c>
      <c r="E17" s="98" t="s">
        <v>340</v>
      </c>
      <c r="F17" s="137" t="s">
        <v>229</v>
      </c>
      <c r="G17" s="137"/>
      <c r="H17" s="137" t="s">
        <v>341</v>
      </c>
      <c r="I17" s="146" t="s">
        <v>342</v>
      </c>
      <c r="J17" s="166" t="s">
        <v>75</v>
      </c>
      <c r="K17" s="167">
        <v>1</v>
      </c>
      <c r="L17" s="155"/>
      <c r="M17" s="104">
        <v>10</v>
      </c>
      <c r="N17" s="154"/>
      <c r="O17" s="155" t="s">
        <v>105</v>
      </c>
      <c r="P17" s="155" t="s">
        <v>343</v>
      </c>
      <c r="Q17" s="165" t="s">
        <v>224</v>
      </c>
      <c r="IU17" s="171"/>
      <c r="IV17" s="171"/>
    </row>
    <row r="18" s="113" customFormat="1" ht="13.5" customHeight="1" spans="1:256">
      <c r="A18" s="142">
        <v>59</v>
      </c>
      <c r="B18" s="145" t="s">
        <v>267</v>
      </c>
      <c r="C18" s="144" t="s">
        <v>268</v>
      </c>
      <c r="D18" s="132" t="s">
        <v>75</v>
      </c>
      <c r="E18" s="98" t="s">
        <v>344</v>
      </c>
      <c r="F18" s="137" t="s">
        <v>229</v>
      </c>
      <c r="G18" s="137"/>
      <c r="H18" s="137" t="s">
        <v>341</v>
      </c>
      <c r="I18" s="146" t="s">
        <v>342</v>
      </c>
      <c r="J18" s="166" t="s">
        <v>75</v>
      </c>
      <c r="K18" s="167">
        <v>1</v>
      </c>
      <c r="L18" s="155"/>
      <c r="M18" s="104">
        <v>10</v>
      </c>
      <c r="N18" s="154"/>
      <c r="O18" s="155" t="s">
        <v>105</v>
      </c>
      <c r="P18" s="155" t="s">
        <v>343</v>
      </c>
      <c r="Q18" s="165" t="s">
        <v>324</v>
      </c>
      <c r="IU18" s="171"/>
      <c r="IV18" s="171"/>
    </row>
    <row r="19" s="113" customFormat="1" ht="13.5" customHeight="1" spans="1:256">
      <c r="A19" s="142">
        <v>60</v>
      </c>
      <c r="B19" s="145" t="s">
        <v>280</v>
      </c>
      <c r="C19" s="144" t="s">
        <v>281</v>
      </c>
      <c r="D19" s="132" t="s">
        <v>75</v>
      </c>
      <c r="E19" s="98" t="s">
        <v>340</v>
      </c>
      <c r="F19" s="137" t="s">
        <v>229</v>
      </c>
      <c r="G19" s="137"/>
      <c r="H19" s="137" t="s">
        <v>341</v>
      </c>
      <c r="I19" s="146" t="s">
        <v>342</v>
      </c>
      <c r="J19" s="166" t="s">
        <v>75</v>
      </c>
      <c r="K19" s="167">
        <v>1</v>
      </c>
      <c r="L19" s="155"/>
      <c r="M19" s="104">
        <v>10</v>
      </c>
      <c r="N19" s="154"/>
      <c r="O19" s="155" t="s">
        <v>105</v>
      </c>
      <c r="P19" s="155" t="s">
        <v>343</v>
      </c>
      <c r="Q19" s="165" t="s">
        <v>224</v>
      </c>
      <c r="IU19" s="171"/>
      <c r="IV19" s="171"/>
    </row>
    <row r="20" s="113" customFormat="1" ht="13.5" customHeight="1" spans="1:256">
      <c r="A20" s="142">
        <v>60</v>
      </c>
      <c r="B20" s="145" t="s">
        <v>280</v>
      </c>
      <c r="C20" s="144" t="s">
        <v>281</v>
      </c>
      <c r="D20" s="132" t="s">
        <v>75</v>
      </c>
      <c r="E20" s="98" t="s">
        <v>344</v>
      </c>
      <c r="F20" s="137" t="s">
        <v>229</v>
      </c>
      <c r="G20" s="137"/>
      <c r="H20" s="137" t="s">
        <v>341</v>
      </c>
      <c r="I20" s="146" t="s">
        <v>342</v>
      </c>
      <c r="J20" s="166" t="s">
        <v>75</v>
      </c>
      <c r="K20" s="167">
        <v>1</v>
      </c>
      <c r="L20" s="155"/>
      <c r="M20" s="104">
        <v>10</v>
      </c>
      <c r="N20" s="154"/>
      <c r="O20" s="155" t="s">
        <v>105</v>
      </c>
      <c r="P20" s="155" t="s">
        <v>343</v>
      </c>
      <c r="Q20" s="165" t="s">
        <v>324</v>
      </c>
      <c r="IU20" s="171"/>
      <c r="IV20" s="171"/>
    </row>
    <row r="21" s="113" customFormat="1" ht="13.5" customHeight="1" spans="1:256">
      <c r="A21" s="142">
        <v>49</v>
      </c>
      <c r="B21" s="143" t="s">
        <v>334</v>
      </c>
      <c r="C21" s="144" t="s">
        <v>281</v>
      </c>
      <c r="D21" s="132" t="s">
        <v>75</v>
      </c>
      <c r="E21" s="98" t="s">
        <v>340</v>
      </c>
      <c r="F21" s="137" t="s">
        <v>229</v>
      </c>
      <c r="G21" s="137"/>
      <c r="H21" s="137" t="s">
        <v>341</v>
      </c>
      <c r="I21" s="146" t="s">
        <v>342</v>
      </c>
      <c r="J21" s="166" t="s">
        <v>75</v>
      </c>
      <c r="K21" s="167">
        <v>1</v>
      </c>
      <c r="L21" s="155"/>
      <c r="M21" s="104">
        <v>10</v>
      </c>
      <c r="N21" s="154"/>
      <c r="O21" s="155" t="s">
        <v>105</v>
      </c>
      <c r="P21" s="155" t="s">
        <v>343</v>
      </c>
      <c r="Q21" s="165" t="s">
        <v>224</v>
      </c>
      <c r="IU21" s="171"/>
      <c r="IV21" s="171"/>
    </row>
    <row r="22" s="113" customFormat="1" ht="13.5" customHeight="1" spans="1:256">
      <c r="A22" s="142">
        <v>49</v>
      </c>
      <c r="B22" s="143" t="s">
        <v>334</v>
      </c>
      <c r="C22" s="144" t="s">
        <v>281</v>
      </c>
      <c r="D22" s="132" t="s">
        <v>75</v>
      </c>
      <c r="E22" s="98" t="s">
        <v>344</v>
      </c>
      <c r="F22" s="137" t="s">
        <v>229</v>
      </c>
      <c r="G22" s="137"/>
      <c r="H22" s="137" t="s">
        <v>341</v>
      </c>
      <c r="I22" s="146" t="s">
        <v>342</v>
      </c>
      <c r="J22" s="166" t="s">
        <v>75</v>
      </c>
      <c r="K22" s="167">
        <v>1</v>
      </c>
      <c r="L22" s="155"/>
      <c r="M22" s="104">
        <v>10</v>
      </c>
      <c r="N22" s="154"/>
      <c r="O22" s="155" t="s">
        <v>105</v>
      </c>
      <c r="P22" s="155" t="s">
        <v>343</v>
      </c>
      <c r="Q22" s="165" t="s">
        <v>324</v>
      </c>
      <c r="IU22" s="171"/>
      <c r="IV22" s="171"/>
    </row>
    <row r="23" s="113" customFormat="1" ht="13.5" customHeight="1" spans="1:256">
      <c r="A23" s="174">
        <v>11</v>
      </c>
      <c r="B23" s="175" t="s">
        <v>267</v>
      </c>
      <c r="C23" s="176" t="s">
        <v>268</v>
      </c>
      <c r="D23" s="177" t="s">
        <v>75</v>
      </c>
      <c r="E23" s="178" t="s">
        <v>345</v>
      </c>
      <c r="F23" s="179" t="s">
        <v>346</v>
      </c>
      <c r="G23" s="179" t="s">
        <v>347</v>
      </c>
      <c r="H23" s="179" t="s">
        <v>348</v>
      </c>
      <c r="I23" s="178" t="s">
        <v>349</v>
      </c>
      <c r="J23" s="185" t="s">
        <v>75</v>
      </c>
      <c r="K23" s="186">
        <v>2</v>
      </c>
      <c r="L23" s="161"/>
      <c r="M23" s="162">
        <v>10</v>
      </c>
      <c r="N23" s="163"/>
      <c r="O23" s="161" t="s">
        <v>105</v>
      </c>
      <c r="P23" s="164" t="s">
        <v>350</v>
      </c>
      <c r="Q23" s="189" t="s">
        <v>224</v>
      </c>
      <c r="IU23" s="171"/>
      <c r="IV23" s="171"/>
    </row>
    <row r="24" s="113" customFormat="1" ht="13.5" customHeight="1" spans="1:256">
      <c r="A24" s="174">
        <v>11</v>
      </c>
      <c r="B24" s="175" t="s">
        <v>267</v>
      </c>
      <c r="C24" s="176" t="s">
        <v>268</v>
      </c>
      <c r="D24" s="177" t="s">
        <v>75</v>
      </c>
      <c r="E24" s="178" t="s">
        <v>351</v>
      </c>
      <c r="F24" s="179" t="s">
        <v>346</v>
      </c>
      <c r="G24" s="179" t="s">
        <v>347</v>
      </c>
      <c r="H24" s="179" t="s">
        <v>352</v>
      </c>
      <c r="I24" s="178" t="s">
        <v>349</v>
      </c>
      <c r="J24" s="185" t="s">
        <v>75</v>
      </c>
      <c r="K24" s="186">
        <v>2</v>
      </c>
      <c r="L24" s="161"/>
      <c r="M24" s="162">
        <v>10</v>
      </c>
      <c r="N24" s="163"/>
      <c r="O24" s="161" t="s">
        <v>105</v>
      </c>
      <c r="P24" s="164" t="s">
        <v>350</v>
      </c>
      <c r="Q24" s="189" t="s">
        <v>324</v>
      </c>
      <c r="IU24" s="171"/>
      <c r="IV24" s="171"/>
    </row>
    <row r="25" s="113" customFormat="1" ht="13.5" customHeight="1" spans="1:256">
      <c r="A25" s="174">
        <v>11</v>
      </c>
      <c r="B25" s="180" t="s">
        <v>280</v>
      </c>
      <c r="C25" s="176" t="s">
        <v>281</v>
      </c>
      <c r="D25" s="177" t="s">
        <v>75</v>
      </c>
      <c r="E25" s="178" t="s">
        <v>345</v>
      </c>
      <c r="F25" s="179" t="s">
        <v>346</v>
      </c>
      <c r="G25" s="179" t="s">
        <v>347</v>
      </c>
      <c r="H25" s="179" t="s">
        <v>348</v>
      </c>
      <c r="I25" s="178" t="s">
        <v>349</v>
      </c>
      <c r="J25" s="185" t="s">
        <v>75</v>
      </c>
      <c r="K25" s="186">
        <v>2</v>
      </c>
      <c r="L25" s="161"/>
      <c r="M25" s="162">
        <v>10</v>
      </c>
      <c r="N25" s="163"/>
      <c r="O25" s="161" t="s">
        <v>105</v>
      </c>
      <c r="P25" s="164" t="s">
        <v>350</v>
      </c>
      <c r="Q25" s="189" t="s">
        <v>224</v>
      </c>
      <c r="IU25" s="171"/>
      <c r="IV25" s="171"/>
    </row>
    <row r="26" s="113" customFormat="1" ht="13.5" customHeight="1" spans="1:256">
      <c r="A26" s="174">
        <v>11</v>
      </c>
      <c r="B26" s="180" t="s">
        <v>280</v>
      </c>
      <c r="C26" s="176" t="s">
        <v>281</v>
      </c>
      <c r="D26" s="177" t="s">
        <v>75</v>
      </c>
      <c r="E26" s="178" t="s">
        <v>351</v>
      </c>
      <c r="F26" s="179" t="s">
        <v>346</v>
      </c>
      <c r="G26" s="179" t="s">
        <v>347</v>
      </c>
      <c r="H26" s="179" t="s">
        <v>352</v>
      </c>
      <c r="I26" s="178" t="s">
        <v>349</v>
      </c>
      <c r="J26" s="185" t="s">
        <v>75</v>
      </c>
      <c r="K26" s="186">
        <v>2</v>
      </c>
      <c r="L26" s="161"/>
      <c r="M26" s="162">
        <v>10</v>
      </c>
      <c r="N26" s="163"/>
      <c r="O26" s="161" t="s">
        <v>105</v>
      </c>
      <c r="P26" s="164" t="s">
        <v>350</v>
      </c>
      <c r="Q26" s="189" t="s">
        <v>324</v>
      </c>
      <c r="IU26" s="171"/>
      <c r="IV26" s="171"/>
    </row>
    <row r="27" s="113" customFormat="1" ht="13.5" customHeight="1" spans="1:256">
      <c r="A27" s="174">
        <v>11</v>
      </c>
      <c r="B27" s="180" t="s">
        <v>334</v>
      </c>
      <c r="C27" s="176" t="s">
        <v>281</v>
      </c>
      <c r="D27" s="177" t="s">
        <v>75</v>
      </c>
      <c r="E27" s="178" t="s">
        <v>345</v>
      </c>
      <c r="F27" s="179" t="s">
        <v>346</v>
      </c>
      <c r="G27" s="179" t="s">
        <v>347</v>
      </c>
      <c r="H27" s="179" t="s">
        <v>348</v>
      </c>
      <c r="I27" s="178" t="s">
        <v>349</v>
      </c>
      <c r="J27" s="185" t="s">
        <v>75</v>
      </c>
      <c r="K27" s="186">
        <v>2</v>
      </c>
      <c r="L27" s="161"/>
      <c r="M27" s="162">
        <v>10</v>
      </c>
      <c r="N27" s="163"/>
      <c r="O27" s="161" t="s">
        <v>105</v>
      </c>
      <c r="P27" s="164" t="s">
        <v>350</v>
      </c>
      <c r="Q27" s="189" t="s">
        <v>224</v>
      </c>
      <c r="IU27" s="171"/>
      <c r="IV27" s="171"/>
    </row>
    <row r="28" s="113" customFormat="1" ht="13.5" customHeight="1" spans="1:256">
      <c r="A28" s="174">
        <v>11</v>
      </c>
      <c r="B28" s="180" t="s">
        <v>334</v>
      </c>
      <c r="C28" s="176" t="s">
        <v>281</v>
      </c>
      <c r="D28" s="177" t="s">
        <v>75</v>
      </c>
      <c r="E28" s="178" t="s">
        <v>351</v>
      </c>
      <c r="F28" s="179" t="s">
        <v>346</v>
      </c>
      <c r="G28" s="179" t="s">
        <v>347</v>
      </c>
      <c r="H28" s="179" t="s">
        <v>352</v>
      </c>
      <c r="I28" s="178" t="s">
        <v>349</v>
      </c>
      <c r="J28" s="185" t="s">
        <v>75</v>
      </c>
      <c r="K28" s="186">
        <v>2</v>
      </c>
      <c r="L28" s="161"/>
      <c r="M28" s="162">
        <v>10</v>
      </c>
      <c r="N28" s="163"/>
      <c r="O28" s="161" t="s">
        <v>105</v>
      </c>
      <c r="P28" s="164" t="s">
        <v>350</v>
      </c>
      <c r="Q28" s="189" t="s">
        <v>324</v>
      </c>
      <c r="IU28" s="171"/>
      <c r="IV28" s="171"/>
    </row>
    <row r="29" s="113" customFormat="1" ht="13.5" customHeight="1" spans="1:256">
      <c r="A29" s="174">
        <v>36</v>
      </c>
      <c r="B29" s="175" t="s">
        <v>267</v>
      </c>
      <c r="C29" s="176" t="s">
        <v>268</v>
      </c>
      <c r="D29" s="177" t="s">
        <v>75</v>
      </c>
      <c r="E29" s="181" t="s">
        <v>353</v>
      </c>
      <c r="F29" s="182" t="s">
        <v>354</v>
      </c>
      <c r="G29" s="182"/>
      <c r="H29" s="182" t="s">
        <v>355</v>
      </c>
      <c r="I29" s="187" t="s">
        <v>356</v>
      </c>
      <c r="J29" s="185" t="s">
        <v>75</v>
      </c>
      <c r="K29" s="188">
        <v>2</v>
      </c>
      <c r="L29" s="164"/>
      <c r="M29" s="162">
        <v>10</v>
      </c>
      <c r="N29" s="163"/>
      <c r="O29" s="164" t="s">
        <v>105</v>
      </c>
      <c r="P29" s="164" t="s">
        <v>357</v>
      </c>
      <c r="Q29" s="189" t="s">
        <v>224</v>
      </c>
      <c r="IU29" s="171"/>
      <c r="IV29" s="171"/>
    </row>
    <row r="30" s="113" customFormat="1" ht="13.5" customHeight="1" spans="1:256">
      <c r="A30" s="174">
        <v>36</v>
      </c>
      <c r="B30" s="175" t="s">
        <v>267</v>
      </c>
      <c r="C30" s="176" t="s">
        <v>268</v>
      </c>
      <c r="D30" s="177" t="s">
        <v>75</v>
      </c>
      <c r="E30" s="181" t="s">
        <v>358</v>
      </c>
      <c r="F30" s="182" t="s">
        <v>359</v>
      </c>
      <c r="G30" s="182"/>
      <c r="H30" s="182" t="s">
        <v>360</v>
      </c>
      <c r="I30" s="181" t="s">
        <v>358</v>
      </c>
      <c r="J30" s="185" t="s">
        <v>75</v>
      </c>
      <c r="K30" s="188">
        <v>2</v>
      </c>
      <c r="L30" s="164"/>
      <c r="M30" s="162">
        <v>10</v>
      </c>
      <c r="N30" s="163"/>
      <c r="O30" s="164" t="s">
        <v>105</v>
      </c>
      <c r="P30" s="164" t="s">
        <v>357</v>
      </c>
      <c r="Q30" s="189" t="s">
        <v>324</v>
      </c>
      <c r="IU30" s="171"/>
      <c r="IV30" s="171"/>
    </row>
    <row r="31" s="113" customFormat="1" ht="13.5" customHeight="1" spans="1:256">
      <c r="A31" s="174">
        <v>37</v>
      </c>
      <c r="B31" s="180" t="s">
        <v>280</v>
      </c>
      <c r="C31" s="176" t="s">
        <v>281</v>
      </c>
      <c r="D31" s="177" t="s">
        <v>75</v>
      </c>
      <c r="E31" s="181" t="s">
        <v>353</v>
      </c>
      <c r="F31" s="182" t="s">
        <v>354</v>
      </c>
      <c r="G31" s="182"/>
      <c r="H31" s="182" t="s">
        <v>355</v>
      </c>
      <c r="I31" s="187" t="s">
        <v>356</v>
      </c>
      <c r="J31" s="185" t="s">
        <v>75</v>
      </c>
      <c r="K31" s="188">
        <v>2</v>
      </c>
      <c r="L31" s="164"/>
      <c r="M31" s="162">
        <v>10</v>
      </c>
      <c r="N31" s="163"/>
      <c r="O31" s="164" t="s">
        <v>105</v>
      </c>
      <c r="P31" s="164" t="s">
        <v>357</v>
      </c>
      <c r="Q31" s="189" t="s">
        <v>224</v>
      </c>
      <c r="IU31" s="171"/>
      <c r="IV31" s="171"/>
    </row>
    <row r="32" s="113" customFormat="1" ht="13.5" customHeight="1" spans="1:256">
      <c r="A32" s="174">
        <v>37</v>
      </c>
      <c r="B32" s="180" t="s">
        <v>280</v>
      </c>
      <c r="C32" s="176" t="s">
        <v>281</v>
      </c>
      <c r="D32" s="177" t="s">
        <v>75</v>
      </c>
      <c r="E32" s="181" t="s">
        <v>358</v>
      </c>
      <c r="F32" s="182" t="s">
        <v>359</v>
      </c>
      <c r="G32" s="182"/>
      <c r="H32" s="182" t="s">
        <v>360</v>
      </c>
      <c r="I32" s="181" t="s">
        <v>358</v>
      </c>
      <c r="J32" s="185" t="s">
        <v>75</v>
      </c>
      <c r="K32" s="188">
        <v>2</v>
      </c>
      <c r="L32" s="164"/>
      <c r="M32" s="162">
        <v>10</v>
      </c>
      <c r="N32" s="163"/>
      <c r="O32" s="164" t="s">
        <v>105</v>
      </c>
      <c r="P32" s="164" t="s">
        <v>357</v>
      </c>
      <c r="Q32" s="189" t="s">
        <v>324</v>
      </c>
      <c r="IU32" s="171"/>
      <c r="IV32" s="171"/>
    </row>
    <row r="33" s="113" customFormat="1" ht="13.5" customHeight="1" spans="1:256">
      <c r="A33" s="174">
        <v>25</v>
      </c>
      <c r="B33" s="180" t="s">
        <v>334</v>
      </c>
      <c r="C33" s="176" t="s">
        <v>281</v>
      </c>
      <c r="D33" s="177" t="s">
        <v>75</v>
      </c>
      <c r="E33" s="181" t="s">
        <v>353</v>
      </c>
      <c r="F33" s="182" t="s">
        <v>354</v>
      </c>
      <c r="G33" s="182"/>
      <c r="H33" s="182" t="s">
        <v>355</v>
      </c>
      <c r="I33" s="187" t="s">
        <v>356</v>
      </c>
      <c r="J33" s="185" t="s">
        <v>75</v>
      </c>
      <c r="K33" s="188">
        <v>2</v>
      </c>
      <c r="L33" s="164"/>
      <c r="M33" s="162">
        <v>10</v>
      </c>
      <c r="N33" s="163"/>
      <c r="O33" s="164" t="s">
        <v>105</v>
      </c>
      <c r="P33" s="164" t="s">
        <v>357</v>
      </c>
      <c r="Q33" s="189" t="s">
        <v>224</v>
      </c>
      <c r="IU33" s="171"/>
      <c r="IV33" s="171"/>
    </row>
    <row r="34" s="113" customFormat="1" ht="13.5" customHeight="1" spans="1:256">
      <c r="A34" s="174">
        <v>25</v>
      </c>
      <c r="B34" s="180" t="s">
        <v>334</v>
      </c>
      <c r="C34" s="176" t="s">
        <v>281</v>
      </c>
      <c r="D34" s="177" t="s">
        <v>75</v>
      </c>
      <c r="E34" s="181" t="s">
        <v>358</v>
      </c>
      <c r="F34" s="182" t="s">
        <v>359</v>
      </c>
      <c r="G34" s="182"/>
      <c r="H34" s="182" t="s">
        <v>360</v>
      </c>
      <c r="I34" s="181" t="s">
        <v>358</v>
      </c>
      <c r="J34" s="185" t="s">
        <v>75</v>
      </c>
      <c r="K34" s="188">
        <v>2</v>
      </c>
      <c r="L34" s="164"/>
      <c r="M34" s="162">
        <v>10</v>
      </c>
      <c r="N34" s="163"/>
      <c r="O34" s="164" t="s">
        <v>105</v>
      </c>
      <c r="P34" s="164" t="s">
        <v>357</v>
      </c>
      <c r="Q34" s="189" t="s">
        <v>324</v>
      </c>
      <c r="IU34" s="171"/>
      <c r="IV34" s="171"/>
    </row>
  </sheetData>
  <autoFilter ref="A2:P34">
    <extLst/>
  </autoFilter>
  <conditionalFormatting sqref="E3">
    <cfRule type="duplicateValues" dxfId="0" priority="348"/>
  </conditionalFormatting>
  <conditionalFormatting sqref="I3">
    <cfRule type="duplicateValues" dxfId="0" priority="346"/>
  </conditionalFormatting>
  <conditionalFormatting sqref="E4">
    <cfRule type="duplicateValues" dxfId="0" priority="296"/>
  </conditionalFormatting>
  <conditionalFormatting sqref="I4">
    <cfRule type="duplicateValues" dxfId="0" priority="317"/>
  </conditionalFormatting>
  <conditionalFormatting sqref="E5"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</conditionalFormatting>
  <conditionalFormatting sqref="I5"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</conditionalFormatting>
  <conditionalFormatting sqref="E6"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</conditionalFormatting>
  <conditionalFormatting sqref="I6"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</conditionalFormatting>
  <conditionalFormatting sqref="B7">
    <cfRule type="duplicateValues" dxfId="0" priority="263"/>
  </conditionalFormatting>
  <conditionalFormatting sqref="E7">
    <cfRule type="duplicateValues" dxfId="0" priority="265"/>
  </conditionalFormatting>
  <conditionalFormatting sqref="I7">
    <cfRule type="duplicateValues" dxfId="0" priority="264"/>
  </conditionalFormatting>
  <conditionalFormatting sqref="B8">
    <cfRule type="duplicateValues" dxfId="0" priority="260"/>
  </conditionalFormatting>
  <conditionalFormatting sqref="E8">
    <cfRule type="duplicateValues" dxfId="0" priority="259"/>
  </conditionalFormatting>
  <conditionalFormatting sqref="I8">
    <cfRule type="duplicateValues" dxfId="0" priority="261"/>
  </conditionalFormatting>
  <conditionalFormatting sqref="E9"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</conditionalFormatting>
  <conditionalFormatting sqref="I9"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</conditionalFormatting>
  <conditionalFormatting sqref="E10"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</conditionalFormatting>
  <conditionalFormatting sqref="I10"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</conditionalFormatting>
  <conditionalFormatting sqref="E11"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</conditionalFormatting>
  <conditionalFormatting sqref="I11"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</conditionalFormatting>
  <conditionalFormatting sqref="E12"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</conditionalFormatting>
  <conditionalFormatting sqref="I12"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</conditionalFormatting>
  <conditionalFormatting sqref="E13"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</conditionalFormatting>
  <conditionalFormatting sqref="E14"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</conditionalFormatting>
  <conditionalFormatting sqref="I14"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</conditionalFormatting>
  <conditionalFormatting sqref="E15"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</conditionalFormatting>
  <conditionalFormatting sqref="E16"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conditionalFormatting sqref="I16"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</conditionalFormatting>
  <conditionalFormatting sqref="E17"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</conditionalFormatting>
  <conditionalFormatting sqref="E18"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E19"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E20"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</conditionalFormatting>
  <conditionalFormatting sqref="E21"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E22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E23">
    <cfRule type="duplicateValues" dxfId="0" priority="16"/>
  </conditionalFormatting>
  <conditionalFormatting sqref="I23">
    <cfRule type="duplicateValues" dxfId="0" priority="15"/>
  </conditionalFormatting>
  <conditionalFormatting sqref="E24">
    <cfRule type="duplicateValues" dxfId="0" priority="14"/>
  </conditionalFormatting>
  <conditionalFormatting sqref="I24">
    <cfRule type="duplicateValues" dxfId="0" priority="13"/>
  </conditionalFormatting>
  <conditionalFormatting sqref="E25">
    <cfRule type="duplicateValues" dxfId="0" priority="12"/>
  </conditionalFormatting>
  <conditionalFormatting sqref="I25">
    <cfRule type="duplicateValues" dxfId="0" priority="11"/>
  </conditionalFormatting>
  <conditionalFormatting sqref="E26">
    <cfRule type="duplicateValues" dxfId="0" priority="10"/>
  </conditionalFormatting>
  <conditionalFormatting sqref="I26">
    <cfRule type="duplicateValues" dxfId="0" priority="9"/>
  </conditionalFormatting>
  <conditionalFormatting sqref="E27">
    <cfRule type="duplicateValues" dxfId="0" priority="4"/>
  </conditionalFormatting>
  <conditionalFormatting sqref="I27">
    <cfRule type="duplicateValues" dxfId="0" priority="3"/>
  </conditionalFormatting>
  <conditionalFormatting sqref="E28">
    <cfRule type="duplicateValues" dxfId="0" priority="2"/>
  </conditionalFormatting>
  <conditionalFormatting sqref="I28">
    <cfRule type="duplicateValues" dxfId="0" priority="1"/>
  </conditionalFormatting>
  <conditionalFormatting sqref="E29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E30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I30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E31"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E32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I32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</conditionalFormatting>
  <conditionalFormatting sqref="E33"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</conditionalFormatting>
  <conditionalFormatting sqref="E34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</conditionalFormatting>
  <conditionalFormatting sqref="I34"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</conditionalFormatting>
  <printOptions horizontalCentered="1"/>
  <pageMargins left="0.590277777777778" right="0.590277777777778" top="0.393055555555556" bottom="0.393055555555556" header="0.5" footer="0.5"/>
  <pageSetup paperSize="9" scale="7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4"/>
  <sheetViews>
    <sheetView view="pageBreakPreview" zoomScale="70" zoomScaleNormal="70" workbookViewId="0">
      <selection activeCell="H20" sqref="H20"/>
    </sheetView>
  </sheetViews>
  <sheetFormatPr defaultColWidth="8.875" defaultRowHeight="15" customHeight="1"/>
  <cols>
    <col min="1" max="1" width="4.625" style="6" customWidth="1"/>
    <col min="2" max="2" width="10.125" style="7" customWidth="1"/>
    <col min="3" max="3" width="20.75" style="8" customWidth="1"/>
    <col min="4" max="4" width="3.375" style="8" customWidth="1"/>
    <col min="5" max="5" width="10.125" style="9" customWidth="1"/>
    <col min="6" max="7" width="21.75" style="10" customWidth="1"/>
    <col min="8" max="8" width="16.375" style="10" customWidth="1"/>
    <col min="9" max="9" width="3.75" style="10" customWidth="1"/>
    <col min="10" max="10" width="8.375" style="11" customWidth="1"/>
    <col min="11" max="11" width="9.5" style="12" customWidth="1"/>
    <col min="12" max="12" width="7.875" style="13" customWidth="1"/>
    <col min="13" max="13" width="6.25" style="8" customWidth="1"/>
    <col min="14" max="14" width="9.5" style="12" customWidth="1"/>
    <col min="15" max="15" width="10.375" style="12" customWidth="1"/>
    <col min="16" max="253" width="8.875" style="8"/>
    <col min="254" max="16384" width="8.875" style="14"/>
  </cols>
  <sheetData>
    <row r="1" s="8" customFormat="1" customHeight="1" spans="1:15">
      <c r="A1" s="97" t="s">
        <v>10</v>
      </c>
      <c r="B1" s="98" t="s">
        <v>85</v>
      </c>
      <c r="C1" s="98" t="s">
        <v>86</v>
      </c>
      <c r="D1" s="98" t="s">
        <v>87</v>
      </c>
      <c r="E1" s="98" t="s">
        <v>87</v>
      </c>
      <c r="F1" s="98" t="s">
        <v>88</v>
      </c>
      <c r="G1" s="98" t="s">
        <v>53</v>
      </c>
      <c r="H1" s="98" t="s">
        <v>54</v>
      </c>
      <c r="I1" s="98" t="s">
        <v>57</v>
      </c>
      <c r="J1" s="102" t="s">
        <v>89</v>
      </c>
      <c r="K1" s="103" t="s">
        <v>90</v>
      </c>
      <c r="L1" s="104" t="s">
        <v>56</v>
      </c>
      <c r="M1" s="105" t="s">
        <v>92</v>
      </c>
      <c r="N1" s="103" t="s">
        <v>93</v>
      </c>
      <c r="O1" s="103"/>
    </row>
    <row r="2" s="8" customFormat="1" customHeight="1" spans="1:15">
      <c r="A2" s="97"/>
      <c r="B2" s="99"/>
      <c r="C2" s="98" t="s">
        <v>70</v>
      </c>
      <c r="D2" s="98" t="s">
        <v>72</v>
      </c>
      <c r="E2" s="98" t="s">
        <v>72</v>
      </c>
      <c r="F2" s="98"/>
      <c r="G2" s="98" t="s">
        <v>70</v>
      </c>
      <c r="H2" s="98" t="s">
        <v>70</v>
      </c>
      <c r="I2" s="98" t="s">
        <v>72</v>
      </c>
      <c r="J2" s="102" t="s">
        <v>94</v>
      </c>
      <c r="K2" s="103" t="s">
        <v>95</v>
      </c>
      <c r="L2" s="107" t="s">
        <v>96</v>
      </c>
      <c r="M2" s="105"/>
      <c r="N2" s="103"/>
      <c r="O2" s="103"/>
    </row>
    <row r="3" s="4" customFormat="1" ht="13.5" customHeight="1" spans="1:15">
      <c r="A3" s="63">
        <f t="shared" ref="A3:A10" si="0">ROW()-2</f>
        <v>1</v>
      </c>
      <c r="B3" s="100" t="s">
        <v>16</v>
      </c>
      <c r="C3" s="100" t="s">
        <v>17</v>
      </c>
      <c r="D3" s="63" t="s">
        <v>75</v>
      </c>
      <c r="E3" s="73" t="s">
        <v>361</v>
      </c>
      <c r="F3" s="100" t="s">
        <v>362</v>
      </c>
      <c r="G3" s="71"/>
      <c r="H3" s="73"/>
      <c r="I3" s="63" t="s">
        <v>132</v>
      </c>
      <c r="J3" s="87">
        <v>2</v>
      </c>
      <c r="K3" s="88"/>
      <c r="L3" s="63">
        <v>10</v>
      </c>
      <c r="M3" s="63"/>
      <c r="N3" s="100" t="s">
        <v>105</v>
      </c>
      <c r="O3" s="108" t="s">
        <v>224</v>
      </c>
    </row>
    <row r="4" s="94" customFormat="1" ht="13.5" customHeight="1" spans="1:15">
      <c r="A4" s="63">
        <f t="shared" si="0"/>
        <v>2</v>
      </c>
      <c r="B4" s="64" t="s">
        <v>16</v>
      </c>
      <c r="C4" s="64" t="s">
        <v>17</v>
      </c>
      <c r="D4" s="65" t="s">
        <v>75</v>
      </c>
      <c r="E4" s="66" t="s">
        <v>135</v>
      </c>
      <c r="F4" s="67" t="s">
        <v>136</v>
      </c>
      <c r="G4" s="68"/>
      <c r="H4" s="69"/>
      <c r="I4" s="65" t="s">
        <v>132</v>
      </c>
      <c r="J4" s="84">
        <v>2</v>
      </c>
      <c r="K4" s="85"/>
      <c r="L4" s="65">
        <v>10</v>
      </c>
      <c r="M4" s="65"/>
      <c r="N4" s="64" t="s">
        <v>105</v>
      </c>
      <c r="O4" s="86" t="s">
        <v>115</v>
      </c>
    </row>
    <row r="5" s="4" customFormat="1" ht="13.5" customHeight="1" spans="1:255">
      <c r="A5" s="63">
        <v>3</v>
      </c>
      <c r="B5" s="70" t="s">
        <v>18</v>
      </c>
      <c r="C5" s="71" t="s">
        <v>74</v>
      </c>
      <c r="D5" s="63" t="s">
        <v>75</v>
      </c>
      <c r="E5" s="115" t="s">
        <v>237</v>
      </c>
      <c r="F5" s="116" t="s">
        <v>363</v>
      </c>
      <c r="G5" s="71"/>
      <c r="H5" s="73"/>
      <c r="I5" s="63" t="s">
        <v>132</v>
      </c>
      <c r="J5" s="87">
        <v>1</v>
      </c>
      <c r="K5" s="88"/>
      <c r="L5" s="89">
        <v>20</v>
      </c>
      <c r="M5" s="63"/>
      <c r="N5" s="88" t="s">
        <v>97</v>
      </c>
      <c r="O5" s="108" t="s">
        <v>224</v>
      </c>
      <c r="IS5" s="168"/>
      <c r="IT5" s="168"/>
      <c r="IU5" s="168"/>
    </row>
    <row r="6" s="96" customFormat="1" ht="13.5" customHeight="1" spans="1:15">
      <c r="A6" s="65">
        <f t="shared" si="0"/>
        <v>4</v>
      </c>
      <c r="B6" s="74" t="s">
        <v>18</v>
      </c>
      <c r="C6" s="68" t="s">
        <v>74</v>
      </c>
      <c r="D6" s="65" t="s">
        <v>75</v>
      </c>
      <c r="E6" s="64" t="s">
        <v>150</v>
      </c>
      <c r="F6" s="65" t="s">
        <v>363</v>
      </c>
      <c r="G6" s="75"/>
      <c r="H6" s="64"/>
      <c r="I6" s="65" t="s">
        <v>132</v>
      </c>
      <c r="J6" s="84">
        <v>1</v>
      </c>
      <c r="K6" s="85"/>
      <c r="L6" s="91">
        <v>20</v>
      </c>
      <c r="M6" s="65"/>
      <c r="N6" s="85" t="s">
        <v>97</v>
      </c>
      <c r="O6" s="86" t="s">
        <v>115</v>
      </c>
    </row>
    <row r="7" s="109" customFormat="1" ht="13.5" customHeight="1" spans="1:15">
      <c r="A7" s="63">
        <f t="shared" si="0"/>
        <v>5</v>
      </c>
      <c r="B7" s="100" t="s">
        <v>237</v>
      </c>
      <c r="C7" s="117" t="s">
        <v>169</v>
      </c>
      <c r="D7" s="63" t="s">
        <v>75</v>
      </c>
      <c r="E7" s="118" t="s">
        <v>170</v>
      </c>
      <c r="F7" s="119" t="s">
        <v>239</v>
      </c>
      <c r="G7" s="71"/>
      <c r="H7" s="73"/>
      <c r="I7" s="63" t="s">
        <v>132</v>
      </c>
      <c r="J7" s="87">
        <v>1</v>
      </c>
      <c r="K7" s="88"/>
      <c r="L7" s="73">
        <v>70</v>
      </c>
      <c r="M7" s="73"/>
      <c r="N7" s="88" t="s">
        <v>105</v>
      </c>
      <c r="O7" s="90" t="s">
        <v>224</v>
      </c>
    </row>
    <row r="8" s="110" customFormat="1" ht="13.5" customHeight="1" spans="1:15">
      <c r="A8" s="63">
        <f t="shared" si="0"/>
        <v>6</v>
      </c>
      <c r="B8" s="100" t="s">
        <v>237</v>
      </c>
      <c r="C8" s="117" t="s">
        <v>169</v>
      </c>
      <c r="D8" s="63" t="s">
        <v>75</v>
      </c>
      <c r="E8" s="63" t="s">
        <v>128</v>
      </c>
      <c r="F8" s="63" t="s">
        <v>129</v>
      </c>
      <c r="G8" s="117"/>
      <c r="H8" s="100"/>
      <c r="I8" s="63" t="s">
        <v>132</v>
      </c>
      <c r="J8" s="87">
        <v>0.0146</v>
      </c>
      <c r="K8" s="73"/>
      <c r="L8" s="73">
        <v>70</v>
      </c>
      <c r="M8" s="73"/>
      <c r="N8" s="88" t="s">
        <v>97</v>
      </c>
      <c r="O8" s="90" t="s">
        <v>224</v>
      </c>
    </row>
    <row r="9" s="96" customFormat="1" ht="13.5" customHeight="1" spans="1:15">
      <c r="A9" s="65">
        <f t="shared" si="0"/>
        <v>7</v>
      </c>
      <c r="B9" s="64" t="s">
        <v>150</v>
      </c>
      <c r="C9" s="101" t="s">
        <v>169</v>
      </c>
      <c r="D9" s="65" t="s">
        <v>75</v>
      </c>
      <c r="E9" s="120" t="s">
        <v>170</v>
      </c>
      <c r="F9" s="121" t="s">
        <v>151</v>
      </c>
      <c r="G9" s="92"/>
      <c r="H9" s="69"/>
      <c r="I9" s="65" t="s">
        <v>132</v>
      </c>
      <c r="J9" s="84">
        <v>1</v>
      </c>
      <c r="K9" s="85"/>
      <c r="L9" s="69">
        <v>70</v>
      </c>
      <c r="M9" s="69"/>
      <c r="N9" s="85" t="s">
        <v>105</v>
      </c>
      <c r="O9" s="92" t="s">
        <v>115</v>
      </c>
    </row>
    <row r="10" s="111" customFormat="1" ht="13.5" customHeight="1" spans="1:15">
      <c r="A10" s="65">
        <f t="shared" si="0"/>
        <v>8</v>
      </c>
      <c r="B10" s="64" t="s">
        <v>150</v>
      </c>
      <c r="C10" s="101" t="s">
        <v>169</v>
      </c>
      <c r="D10" s="65" t="s">
        <v>75</v>
      </c>
      <c r="E10" s="65" t="s">
        <v>128</v>
      </c>
      <c r="F10" s="65" t="s">
        <v>129</v>
      </c>
      <c r="G10" s="101"/>
      <c r="H10" s="64"/>
      <c r="I10" s="65" t="s">
        <v>132</v>
      </c>
      <c r="J10" s="84">
        <v>0.0146</v>
      </c>
      <c r="K10" s="69"/>
      <c r="L10" s="69">
        <v>70</v>
      </c>
      <c r="M10" s="69"/>
      <c r="N10" s="85" t="s">
        <v>97</v>
      </c>
      <c r="O10" s="92" t="s">
        <v>115</v>
      </c>
    </row>
    <row r="11" s="112" customFormat="1" ht="13.5" customHeight="1" spans="1:255">
      <c r="A11" s="122">
        <v>67</v>
      </c>
      <c r="B11" s="123" t="s">
        <v>219</v>
      </c>
      <c r="C11" s="124" t="s">
        <v>220</v>
      </c>
      <c r="D11" s="125" t="s">
        <v>75</v>
      </c>
      <c r="E11" s="126" t="s">
        <v>231</v>
      </c>
      <c r="F11" s="127" t="s">
        <v>245</v>
      </c>
      <c r="G11" s="127"/>
      <c r="H11" s="128"/>
      <c r="I11" s="147" t="s">
        <v>75</v>
      </c>
      <c r="J11" s="148">
        <v>1</v>
      </c>
      <c r="K11" s="149"/>
      <c r="L11" s="150">
        <v>10</v>
      </c>
      <c r="M11" s="151"/>
      <c r="N11" s="149" t="s">
        <v>105</v>
      </c>
      <c r="O11" s="149" t="s">
        <v>224</v>
      </c>
      <c r="IS11" s="169"/>
      <c r="IT11" s="169"/>
      <c r="IU11" s="169"/>
    </row>
    <row r="12" s="113" customFormat="1" ht="13.5" customHeight="1" spans="1:15">
      <c r="A12" s="129">
        <v>15</v>
      </c>
      <c r="B12" s="130" t="s">
        <v>219</v>
      </c>
      <c r="C12" s="131" t="s">
        <v>220</v>
      </c>
      <c r="D12" s="132" t="s">
        <v>75</v>
      </c>
      <c r="E12" s="133" t="s">
        <v>231</v>
      </c>
      <c r="F12" s="66" t="s">
        <v>232</v>
      </c>
      <c r="G12" s="134"/>
      <c r="H12" s="133" t="s">
        <v>231</v>
      </c>
      <c r="I12" s="152" t="s">
        <v>223</v>
      </c>
      <c r="J12" s="153">
        <v>0.35</v>
      </c>
      <c r="K12" s="153"/>
      <c r="L12" s="104">
        <v>10</v>
      </c>
      <c r="M12" s="154"/>
      <c r="N12" s="153" t="s">
        <v>105</v>
      </c>
      <c r="O12" s="155" t="s">
        <v>364</v>
      </c>
    </row>
    <row r="13" s="112" customFormat="1" ht="13.5" customHeight="1" spans="1:255">
      <c r="A13" s="122">
        <v>68</v>
      </c>
      <c r="B13" s="123" t="s">
        <v>219</v>
      </c>
      <c r="C13" s="124" t="s">
        <v>220</v>
      </c>
      <c r="D13" s="125" t="s">
        <v>75</v>
      </c>
      <c r="E13" s="126" t="s">
        <v>246</v>
      </c>
      <c r="F13" s="127" t="s">
        <v>247</v>
      </c>
      <c r="G13" s="127"/>
      <c r="H13" s="128"/>
      <c r="I13" s="147" t="s">
        <v>75</v>
      </c>
      <c r="J13" s="148">
        <v>2</v>
      </c>
      <c r="K13" s="149"/>
      <c r="L13" s="150">
        <v>10</v>
      </c>
      <c r="M13" s="151"/>
      <c r="N13" s="149" t="s">
        <v>105</v>
      </c>
      <c r="O13" s="149" t="s">
        <v>224</v>
      </c>
      <c r="IS13" s="169"/>
      <c r="IT13" s="169"/>
      <c r="IU13" s="169"/>
    </row>
    <row r="14" s="114" customFormat="1" ht="13.5" customHeight="1" spans="1:255">
      <c r="A14" s="129">
        <v>69</v>
      </c>
      <c r="B14" s="130" t="s">
        <v>219</v>
      </c>
      <c r="C14" s="131" t="s">
        <v>220</v>
      </c>
      <c r="D14" s="135" t="s">
        <v>75</v>
      </c>
      <c r="E14" s="136" t="s">
        <v>365</v>
      </c>
      <c r="F14" s="137" t="s">
        <v>366</v>
      </c>
      <c r="G14" s="137"/>
      <c r="H14" s="138"/>
      <c r="I14" s="156" t="s">
        <v>75</v>
      </c>
      <c r="J14" s="157">
        <v>2</v>
      </c>
      <c r="K14" s="158"/>
      <c r="L14" s="104">
        <v>10</v>
      </c>
      <c r="M14" s="159"/>
      <c r="N14" s="155" t="s">
        <v>105</v>
      </c>
      <c r="O14" s="158" t="s">
        <v>227</v>
      </c>
      <c r="IS14" s="170"/>
      <c r="IT14" s="170"/>
      <c r="IU14" s="170"/>
    </row>
    <row r="15" s="113" customFormat="1" ht="13.5" customHeight="1" spans="1:16">
      <c r="A15" s="129">
        <v>16</v>
      </c>
      <c r="B15" s="130" t="s">
        <v>219</v>
      </c>
      <c r="C15" s="131" t="s">
        <v>220</v>
      </c>
      <c r="D15" s="132" t="s">
        <v>75</v>
      </c>
      <c r="E15" s="139" t="s">
        <v>367</v>
      </c>
      <c r="F15" s="139" t="s">
        <v>368</v>
      </c>
      <c r="G15" s="140"/>
      <c r="H15" s="139" t="s">
        <v>369</v>
      </c>
      <c r="I15" s="160" t="s">
        <v>75</v>
      </c>
      <c r="J15" s="161">
        <v>1</v>
      </c>
      <c r="K15" s="161"/>
      <c r="L15" s="162">
        <v>10</v>
      </c>
      <c r="M15" s="163"/>
      <c r="N15" s="161" t="s">
        <v>97</v>
      </c>
      <c r="O15" s="164" t="s">
        <v>115</v>
      </c>
      <c r="P15" s="165"/>
    </row>
    <row r="16" s="113" customFormat="1" ht="13.5" customHeight="1" spans="1:256">
      <c r="A16" s="129">
        <v>71</v>
      </c>
      <c r="B16" s="66" t="s">
        <v>367</v>
      </c>
      <c r="C16" s="66" t="s">
        <v>368</v>
      </c>
      <c r="D16" s="132"/>
      <c r="E16" s="66" t="s">
        <v>369</v>
      </c>
      <c r="F16" s="66" t="s">
        <v>370</v>
      </c>
      <c r="G16" s="134"/>
      <c r="H16" s="141"/>
      <c r="I16" s="152" t="s">
        <v>75</v>
      </c>
      <c r="J16" s="153">
        <v>1</v>
      </c>
      <c r="K16" s="153"/>
      <c r="L16" s="104">
        <v>70</v>
      </c>
      <c r="M16" s="154"/>
      <c r="N16" s="153" t="s">
        <v>105</v>
      </c>
      <c r="O16" s="155" t="s">
        <v>115</v>
      </c>
      <c r="P16" s="165"/>
      <c r="IT16" s="171"/>
      <c r="IU16" s="171"/>
      <c r="IV16" s="171"/>
    </row>
    <row r="17" s="113" customFormat="1" ht="13.5" customHeight="1" spans="1:256">
      <c r="A17" s="129">
        <v>72</v>
      </c>
      <c r="B17" s="66" t="s">
        <v>367</v>
      </c>
      <c r="C17" s="66" t="s">
        <v>368</v>
      </c>
      <c r="D17" s="132"/>
      <c r="E17" s="136" t="s">
        <v>128</v>
      </c>
      <c r="F17" s="137" t="s">
        <v>129</v>
      </c>
      <c r="G17" s="134"/>
      <c r="H17" s="141"/>
      <c r="I17" s="166" t="s">
        <v>163</v>
      </c>
      <c r="J17" s="167">
        <v>0.02</v>
      </c>
      <c r="K17" s="155"/>
      <c r="L17" s="104">
        <v>70</v>
      </c>
      <c r="M17" s="154"/>
      <c r="N17" s="155" t="s">
        <v>97</v>
      </c>
      <c r="O17" s="155" t="s">
        <v>115</v>
      </c>
      <c r="P17" s="165"/>
      <c r="IT17" s="171"/>
      <c r="IU17" s="171"/>
      <c r="IV17" s="171"/>
    </row>
    <row r="18" s="113" customFormat="1" customHeight="1" spans="1:254">
      <c r="A18" s="142"/>
      <c r="B18" s="143"/>
      <c r="C18" s="144"/>
      <c r="D18" s="132"/>
      <c r="E18" s="98"/>
      <c r="F18" s="137"/>
      <c r="G18" s="137"/>
      <c r="H18" s="98"/>
      <c r="I18" s="166"/>
      <c r="J18" s="167"/>
      <c r="K18" s="155"/>
      <c r="L18" s="104"/>
      <c r="M18" s="154"/>
      <c r="N18" s="153"/>
      <c r="O18" s="155"/>
      <c r="IS18" s="171"/>
      <c r="IT18" s="171"/>
    </row>
    <row r="19" s="113" customFormat="1" customHeight="1" spans="1:254">
      <c r="A19" s="142"/>
      <c r="B19" s="143"/>
      <c r="C19" s="144"/>
      <c r="D19" s="132"/>
      <c r="E19" s="98"/>
      <c r="F19" s="137"/>
      <c r="G19" s="137"/>
      <c r="H19" s="98"/>
      <c r="I19" s="166"/>
      <c r="J19" s="167"/>
      <c r="K19" s="155"/>
      <c r="L19" s="104"/>
      <c r="M19" s="154"/>
      <c r="N19" s="153"/>
      <c r="O19" s="155"/>
      <c r="IS19" s="171"/>
      <c r="IT19" s="171"/>
    </row>
    <row r="20" s="113" customFormat="1" ht="13.5" customHeight="1" spans="1:254">
      <c r="A20" s="142"/>
      <c r="B20" s="145"/>
      <c r="C20" s="144"/>
      <c r="D20" s="132"/>
      <c r="E20" s="98"/>
      <c r="F20" s="137"/>
      <c r="G20" s="137"/>
      <c r="H20" s="146"/>
      <c r="I20" s="166"/>
      <c r="J20" s="167"/>
      <c r="K20" s="155"/>
      <c r="L20" s="104"/>
      <c r="M20" s="154"/>
      <c r="N20" s="155"/>
      <c r="O20" s="155"/>
      <c r="IS20" s="171"/>
      <c r="IT20" s="171"/>
    </row>
    <row r="21" s="113" customFormat="1" ht="13.5" customHeight="1" spans="1:254">
      <c r="A21" s="142"/>
      <c r="B21" s="145"/>
      <c r="C21" s="144"/>
      <c r="D21" s="132"/>
      <c r="E21" s="98"/>
      <c r="F21" s="137"/>
      <c r="G21" s="137"/>
      <c r="H21" s="98"/>
      <c r="I21" s="166"/>
      <c r="J21" s="167"/>
      <c r="K21" s="155"/>
      <c r="L21" s="104"/>
      <c r="M21" s="154"/>
      <c r="N21" s="155"/>
      <c r="O21" s="155"/>
      <c r="IS21" s="171"/>
      <c r="IT21" s="171"/>
    </row>
    <row r="22" s="113" customFormat="1" ht="13.5" customHeight="1" spans="1:254">
      <c r="A22" s="142"/>
      <c r="B22" s="143"/>
      <c r="C22" s="144"/>
      <c r="D22" s="132"/>
      <c r="E22" s="98"/>
      <c r="F22" s="137"/>
      <c r="G22" s="137"/>
      <c r="H22" s="98"/>
      <c r="I22" s="166"/>
      <c r="J22" s="167"/>
      <c r="K22" s="155"/>
      <c r="L22" s="104"/>
      <c r="M22" s="154"/>
      <c r="N22" s="155"/>
      <c r="O22" s="155"/>
      <c r="IS22" s="171"/>
      <c r="IT22" s="171"/>
    </row>
    <row r="23" s="113" customFormat="1" ht="13.5" customHeight="1" spans="1:254">
      <c r="A23" s="142"/>
      <c r="B23" s="143"/>
      <c r="C23" s="144"/>
      <c r="D23" s="132"/>
      <c r="E23" s="98"/>
      <c r="F23" s="137"/>
      <c r="G23" s="137"/>
      <c r="H23" s="146"/>
      <c r="I23" s="166"/>
      <c r="J23" s="167"/>
      <c r="K23" s="155"/>
      <c r="L23" s="104"/>
      <c r="M23" s="154"/>
      <c r="N23" s="155"/>
      <c r="O23" s="155"/>
      <c r="IS23" s="171"/>
      <c r="IT23" s="171"/>
    </row>
    <row r="24" s="113" customFormat="1" ht="13.5" customHeight="1" spans="1:254">
      <c r="A24" s="142"/>
      <c r="B24" s="143"/>
      <c r="C24" s="144"/>
      <c r="D24" s="132"/>
      <c r="E24" s="98"/>
      <c r="F24" s="137"/>
      <c r="G24" s="137"/>
      <c r="H24" s="98"/>
      <c r="I24" s="166"/>
      <c r="J24" s="167"/>
      <c r="K24" s="155"/>
      <c r="L24" s="104"/>
      <c r="M24" s="154"/>
      <c r="N24" s="155"/>
      <c r="O24" s="155"/>
      <c r="IS24" s="171"/>
      <c r="IT24" s="171"/>
    </row>
  </sheetData>
  <autoFilter ref="A2:O24">
    <extLst/>
  </autoFilter>
  <conditionalFormatting sqref="E3">
    <cfRule type="duplicateValues" dxfId="1" priority="69"/>
    <cfRule type="duplicateValues" dxfId="1" priority="68"/>
    <cfRule type="duplicateValues" dxfId="1" priority="67"/>
    <cfRule type="duplicateValues" dxfId="1" priority="66"/>
    <cfRule type="duplicateValues" dxfId="1" priority="65"/>
  </conditionalFormatting>
  <conditionalFormatting sqref="E6">
    <cfRule type="duplicateValues" dxfId="1" priority="57"/>
    <cfRule type="duplicateValues" dxfId="1" priority="58"/>
    <cfRule type="duplicateValues" dxfId="1" priority="59"/>
  </conditionalFormatting>
  <conditionalFormatting sqref="E7">
    <cfRule type="duplicateValues" dxfId="1" priority="48"/>
  </conditionalFormatting>
  <conditionalFormatting sqref="E8">
    <cfRule type="duplicateValues" dxfId="1" priority="49"/>
  </conditionalFormatting>
  <conditionalFormatting sqref="E9">
    <cfRule type="duplicateValues" dxfId="1" priority="44"/>
  </conditionalFormatting>
  <conditionalFormatting sqref="E10">
    <cfRule type="duplicateValues" dxfId="1" priority="45"/>
  </conditionalFormatting>
  <conditionalFormatting sqref="E11"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</conditionalFormatting>
  <conditionalFormatting sqref="H11"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</conditionalFormatting>
  <conditionalFormatting sqref="E12">
    <cfRule type="duplicateValues" dxfId="0" priority="105"/>
  </conditionalFormatting>
  <conditionalFormatting sqref="H12">
    <cfRule type="duplicateValues" dxfId="0" priority="104"/>
  </conditionalFormatting>
  <conditionalFormatting sqref="E15">
    <cfRule type="duplicateValues" dxfId="0" priority="38"/>
    <cfRule type="duplicateValues" dxfId="1" priority="36"/>
    <cfRule type="duplicateValues" dxfId="1" priority="35"/>
    <cfRule type="duplicateValues" dxfId="1" priority="34"/>
  </conditionalFormatting>
  <conditionalFormatting sqref="H15">
    <cfRule type="duplicateValues" dxfId="0" priority="37"/>
  </conditionalFormatting>
  <conditionalFormatting sqref="B16">
    <cfRule type="duplicateValues" dxfId="0" priority="8"/>
    <cfRule type="duplicateValues" dxfId="1" priority="7"/>
    <cfRule type="duplicateValues" dxfId="1" priority="6"/>
    <cfRule type="duplicateValues" dxfId="1" priority="5"/>
  </conditionalFormatting>
  <conditionalFormatting sqref="E16">
    <cfRule type="duplicateValues" dxfId="0" priority="21"/>
    <cfRule type="duplicateValues" dxfId="1" priority="20"/>
    <cfRule type="duplicateValues" dxfId="1" priority="19"/>
    <cfRule type="duplicateValues" dxfId="1" priority="18"/>
  </conditionalFormatting>
  <conditionalFormatting sqref="H16">
    <cfRule type="duplicateValues" dxfId="0" priority="33"/>
    <cfRule type="duplicateValues" dxfId="0" priority="31"/>
    <cfRule type="duplicateValues" dxfId="0" priority="29"/>
    <cfRule type="duplicateValues" dxfId="0" priority="27"/>
    <cfRule type="duplicateValues" dxfId="0" priority="25"/>
    <cfRule type="duplicateValues" dxfId="0" priority="23"/>
  </conditionalFormatting>
  <conditionalFormatting sqref="B17">
    <cfRule type="duplicateValues" dxfId="0" priority="4"/>
    <cfRule type="duplicateValues" dxfId="1" priority="3"/>
    <cfRule type="duplicateValues" dxfId="1" priority="2"/>
    <cfRule type="duplicateValues" dxfId="1" priority="1"/>
  </conditionalFormatting>
  <conditionalFormatting sqref="E17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1" priority="11"/>
    <cfRule type="duplicateValues" dxfId="1" priority="10"/>
    <cfRule type="duplicateValues" dxfId="1" priority="9"/>
  </conditionalFormatting>
  <conditionalFormatting sqref="H17">
    <cfRule type="duplicateValues" dxfId="0" priority="32"/>
    <cfRule type="duplicateValues" dxfId="0" priority="30"/>
    <cfRule type="duplicateValues" dxfId="0" priority="28"/>
    <cfRule type="duplicateValues" dxfId="0" priority="26"/>
    <cfRule type="duplicateValues" dxfId="0" priority="24"/>
    <cfRule type="duplicateValues" dxfId="0" priority="22"/>
  </conditionalFormatting>
  <conditionalFormatting sqref="E18"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</conditionalFormatting>
  <conditionalFormatting sqref="H18"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</conditionalFormatting>
  <conditionalFormatting sqref="E19"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</conditionalFormatting>
  <conditionalFormatting sqref="H19"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</conditionalFormatting>
  <conditionalFormatting sqref="E20"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</conditionalFormatting>
  <conditionalFormatting sqref="E21"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</conditionalFormatting>
  <conditionalFormatting sqref="H21"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</conditionalFormatting>
  <conditionalFormatting sqref="E22"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conditionalFormatting sqref="H22"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</conditionalFormatting>
  <conditionalFormatting sqref="E23"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</conditionalFormatting>
  <conditionalFormatting sqref="E24"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</conditionalFormatting>
  <conditionalFormatting sqref="H24"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</conditionalFormatting>
  <conditionalFormatting sqref="E3:E5">
    <cfRule type="duplicateValues" dxfId="1" priority="60"/>
  </conditionalFormatting>
  <conditionalFormatting sqref="E4:E5">
    <cfRule type="duplicateValues" dxfId="1" priority="61"/>
    <cfRule type="duplicateValues" dxfId="1" priority="62"/>
    <cfRule type="duplicateValues" dxfId="1" priority="63"/>
    <cfRule type="duplicateValues" dxfId="1" priority="64"/>
  </conditionalFormatting>
  <conditionalFormatting sqref="E7:E8">
    <cfRule type="duplicateValues" dxfId="1" priority="46"/>
    <cfRule type="duplicateValues" dxfId="1" priority="47"/>
  </conditionalFormatting>
  <conditionalFormatting sqref="E9:E10">
    <cfRule type="duplicateValues" dxfId="1" priority="43"/>
    <cfRule type="duplicateValues" dxfId="1" priority="42"/>
    <cfRule type="duplicateValues" dxfId="1" priority="41"/>
    <cfRule type="duplicateValues" dxfId="1" priority="40"/>
    <cfRule type="duplicateValues" dxfId="1" priority="39"/>
  </conditionalFormatting>
  <conditionalFormatting sqref="E11:E14">
    <cfRule type="duplicateValues" dxfId="1" priority="79"/>
    <cfRule type="duplicateValues" dxfId="1" priority="70"/>
    <cfRule type="duplicateValues" dxfId="1" priority="71"/>
  </conditionalFormatting>
  <conditionalFormatting sqref="E13:E14"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</conditionalFormatting>
  <conditionalFormatting sqref="H13:H14"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</conditionalFormatting>
  <printOptions horizontalCentered="1"/>
  <pageMargins left="0.590277777777778" right="0.590277777777778" top="0.393055555555556" bottom="0.393055555555556" header="0.5" footer="0.5"/>
  <pageSetup paperSize="9" scale="76" fitToHeight="0" orientation="landscape" horizontalDpi="600"/>
  <headerFooter/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view="pageBreakPreview" zoomScale="70" zoomScaleNormal="70" workbookViewId="0">
      <selection activeCell="M30" sqref="M30"/>
    </sheetView>
  </sheetViews>
  <sheetFormatPr defaultColWidth="8.875" defaultRowHeight="15" customHeight="1"/>
  <cols>
    <col min="1" max="1" width="4.625" style="6" customWidth="1"/>
    <col min="2" max="2" width="10.125" style="7" customWidth="1"/>
    <col min="3" max="3" width="20.75" style="8" customWidth="1"/>
    <col min="4" max="4" width="3.375" style="8" customWidth="1"/>
    <col min="5" max="5" width="10.125" style="9" customWidth="1"/>
    <col min="6" max="7" width="21.75" style="10" customWidth="1"/>
    <col min="8" max="8" width="16.375" style="10" customWidth="1"/>
    <col min="9" max="9" width="3.75" style="10" customWidth="1"/>
    <col min="10" max="10" width="8.375" style="11" customWidth="1"/>
    <col min="11" max="11" width="9.5" style="12" customWidth="1"/>
    <col min="12" max="12" width="7.875" style="13" customWidth="1"/>
    <col min="13" max="13" width="6.25" style="8" customWidth="1"/>
    <col min="14" max="14" width="9.5" style="12" customWidth="1"/>
    <col min="15" max="15" width="10.375" style="12" customWidth="1"/>
    <col min="16" max="253" width="8.875" style="8"/>
    <col min="254" max="16384" width="8.875" style="14"/>
  </cols>
  <sheetData>
    <row r="1" s="8" customFormat="1" customHeight="1" spans="1:16">
      <c r="A1" s="97" t="s">
        <v>10</v>
      </c>
      <c r="B1" s="98" t="s">
        <v>85</v>
      </c>
      <c r="C1" s="98" t="s">
        <v>86</v>
      </c>
      <c r="D1" s="98" t="s">
        <v>87</v>
      </c>
      <c r="E1" s="98" t="s">
        <v>87</v>
      </c>
      <c r="F1" s="98" t="s">
        <v>88</v>
      </c>
      <c r="G1" s="98" t="s">
        <v>53</v>
      </c>
      <c r="H1" s="98" t="s">
        <v>54</v>
      </c>
      <c r="I1" s="98" t="s">
        <v>57</v>
      </c>
      <c r="J1" s="102" t="s">
        <v>89</v>
      </c>
      <c r="K1" s="103" t="s">
        <v>90</v>
      </c>
      <c r="L1" s="104" t="s">
        <v>56</v>
      </c>
      <c r="M1" s="69" t="s">
        <v>91</v>
      </c>
      <c r="N1" s="105" t="s">
        <v>92</v>
      </c>
      <c r="O1" s="103" t="s">
        <v>93</v>
      </c>
      <c r="P1" s="106"/>
    </row>
    <row r="2" s="8" customFormat="1" customHeight="1" spans="1:16">
      <c r="A2" s="97"/>
      <c r="B2" s="99"/>
      <c r="C2" s="98" t="s">
        <v>70</v>
      </c>
      <c r="D2" s="98" t="s">
        <v>72</v>
      </c>
      <c r="E2" s="98" t="s">
        <v>72</v>
      </c>
      <c r="F2" s="98"/>
      <c r="G2" s="98" t="s">
        <v>70</v>
      </c>
      <c r="H2" s="98" t="s">
        <v>70</v>
      </c>
      <c r="I2" s="98" t="s">
        <v>72</v>
      </c>
      <c r="J2" s="102" t="s">
        <v>94</v>
      </c>
      <c r="K2" s="103" t="s">
        <v>95</v>
      </c>
      <c r="L2" s="107" t="s">
        <v>96</v>
      </c>
      <c r="M2" s="105"/>
      <c r="N2" s="103"/>
      <c r="O2" s="103"/>
      <c r="P2" s="106"/>
    </row>
    <row r="3" s="4" customFormat="1" ht="13.5" customHeight="1" spans="1:16">
      <c r="A3" s="65">
        <v>1</v>
      </c>
      <c r="B3" s="100" t="s">
        <v>16</v>
      </c>
      <c r="C3" s="100" t="s">
        <v>17</v>
      </c>
      <c r="D3" s="63" t="s">
        <v>75</v>
      </c>
      <c r="E3" s="70" t="s">
        <v>18</v>
      </c>
      <c r="F3" s="71" t="s">
        <v>74</v>
      </c>
      <c r="G3" s="73"/>
      <c r="H3" s="70" t="s">
        <v>18</v>
      </c>
      <c r="I3" s="63" t="s">
        <v>75</v>
      </c>
      <c r="J3" s="87">
        <v>1</v>
      </c>
      <c r="K3" s="108"/>
      <c r="L3" s="73">
        <v>10</v>
      </c>
      <c r="M3" s="73" t="s">
        <v>112</v>
      </c>
      <c r="N3" s="63"/>
      <c r="O3" s="88" t="s">
        <v>97</v>
      </c>
      <c r="P3" s="108" t="s">
        <v>224</v>
      </c>
    </row>
    <row r="4" s="5" customFormat="1" ht="13.5" customHeight="1" spans="1:16">
      <c r="A4" s="65">
        <v>2</v>
      </c>
      <c r="B4" s="64" t="s">
        <v>16</v>
      </c>
      <c r="C4" s="64" t="s">
        <v>17</v>
      </c>
      <c r="D4" s="65" t="s">
        <v>75</v>
      </c>
      <c r="E4" s="74" t="s">
        <v>73</v>
      </c>
      <c r="F4" s="68" t="s">
        <v>74</v>
      </c>
      <c r="G4" s="69"/>
      <c r="H4" s="74"/>
      <c r="I4" s="65" t="s">
        <v>132</v>
      </c>
      <c r="J4" s="84">
        <v>1</v>
      </c>
      <c r="K4" s="86"/>
      <c r="L4" s="69">
        <v>10</v>
      </c>
      <c r="M4" s="69" t="s">
        <v>112</v>
      </c>
      <c r="N4" s="65"/>
      <c r="O4" s="85" t="s">
        <v>97</v>
      </c>
      <c r="P4" s="86" t="s">
        <v>156</v>
      </c>
    </row>
    <row r="5" s="94" customFormat="1" ht="13.5" customHeight="1" spans="1:16">
      <c r="A5" s="65">
        <v>3</v>
      </c>
      <c r="B5" s="74" t="s">
        <v>73</v>
      </c>
      <c r="C5" s="68" t="s">
        <v>74</v>
      </c>
      <c r="D5" s="65" t="s">
        <v>75</v>
      </c>
      <c r="E5" s="65" t="s">
        <v>98</v>
      </c>
      <c r="F5" s="65" t="s">
        <v>99</v>
      </c>
      <c r="G5" s="68"/>
      <c r="H5" s="101"/>
      <c r="I5" s="65" t="s">
        <v>132</v>
      </c>
      <c r="J5" s="84">
        <v>1</v>
      </c>
      <c r="K5" s="85"/>
      <c r="L5" s="91">
        <v>20</v>
      </c>
      <c r="M5" s="69"/>
      <c r="N5" s="65"/>
      <c r="O5" s="85" t="s">
        <v>97</v>
      </c>
      <c r="P5" s="92"/>
    </row>
    <row r="6" s="94" customFormat="1" ht="13.5" customHeight="1" spans="1:16">
      <c r="A6" s="65">
        <v>4</v>
      </c>
      <c r="B6" s="74" t="s">
        <v>73</v>
      </c>
      <c r="C6" s="68" t="s">
        <v>74</v>
      </c>
      <c r="D6" s="65" t="s">
        <v>75</v>
      </c>
      <c r="E6" s="65" t="s">
        <v>140</v>
      </c>
      <c r="F6" s="65" t="s">
        <v>141</v>
      </c>
      <c r="G6" s="75"/>
      <c r="H6" s="64"/>
      <c r="I6" s="65" t="s">
        <v>132</v>
      </c>
      <c r="J6" s="84">
        <v>1</v>
      </c>
      <c r="K6" s="85"/>
      <c r="L6" s="91">
        <v>20</v>
      </c>
      <c r="M6" s="69"/>
      <c r="N6" s="65"/>
      <c r="O6" s="85" t="s">
        <v>97</v>
      </c>
      <c r="P6" s="92"/>
    </row>
    <row r="7" s="94" customFormat="1" ht="13.5" customHeight="1" spans="1:16">
      <c r="A7" s="65">
        <v>5</v>
      </c>
      <c r="B7" s="74" t="s">
        <v>73</v>
      </c>
      <c r="C7" s="68" t="s">
        <v>74</v>
      </c>
      <c r="D7" s="65" t="s">
        <v>75</v>
      </c>
      <c r="E7" s="65" t="s">
        <v>101</v>
      </c>
      <c r="F7" s="65" t="s">
        <v>102</v>
      </c>
      <c r="G7" s="75"/>
      <c r="H7" s="101"/>
      <c r="I7" s="65" t="s">
        <v>132</v>
      </c>
      <c r="J7" s="84">
        <v>1</v>
      </c>
      <c r="K7" s="85"/>
      <c r="L7" s="91">
        <v>20</v>
      </c>
      <c r="M7" s="69"/>
      <c r="N7" s="65"/>
      <c r="O7" s="85" t="s">
        <v>97</v>
      </c>
      <c r="P7" s="92"/>
    </row>
    <row r="8" s="94" customFormat="1" ht="13.5" customHeight="1" spans="1:16">
      <c r="A8" s="65">
        <v>6</v>
      </c>
      <c r="B8" s="74" t="s">
        <v>73</v>
      </c>
      <c r="C8" s="68" t="s">
        <v>74</v>
      </c>
      <c r="D8" s="65" t="s">
        <v>75</v>
      </c>
      <c r="E8" s="65" t="s">
        <v>103</v>
      </c>
      <c r="F8" s="65" t="s">
        <v>104</v>
      </c>
      <c r="G8" s="68"/>
      <c r="H8" s="74"/>
      <c r="I8" s="65" t="s">
        <v>132</v>
      </c>
      <c r="J8" s="84">
        <v>1</v>
      </c>
      <c r="K8" s="85"/>
      <c r="L8" s="91">
        <v>20</v>
      </c>
      <c r="M8" s="69"/>
      <c r="N8" s="65"/>
      <c r="O8" s="85" t="s">
        <v>105</v>
      </c>
      <c r="P8" s="92"/>
    </row>
    <row r="9" s="94" customFormat="1" ht="13.5" customHeight="1" spans="1:16">
      <c r="A9" s="65">
        <v>7</v>
      </c>
      <c r="B9" s="74" t="s">
        <v>73</v>
      </c>
      <c r="C9" s="68" t="s">
        <v>74</v>
      </c>
      <c r="D9" s="65" t="s">
        <v>75</v>
      </c>
      <c r="E9" s="65" t="s">
        <v>106</v>
      </c>
      <c r="F9" s="65" t="s">
        <v>107</v>
      </c>
      <c r="G9" s="68"/>
      <c r="H9" s="74"/>
      <c r="I9" s="65" t="s">
        <v>132</v>
      </c>
      <c r="J9" s="84">
        <v>1</v>
      </c>
      <c r="K9" s="85"/>
      <c r="L9" s="91">
        <v>20</v>
      </c>
      <c r="M9" s="69"/>
      <c r="N9" s="65"/>
      <c r="O9" s="85" t="s">
        <v>105</v>
      </c>
      <c r="P9" s="92"/>
    </row>
    <row r="10" s="94" customFormat="1" ht="13.5" customHeight="1" spans="1:16">
      <c r="A10" s="65">
        <v>8</v>
      </c>
      <c r="B10" s="74" t="s">
        <v>73</v>
      </c>
      <c r="C10" s="68" t="s">
        <v>74</v>
      </c>
      <c r="D10" s="65" t="s">
        <v>75</v>
      </c>
      <c r="E10" s="65" t="s">
        <v>142</v>
      </c>
      <c r="F10" s="65" t="s">
        <v>143</v>
      </c>
      <c r="G10" s="68"/>
      <c r="H10" s="74"/>
      <c r="I10" s="65" t="s">
        <v>132</v>
      </c>
      <c r="J10" s="84">
        <v>3</v>
      </c>
      <c r="K10" s="85"/>
      <c r="L10" s="91">
        <v>20</v>
      </c>
      <c r="M10" s="69"/>
      <c r="N10" s="65"/>
      <c r="O10" s="85" t="s">
        <v>97</v>
      </c>
      <c r="P10" s="92"/>
    </row>
    <row r="11" s="94" customFormat="1" ht="13.5" customHeight="1" spans="1:16">
      <c r="A11" s="65">
        <v>9</v>
      </c>
      <c r="B11" s="74" t="s">
        <v>73</v>
      </c>
      <c r="C11" s="68" t="s">
        <v>74</v>
      </c>
      <c r="D11" s="65" t="s">
        <v>75</v>
      </c>
      <c r="E11" s="65" t="s">
        <v>108</v>
      </c>
      <c r="F11" s="65" t="s">
        <v>109</v>
      </c>
      <c r="G11" s="68"/>
      <c r="H11" s="74"/>
      <c r="I11" s="65" t="s">
        <v>132</v>
      </c>
      <c r="J11" s="84">
        <v>1</v>
      </c>
      <c r="K11" s="85"/>
      <c r="L11" s="91">
        <v>20</v>
      </c>
      <c r="M11" s="69"/>
      <c r="N11" s="65"/>
      <c r="O11" s="85" t="s">
        <v>105</v>
      </c>
      <c r="P11" s="92"/>
    </row>
    <row r="12" s="94" customFormat="1" ht="13.5" customHeight="1" spans="1:16">
      <c r="A12" s="65">
        <v>10</v>
      </c>
      <c r="B12" s="74" t="s">
        <v>73</v>
      </c>
      <c r="C12" s="68" t="s">
        <v>74</v>
      </c>
      <c r="D12" s="65" t="s">
        <v>75</v>
      </c>
      <c r="E12" s="65" t="s">
        <v>144</v>
      </c>
      <c r="F12" s="65" t="s">
        <v>145</v>
      </c>
      <c r="G12" s="68"/>
      <c r="H12" s="74"/>
      <c r="I12" s="65" t="s">
        <v>132</v>
      </c>
      <c r="J12" s="84">
        <v>2</v>
      </c>
      <c r="K12" s="85"/>
      <c r="L12" s="91">
        <v>20</v>
      </c>
      <c r="M12" s="69"/>
      <c r="N12" s="65"/>
      <c r="O12" s="85" t="s">
        <v>105</v>
      </c>
      <c r="P12" s="92"/>
    </row>
    <row r="13" s="94" customFormat="1" ht="13.5" customHeight="1" spans="1:16">
      <c r="A13" s="65">
        <v>11</v>
      </c>
      <c r="B13" s="74" t="s">
        <v>73</v>
      </c>
      <c r="C13" s="68" t="s">
        <v>74</v>
      </c>
      <c r="D13" s="65" t="s">
        <v>75</v>
      </c>
      <c r="E13" s="65" t="s">
        <v>146</v>
      </c>
      <c r="F13" s="65" t="s">
        <v>147</v>
      </c>
      <c r="G13" s="68"/>
      <c r="H13" s="74"/>
      <c r="I13" s="65" t="s">
        <v>132</v>
      </c>
      <c r="J13" s="84">
        <v>1</v>
      </c>
      <c r="K13" s="85"/>
      <c r="L13" s="91">
        <v>20</v>
      </c>
      <c r="M13" s="69"/>
      <c r="N13" s="65"/>
      <c r="O13" s="85" t="s">
        <v>97</v>
      </c>
      <c r="P13" s="92"/>
    </row>
    <row r="14" s="94" customFormat="1" ht="13.5" customHeight="1" spans="1:16">
      <c r="A14" s="65">
        <v>12</v>
      </c>
      <c r="B14" s="74" t="s">
        <v>73</v>
      </c>
      <c r="C14" s="68" t="s">
        <v>74</v>
      </c>
      <c r="D14" s="65" t="s">
        <v>75</v>
      </c>
      <c r="E14" s="65" t="s">
        <v>148</v>
      </c>
      <c r="F14" s="65" t="s">
        <v>149</v>
      </c>
      <c r="G14" s="68"/>
      <c r="H14" s="74"/>
      <c r="I14" s="65" t="s">
        <v>132</v>
      </c>
      <c r="J14" s="84">
        <v>1</v>
      </c>
      <c r="K14" s="85"/>
      <c r="L14" s="91">
        <v>20</v>
      </c>
      <c r="M14" s="69"/>
      <c r="N14" s="65"/>
      <c r="O14" s="85" t="s">
        <v>97</v>
      </c>
      <c r="P14" s="92"/>
    </row>
    <row r="15" s="94" customFormat="1" ht="13.5" customHeight="1" spans="1:16">
      <c r="A15" s="65">
        <v>13</v>
      </c>
      <c r="B15" s="74" t="s">
        <v>73</v>
      </c>
      <c r="C15" s="68" t="s">
        <v>74</v>
      </c>
      <c r="D15" s="65" t="s">
        <v>75</v>
      </c>
      <c r="E15" s="65" t="s">
        <v>150</v>
      </c>
      <c r="F15" s="65" t="s">
        <v>151</v>
      </c>
      <c r="G15" s="68"/>
      <c r="H15" s="101"/>
      <c r="I15" s="65" t="s">
        <v>132</v>
      </c>
      <c r="J15" s="84">
        <v>1</v>
      </c>
      <c r="K15" s="85"/>
      <c r="L15" s="91">
        <v>20</v>
      </c>
      <c r="M15" s="69"/>
      <c r="N15" s="65"/>
      <c r="O15" s="85" t="s">
        <v>97</v>
      </c>
      <c r="P15" s="92"/>
    </row>
    <row r="16" s="95" customFormat="1" ht="13.5" customHeight="1" spans="1:16">
      <c r="A16" s="65">
        <v>14</v>
      </c>
      <c r="B16" s="74" t="s">
        <v>73</v>
      </c>
      <c r="C16" s="68" t="s">
        <v>74</v>
      </c>
      <c r="D16" s="65" t="s">
        <v>75</v>
      </c>
      <c r="E16" s="65" t="s">
        <v>152</v>
      </c>
      <c r="F16" s="65" t="s">
        <v>153</v>
      </c>
      <c r="G16" s="75"/>
      <c r="H16" s="69"/>
      <c r="I16" s="65" t="s">
        <v>132</v>
      </c>
      <c r="J16" s="84">
        <v>1</v>
      </c>
      <c r="K16" s="85"/>
      <c r="L16" s="91">
        <v>20</v>
      </c>
      <c r="M16" s="69"/>
      <c r="N16" s="65"/>
      <c r="O16" s="85" t="s">
        <v>105</v>
      </c>
      <c r="P16" s="92"/>
    </row>
    <row r="17" s="94" customFormat="1" ht="13.5" customHeight="1" spans="1:16">
      <c r="A17" s="65">
        <v>15</v>
      </c>
      <c r="B17" s="74" t="s">
        <v>73</v>
      </c>
      <c r="C17" s="68" t="s">
        <v>74</v>
      </c>
      <c r="D17" s="65" t="s">
        <v>75</v>
      </c>
      <c r="E17" s="65" t="s">
        <v>371</v>
      </c>
      <c r="F17" s="65" t="s">
        <v>155</v>
      </c>
      <c r="G17" s="75"/>
      <c r="H17" s="69"/>
      <c r="I17" s="65" t="s">
        <v>132</v>
      </c>
      <c r="J17" s="84">
        <v>2</v>
      </c>
      <c r="K17" s="85"/>
      <c r="L17" s="91">
        <v>20</v>
      </c>
      <c r="M17" s="69"/>
      <c r="N17" s="65"/>
      <c r="O17" s="85" t="s">
        <v>105</v>
      </c>
      <c r="P17" s="92"/>
    </row>
    <row r="18" s="96" customFormat="1" ht="13.5" customHeight="1" spans="1:16">
      <c r="A18" s="65">
        <v>16</v>
      </c>
      <c r="B18" s="74" t="s">
        <v>73</v>
      </c>
      <c r="C18" s="68" t="s">
        <v>74</v>
      </c>
      <c r="D18" s="65" t="s">
        <v>75</v>
      </c>
      <c r="E18" s="64" t="s">
        <v>157</v>
      </c>
      <c r="F18" s="65" t="s">
        <v>158</v>
      </c>
      <c r="G18" s="75"/>
      <c r="H18" s="64"/>
      <c r="I18" s="65" t="s">
        <v>132</v>
      </c>
      <c r="J18" s="84">
        <v>1</v>
      </c>
      <c r="K18" s="85"/>
      <c r="L18" s="91">
        <v>20</v>
      </c>
      <c r="M18" s="65"/>
      <c r="N18" s="64"/>
      <c r="O18" s="85" t="s">
        <v>97</v>
      </c>
      <c r="P18" s="92"/>
    </row>
    <row r="19" s="95" customFormat="1" ht="13.5" customHeight="1" spans="1:16">
      <c r="A19" s="65">
        <v>17</v>
      </c>
      <c r="B19" s="74" t="s">
        <v>73</v>
      </c>
      <c r="C19" s="68" t="s">
        <v>74</v>
      </c>
      <c r="D19" s="65" t="s">
        <v>75</v>
      </c>
      <c r="E19" s="65" t="s">
        <v>159</v>
      </c>
      <c r="F19" s="65" t="s">
        <v>160</v>
      </c>
      <c r="G19" s="75"/>
      <c r="H19" s="65"/>
      <c r="I19" s="65" t="s">
        <v>132</v>
      </c>
      <c r="J19" s="84">
        <v>1</v>
      </c>
      <c r="K19" s="85"/>
      <c r="L19" s="91">
        <v>20</v>
      </c>
      <c r="M19" s="65"/>
      <c r="N19" s="65"/>
      <c r="O19" s="85" t="s">
        <v>105</v>
      </c>
      <c r="P19" s="92"/>
    </row>
    <row r="20" s="95" customFormat="1" ht="13.5" customHeight="1" spans="1:16">
      <c r="A20" s="65">
        <v>18</v>
      </c>
      <c r="B20" s="74" t="s">
        <v>73</v>
      </c>
      <c r="C20" s="68" t="s">
        <v>74</v>
      </c>
      <c r="D20" s="65" t="s">
        <v>75</v>
      </c>
      <c r="E20" s="65" t="s">
        <v>122</v>
      </c>
      <c r="F20" s="65" t="s">
        <v>123</v>
      </c>
      <c r="G20" s="75"/>
      <c r="H20" s="74"/>
      <c r="I20" s="65" t="s">
        <v>132</v>
      </c>
      <c r="J20" s="84">
        <v>1</v>
      </c>
      <c r="K20" s="85"/>
      <c r="L20" s="91">
        <v>20</v>
      </c>
      <c r="M20" s="65"/>
      <c r="N20" s="65"/>
      <c r="O20" s="85" t="s">
        <v>97</v>
      </c>
      <c r="P20" s="92"/>
    </row>
    <row r="21" s="94" customFormat="1" ht="13.5" customHeight="1" spans="1:16">
      <c r="A21" s="65">
        <v>19</v>
      </c>
      <c r="B21" s="74" t="s">
        <v>73</v>
      </c>
      <c r="C21" s="68" t="s">
        <v>74</v>
      </c>
      <c r="D21" s="65" t="s">
        <v>75</v>
      </c>
      <c r="E21" s="65" t="s">
        <v>81</v>
      </c>
      <c r="F21" s="65" t="s">
        <v>82</v>
      </c>
      <c r="G21" s="75"/>
      <c r="H21" s="74"/>
      <c r="I21" s="65" t="s">
        <v>132</v>
      </c>
      <c r="J21" s="84">
        <v>1</v>
      </c>
      <c r="K21" s="85"/>
      <c r="L21" s="91">
        <v>20</v>
      </c>
      <c r="M21" s="69"/>
      <c r="N21" s="65"/>
      <c r="O21" s="85" t="s">
        <v>105</v>
      </c>
      <c r="P21" s="92"/>
    </row>
    <row r="22" s="94" customFormat="1" ht="13.5" customHeight="1" spans="1:16">
      <c r="A22" s="65">
        <v>20</v>
      </c>
      <c r="B22" s="74" t="s">
        <v>73</v>
      </c>
      <c r="C22" s="68" t="s">
        <v>74</v>
      </c>
      <c r="D22" s="65" t="s">
        <v>75</v>
      </c>
      <c r="E22" s="65" t="s">
        <v>124</v>
      </c>
      <c r="F22" s="65" t="s">
        <v>125</v>
      </c>
      <c r="G22" s="75"/>
      <c r="H22" s="74"/>
      <c r="I22" s="65" t="s">
        <v>126</v>
      </c>
      <c r="J22" s="84">
        <v>0.0948</v>
      </c>
      <c r="K22" s="85"/>
      <c r="L22" s="91">
        <v>20</v>
      </c>
      <c r="M22" s="69"/>
      <c r="N22" s="65"/>
      <c r="O22" s="85" t="s">
        <v>105</v>
      </c>
      <c r="P22" s="92"/>
    </row>
  </sheetData>
  <autoFilter ref="A2:O22">
    <extLst/>
  </autoFilter>
  <printOptions horizontalCentered="1"/>
  <pageMargins left="0.590277777777778" right="0.590277777777778" top="0.393055555555556" bottom="0.393055555555556" header="0.5" footer="0.5"/>
  <pageSetup paperSize="9" scale="72" fitToHeight="0" orientation="landscape" horizontalDpi="600"/>
  <headerFooter/>
  <colBreaks count="1" manualBreakCount="1">
    <brk id="1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7"/>
  <sheetViews>
    <sheetView view="pageBreakPreview" zoomScale="70" zoomScaleNormal="70" topLeftCell="A47" workbookViewId="0">
      <selection activeCell="Q67" sqref="Q67"/>
    </sheetView>
  </sheetViews>
  <sheetFormatPr defaultColWidth="8.875" defaultRowHeight="15" customHeight="1"/>
  <cols>
    <col min="1" max="1" width="4.625" style="6" customWidth="1"/>
    <col min="2" max="2" width="10.125" style="7" customWidth="1"/>
    <col min="3" max="3" width="20.75" style="8" customWidth="1"/>
    <col min="4" max="4" width="3.375" style="8" customWidth="1"/>
    <col min="5" max="5" width="10.125" style="9" customWidth="1"/>
    <col min="6" max="7" width="21.75" style="10" customWidth="1"/>
    <col min="8" max="8" width="16.375" style="10" customWidth="1"/>
    <col min="9" max="9" width="3.75" style="10" customWidth="1"/>
    <col min="10" max="10" width="8.375" style="11" customWidth="1"/>
    <col min="11" max="11" width="9.5" style="12" customWidth="1"/>
    <col min="12" max="12" width="7.875" style="13" customWidth="1"/>
    <col min="13" max="13" width="6.25" style="8" customWidth="1"/>
    <col min="14" max="14" width="9.5" style="12" customWidth="1"/>
    <col min="15" max="15" width="10.375" style="12" customWidth="1"/>
    <col min="16" max="253" width="8.875" style="8"/>
    <col min="254" max="16384" width="8.875" style="14"/>
  </cols>
  <sheetData>
    <row r="1" s="1" customFormat="1" ht="13.5" customHeight="1" spans="1:15">
      <c r="A1" s="15" t="s">
        <v>10</v>
      </c>
      <c r="B1" s="16" t="s">
        <v>85</v>
      </c>
      <c r="C1" s="16" t="s">
        <v>86</v>
      </c>
      <c r="D1" s="16" t="s">
        <v>87</v>
      </c>
      <c r="E1" s="16" t="s">
        <v>87</v>
      </c>
      <c r="F1" s="16" t="s">
        <v>88</v>
      </c>
      <c r="G1" s="16" t="s">
        <v>53</v>
      </c>
      <c r="H1" s="16" t="s">
        <v>54</v>
      </c>
      <c r="I1" s="16" t="s">
        <v>57</v>
      </c>
      <c r="J1" s="37" t="s">
        <v>89</v>
      </c>
      <c r="K1" s="38" t="s">
        <v>90</v>
      </c>
      <c r="L1" s="16" t="s">
        <v>56</v>
      </c>
      <c r="M1" s="32" t="s">
        <v>92</v>
      </c>
      <c r="N1" s="38" t="s">
        <v>93</v>
      </c>
      <c r="O1" s="38" t="s">
        <v>15</v>
      </c>
    </row>
    <row r="2" s="1" customFormat="1" ht="13.5" customHeight="1" spans="1:16">
      <c r="A2" s="15"/>
      <c r="B2" s="17"/>
      <c r="C2" s="16" t="s">
        <v>70</v>
      </c>
      <c r="D2" s="16" t="s">
        <v>72</v>
      </c>
      <c r="E2" s="16" t="s">
        <v>72</v>
      </c>
      <c r="F2" s="16"/>
      <c r="G2" s="16" t="s">
        <v>70</v>
      </c>
      <c r="H2" s="16" t="s">
        <v>70</v>
      </c>
      <c r="I2" s="16" t="s">
        <v>72</v>
      </c>
      <c r="J2" s="37" t="s">
        <v>94</v>
      </c>
      <c r="K2" s="38" t="s">
        <v>95</v>
      </c>
      <c r="L2" s="39" t="s">
        <v>96</v>
      </c>
      <c r="M2" s="32"/>
      <c r="N2" s="38"/>
      <c r="O2" s="38"/>
      <c r="P2" s="40"/>
    </row>
    <row r="3" s="1" customFormat="1" ht="13.5" customHeight="1" spans="1:16">
      <c r="A3" s="18">
        <f t="shared" ref="A3:A66" si="0">ROW()-2</f>
        <v>1</v>
      </c>
      <c r="B3" s="19" t="s">
        <v>219</v>
      </c>
      <c r="C3" s="20" t="s">
        <v>220</v>
      </c>
      <c r="D3" s="21" t="s">
        <v>75</v>
      </c>
      <c r="E3" s="19" t="s">
        <v>219</v>
      </c>
      <c r="F3" s="20" t="s">
        <v>220</v>
      </c>
      <c r="G3" s="15" t="s">
        <v>372</v>
      </c>
      <c r="H3" s="22" t="s">
        <v>267</v>
      </c>
      <c r="I3" s="41" t="s">
        <v>132</v>
      </c>
      <c r="J3" s="42">
        <v>1</v>
      </c>
      <c r="K3" s="43"/>
      <c r="L3" s="25"/>
      <c r="M3" s="32"/>
      <c r="N3" s="43" t="s">
        <v>97</v>
      </c>
      <c r="O3" s="43"/>
      <c r="P3" s="44" t="s">
        <v>373</v>
      </c>
    </row>
    <row r="4" s="1" customFormat="1" ht="13.5" customHeight="1" spans="1:16">
      <c r="A4" s="18">
        <f t="shared" si="0"/>
        <v>2</v>
      </c>
      <c r="B4" s="19" t="s">
        <v>219</v>
      </c>
      <c r="C4" s="20" t="s">
        <v>220</v>
      </c>
      <c r="D4" s="21" t="s">
        <v>75</v>
      </c>
      <c r="E4" s="23" t="s">
        <v>374</v>
      </c>
      <c r="F4" s="24" t="s">
        <v>375</v>
      </c>
      <c r="G4" s="24"/>
      <c r="H4" s="23"/>
      <c r="I4" s="41" t="s">
        <v>75</v>
      </c>
      <c r="J4" s="42">
        <v>1</v>
      </c>
      <c r="K4" s="37"/>
      <c r="L4" s="16">
        <v>10</v>
      </c>
      <c r="M4" s="32"/>
      <c r="N4" s="43" t="s">
        <v>97</v>
      </c>
      <c r="O4" s="43"/>
      <c r="P4" s="44"/>
    </row>
    <row r="5" s="1" customFormat="1" ht="13.5" customHeight="1" spans="1:16">
      <c r="A5" s="18">
        <f t="shared" si="0"/>
        <v>3</v>
      </c>
      <c r="B5" s="19" t="s">
        <v>219</v>
      </c>
      <c r="C5" s="20" t="s">
        <v>220</v>
      </c>
      <c r="D5" s="21" t="s">
        <v>75</v>
      </c>
      <c r="E5" s="23" t="s">
        <v>376</v>
      </c>
      <c r="F5" s="24" t="s">
        <v>377</v>
      </c>
      <c r="G5" s="24"/>
      <c r="H5" s="23"/>
      <c r="I5" s="41" t="s">
        <v>75</v>
      </c>
      <c r="J5" s="42">
        <v>1</v>
      </c>
      <c r="K5" s="37"/>
      <c r="L5" s="16">
        <v>10</v>
      </c>
      <c r="M5" s="32"/>
      <c r="N5" s="43" t="s">
        <v>97</v>
      </c>
      <c r="O5" s="43"/>
      <c r="P5" s="44"/>
    </row>
    <row r="6" s="1" customFormat="1" ht="13.5" customHeight="1" spans="1:16">
      <c r="A6" s="18">
        <f t="shared" si="0"/>
        <v>4</v>
      </c>
      <c r="B6" s="19" t="s">
        <v>219</v>
      </c>
      <c r="C6" s="20" t="s">
        <v>220</v>
      </c>
      <c r="D6" s="21" t="s">
        <v>75</v>
      </c>
      <c r="E6" s="25" t="s">
        <v>378</v>
      </c>
      <c r="F6" s="26" t="s">
        <v>379</v>
      </c>
      <c r="G6" s="24"/>
      <c r="H6" s="25"/>
      <c r="I6" s="41" t="s">
        <v>75</v>
      </c>
      <c r="J6" s="45">
        <v>1</v>
      </c>
      <c r="K6" s="37"/>
      <c r="L6" s="16">
        <v>10</v>
      </c>
      <c r="M6" s="32"/>
      <c r="N6" s="43" t="s">
        <v>97</v>
      </c>
      <c r="O6" s="43"/>
      <c r="P6" s="44"/>
    </row>
    <row r="7" s="1" customFormat="1" ht="13.5" customHeight="1" spans="1:255">
      <c r="A7" s="18">
        <f t="shared" si="0"/>
        <v>5</v>
      </c>
      <c r="B7" s="19" t="s">
        <v>219</v>
      </c>
      <c r="C7" s="20" t="s">
        <v>220</v>
      </c>
      <c r="D7" s="21" t="s">
        <v>75</v>
      </c>
      <c r="E7" s="25" t="s">
        <v>380</v>
      </c>
      <c r="F7" s="26" t="s">
        <v>381</v>
      </c>
      <c r="G7" s="24" t="s">
        <v>382</v>
      </c>
      <c r="H7" s="25"/>
      <c r="I7" s="41" t="s">
        <v>75</v>
      </c>
      <c r="J7" s="45">
        <v>1</v>
      </c>
      <c r="K7" s="37"/>
      <c r="L7" s="16">
        <v>10</v>
      </c>
      <c r="M7" s="32"/>
      <c r="N7" s="43" t="s">
        <v>97</v>
      </c>
      <c r="O7" s="43"/>
      <c r="P7" s="44"/>
      <c r="IT7" s="54"/>
      <c r="IU7" s="54"/>
    </row>
    <row r="8" s="1" customFormat="1" ht="13.5" customHeight="1" spans="1:16">
      <c r="A8" s="18">
        <f t="shared" si="0"/>
        <v>6</v>
      </c>
      <c r="B8" s="19" t="s">
        <v>219</v>
      </c>
      <c r="C8" s="20" t="s">
        <v>220</v>
      </c>
      <c r="D8" s="21" t="s">
        <v>75</v>
      </c>
      <c r="E8" s="25" t="s">
        <v>383</v>
      </c>
      <c r="F8" s="26" t="s">
        <v>384</v>
      </c>
      <c r="G8" s="24" t="s">
        <v>385</v>
      </c>
      <c r="H8" s="25"/>
      <c r="I8" s="41" t="s">
        <v>75</v>
      </c>
      <c r="J8" s="45">
        <v>1</v>
      </c>
      <c r="K8" s="37"/>
      <c r="L8" s="16">
        <v>10</v>
      </c>
      <c r="M8" s="32"/>
      <c r="N8" s="43" t="s">
        <v>97</v>
      </c>
      <c r="O8" s="43"/>
      <c r="P8" s="44"/>
    </row>
    <row r="9" s="1" customFormat="1" ht="13.5" customHeight="1" spans="1:16">
      <c r="A9" s="18">
        <f t="shared" si="0"/>
        <v>7</v>
      </c>
      <c r="B9" s="19" t="s">
        <v>219</v>
      </c>
      <c r="C9" s="20" t="s">
        <v>220</v>
      </c>
      <c r="D9" s="21" t="s">
        <v>75</v>
      </c>
      <c r="E9" s="25" t="s">
        <v>386</v>
      </c>
      <c r="F9" s="26" t="s">
        <v>387</v>
      </c>
      <c r="G9" s="24" t="s">
        <v>385</v>
      </c>
      <c r="H9" s="25"/>
      <c r="I9" s="41" t="s">
        <v>75</v>
      </c>
      <c r="J9" s="45">
        <v>1</v>
      </c>
      <c r="K9" s="37"/>
      <c r="L9" s="16">
        <v>10</v>
      </c>
      <c r="M9" s="32"/>
      <c r="N9" s="43" t="s">
        <v>97</v>
      </c>
      <c r="O9" s="43"/>
      <c r="P9" s="44"/>
    </row>
    <row r="10" s="1" customFormat="1" ht="13.5" customHeight="1" spans="1:16">
      <c r="A10" s="18">
        <f t="shared" si="0"/>
        <v>8</v>
      </c>
      <c r="B10" s="19" t="s">
        <v>219</v>
      </c>
      <c r="C10" s="20" t="s">
        <v>220</v>
      </c>
      <c r="D10" s="21" t="s">
        <v>75</v>
      </c>
      <c r="E10" s="25" t="s">
        <v>388</v>
      </c>
      <c r="F10" s="26" t="s">
        <v>389</v>
      </c>
      <c r="G10" s="26" t="s">
        <v>390</v>
      </c>
      <c r="H10" s="25"/>
      <c r="I10" s="41" t="s">
        <v>75</v>
      </c>
      <c r="J10" s="45">
        <v>1</v>
      </c>
      <c r="K10" s="37"/>
      <c r="L10" s="16">
        <v>10</v>
      </c>
      <c r="M10" s="32"/>
      <c r="N10" s="43" t="s">
        <v>97</v>
      </c>
      <c r="O10" s="43"/>
      <c r="P10" s="44"/>
    </row>
    <row r="11" s="1" customFormat="1" ht="13.5" customHeight="1" spans="1:16">
      <c r="A11" s="18">
        <f t="shared" si="0"/>
        <v>9</v>
      </c>
      <c r="B11" s="19" t="s">
        <v>219</v>
      </c>
      <c r="C11" s="20" t="s">
        <v>220</v>
      </c>
      <c r="D11" s="21" t="s">
        <v>75</v>
      </c>
      <c r="E11" s="27" t="s">
        <v>391</v>
      </c>
      <c r="F11" s="26" t="s">
        <v>392</v>
      </c>
      <c r="G11" s="22"/>
      <c r="H11" s="27" t="s">
        <v>393</v>
      </c>
      <c r="I11" s="41" t="s">
        <v>75</v>
      </c>
      <c r="J11" s="45">
        <v>4</v>
      </c>
      <c r="K11" s="37"/>
      <c r="L11" s="16">
        <v>10</v>
      </c>
      <c r="M11" s="32"/>
      <c r="N11" s="37" t="s">
        <v>105</v>
      </c>
      <c r="O11" s="43"/>
      <c r="P11" s="44"/>
    </row>
    <row r="12" s="1" customFormat="1" ht="13.5" customHeight="1" spans="1:16">
      <c r="A12" s="18">
        <f t="shared" si="0"/>
        <v>10</v>
      </c>
      <c r="B12" s="19" t="s">
        <v>219</v>
      </c>
      <c r="C12" s="20" t="s">
        <v>220</v>
      </c>
      <c r="D12" s="21" t="s">
        <v>75</v>
      </c>
      <c r="E12" s="25" t="s">
        <v>394</v>
      </c>
      <c r="F12" s="26" t="s">
        <v>395</v>
      </c>
      <c r="G12" s="22"/>
      <c r="H12" s="25" t="s">
        <v>396</v>
      </c>
      <c r="I12" s="41" t="s">
        <v>75</v>
      </c>
      <c r="J12" s="45">
        <v>2</v>
      </c>
      <c r="K12" s="37"/>
      <c r="L12" s="16">
        <v>10</v>
      </c>
      <c r="M12" s="32"/>
      <c r="N12" s="37" t="s">
        <v>105</v>
      </c>
      <c r="O12" s="43"/>
      <c r="P12" s="44"/>
    </row>
    <row r="13" s="1" customFormat="1" ht="13.5" customHeight="1" spans="1:255">
      <c r="A13" s="18">
        <f t="shared" si="0"/>
        <v>11</v>
      </c>
      <c r="B13" s="19" t="s">
        <v>219</v>
      </c>
      <c r="C13" s="20" t="s">
        <v>220</v>
      </c>
      <c r="D13" s="21" t="s">
        <v>75</v>
      </c>
      <c r="E13" s="25" t="s">
        <v>351</v>
      </c>
      <c r="F13" s="26" t="s">
        <v>346</v>
      </c>
      <c r="G13" s="26" t="s">
        <v>347</v>
      </c>
      <c r="H13" s="25" t="s">
        <v>349</v>
      </c>
      <c r="I13" s="41" t="s">
        <v>75</v>
      </c>
      <c r="J13" s="45">
        <v>2</v>
      </c>
      <c r="K13" s="37"/>
      <c r="L13" s="16">
        <v>10</v>
      </c>
      <c r="M13" s="32"/>
      <c r="N13" s="37" t="s">
        <v>105</v>
      </c>
      <c r="O13" s="43"/>
      <c r="P13" s="44"/>
      <c r="IT13" s="54"/>
      <c r="IU13" s="54"/>
    </row>
    <row r="14" s="1" customFormat="1" ht="13.5" customHeight="1" spans="1:16">
      <c r="A14" s="18">
        <f t="shared" si="0"/>
        <v>12</v>
      </c>
      <c r="B14" s="19" t="s">
        <v>219</v>
      </c>
      <c r="C14" s="20" t="s">
        <v>220</v>
      </c>
      <c r="D14" s="21" t="s">
        <v>75</v>
      </c>
      <c r="E14" s="16" t="s">
        <v>397</v>
      </c>
      <c r="F14" s="22" t="s">
        <v>398</v>
      </c>
      <c r="G14" s="22" t="s">
        <v>399</v>
      </c>
      <c r="H14" s="28" t="s">
        <v>400</v>
      </c>
      <c r="I14" s="41" t="s">
        <v>75</v>
      </c>
      <c r="J14" s="37">
        <v>2</v>
      </c>
      <c r="K14" s="37"/>
      <c r="L14" s="16">
        <v>10</v>
      </c>
      <c r="M14" s="32"/>
      <c r="N14" s="37" t="s">
        <v>105</v>
      </c>
      <c r="O14" s="43"/>
      <c r="P14" s="44"/>
    </row>
    <row r="15" s="1" customFormat="1" ht="13.5" customHeight="1" spans="1:16">
      <c r="A15" s="18">
        <f t="shared" si="0"/>
        <v>13</v>
      </c>
      <c r="B15" s="19" t="s">
        <v>219</v>
      </c>
      <c r="C15" s="20" t="s">
        <v>220</v>
      </c>
      <c r="D15" s="21" t="s">
        <v>75</v>
      </c>
      <c r="E15" s="24" t="s">
        <v>401</v>
      </c>
      <c r="F15" s="24" t="s">
        <v>270</v>
      </c>
      <c r="G15" s="22" t="s">
        <v>372</v>
      </c>
      <c r="H15" s="24" t="s">
        <v>401</v>
      </c>
      <c r="I15" s="15" t="s">
        <v>75</v>
      </c>
      <c r="J15" s="37">
        <v>1</v>
      </c>
      <c r="K15" s="37"/>
      <c r="L15" s="16">
        <v>10</v>
      </c>
      <c r="M15" s="32"/>
      <c r="N15" s="37" t="s">
        <v>105</v>
      </c>
      <c r="O15" s="43"/>
      <c r="P15" s="44"/>
    </row>
    <row r="16" s="1" customFormat="1" ht="13.5" customHeight="1" spans="1:16">
      <c r="A16" s="18">
        <f t="shared" si="0"/>
        <v>14</v>
      </c>
      <c r="B16" s="19" t="s">
        <v>219</v>
      </c>
      <c r="C16" s="20" t="s">
        <v>220</v>
      </c>
      <c r="D16" s="21" t="s">
        <v>75</v>
      </c>
      <c r="E16" s="24" t="s">
        <v>225</v>
      </c>
      <c r="F16" s="24" t="s">
        <v>222</v>
      </c>
      <c r="G16" s="22" t="s">
        <v>226</v>
      </c>
      <c r="H16" s="24" t="s">
        <v>225</v>
      </c>
      <c r="I16" s="15" t="s">
        <v>75</v>
      </c>
      <c r="J16" s="37">
        <v>1</v>
      </c>
      <c r="K16" s="37"/>
      <c r="L16" s="16">
        <v>10</v>
      </c>
      <c r="M16" s="32"/>
      <c r="N16" s="37" t="s">
        <v>105</v>
      </c>
      <c r="O16" s="43"/>
      <c r="P16" s="44"/>
    </row>
    <row r="17" s="1" customFormat="1" ht="13.5" customHeight="1" spans="1:16">
      <c r="A17" s="18">
        <f t="shared" si="0"/>
        <v>15</v>
      </c>
      <c r="B17" s="19" t="s">
        <v>219</v>
      </c>
      <c r="C17" s="20" t="s">
        <v>220</v>
      </c>
      <c r="D17" s="21" t="s">
        <v>75</v>
      </c>
      <c r="E17" s="25" t="s">
        <v>231</v>
      </c>
      <c r="F17" s="24" t="s">
        <v>232</v>
      </c>
      <c r="G17" s="22"/>
      <c r="H17" s="25" t="s">
        <v>231</v>
      </c>
      <c r="I17" s="15" t="s">
        <v>223</v>
      </c>
      <c r="J17" s="37">
        <v>0.35</v>
      </c>
      <c r="K17" s="37"/>
      <c r="L17" s="16">
        <v>10</v>
      </c>
      <c r="M17" s="32"/>
      <c r="N17" s="37" t="s">
        <v>105</v>
      </c>
      <c r="O17" s="43" t="s">
        <v>364</v>
      </c>
      <c r="P17" s="44"/>
    </row>
    <row r="18" s="1" customFormat="1" ht="13.5" customHeight="1" spans="1:16">
      <c r="A18" s="18">
        <f t="shared" si="0"/>
        <v>16</v>
      </c>
      <c r="B18" s="19" t="s">
        <v>219</v>
      </c>
      <c r="C18" s="20" t="s">
        <v>220</v>
      </c>
      <c r="D18" s="21" t="s">
        <v>75</v>
      </c>
      <c r="E18" s="29" t="s">
        <v>367</v>
      </c>
      <c r="F18" s="29" t="s">
        <v>368</v>
      </c>
      <c r="G18" s="30"/>
      <c r="H18" s="29" t="s">
        <v>369</v>
      </c>
      <c r="I18" s="46" t="s">
        <v>75</v>
      </c>
      <c r="J18" s="47">
        <v>1</v>
      </c>
      <c r="K18" s="47"/>
      <c r="L18" s="48">
        <v>10</v>
      </c>
      <c r="M18" s="49"/>
      <c r="N18" s="47" t="s">
        <v>97</v>
      </c>
      <c r="O18" s="50" t="s">
        <v>115</v>
      </c>
      <c r="P18" s="44"/>
    </row>
    <row r="19" s="1" customFormat="1" ht="13.5" customHeight="1" spans="1:16">
      <c r="A19" s="18">
        <f t="shared" si="0"/>
        <v>17</v>
      </c>
      <c r="B19" s="19" t="s">
        <v>219</v>
      </c>
      <c r="C19" s="20" t="s">
        <v>220</v>
      </c>
      <c r="D19" s="21" t="s">
        <v>75</v>
      </c>
      <c r="E19" s="25" t="s">
        <v>402</v>
      </c>
      <c r="F19" s="31" t="s">
        <v>403</v>
      </c>
      <c r="G19" s="22"/>
      <c r="H19" s="25"/>
      <c r="I19" s="15" t="s">
        <v>75</v>
      </c>
      <c r="J19" s="37">
        <v>1</v>
      </c>
      <c r="K19" s="37"/>
      <c r="L19" s="16">
        <v>10</v>
      </c>
      <c r="M19" s="32"/>
      <c r="N19" s="43" t="s">
        <v>97</v>
      </c>
      <c r="O19" s="43"/>
      <c r="P19" s="44"/>
    </row>
    <row r="20" s="1" customFormat="1" ht="13.5" customHeight="1" spans="1:16">
      <c r="A20" s="18">
        <f t="shared" si="0"/>
        <v>18</v>
      </c>
      <c r="B20" s="19" t="s">
        <v>219</v>
      </c>
      <c r="C20" s="20" t="s">
        <v>220</v>
      </c>
      <c r="D20" s="21" t="s">
        <v>75</v>
      </c>
      <c r="E20" s="16" t="s">
        <v>404</v>
      </c>
      <c r="F20" s="15" t="s">
        <v>405</v>
      </c>
      <c r="G20" s="22" t="s">
        <v>406</v>
      </c>
      <c r="H20" s="16" t="s">
        <v>407</v>
      </c>
      <c r="I20" s="41" t="s">
        <v>75</v>
      </c>
      <c r="J20" s="42">
        <v>2</v>
      </c>
      <c r="K20" s="37"/>
      <c r="L20" s="16">
        <v>10</v>
      </c>
      <c r="M20" s="32"/>
      <c r="N20" s="37" t="s">
        <v>105</v>
      </c>
      <c r="O20" s="43"/>
      <c r="P20" s="44"/>
    </row>
    <row r="21" s="1" customFormat="1" ht="13.5" customHeight="1" spans="1:16">
      <c r="A21" s="18">
        <f t="shared" si="0"/>
        <v>19</v>
      </c>
      <c r="B21" s="19" t="s">
        <v>219</v>
      </c>
      <c r="C21" s="20" t="s">
        <v>220</v>
      </c>
      <c r="D21" s="21" t="s">
        <v>75</v>
      </c>
      <c r="E21" s="16" t="s">
        <v>408</v>
      </c>
      <c r="F21" s="15" t="s">
        <v>409</v>
      </c>
      <c r="G21" s="22"/>
      <c r="H21" s="16" t="s">
        <v>410</v>
      </c>
      <c r="I21" s="15" t="s">
        <v>75</v>
      </c>
      <c r="J21" s="37">
        <v>2</v>
      </c>
      <c r="K21" s="37"/>
      <c r="L21" s="16">
        <v>10</v>
      </c>
      <c r="M21" s="32"/>
      <c r="N21" s="37" t="s">
        <v>105</v>
      </c>
      <c r="O21" s="43"/>
      <c r="P21" s="44"/>
    </row>
    <row r="22" s="1" customFormat="1" ht="13.5" customHeight="1" spans="1:16">
      <c r="A22" s="18">
        <f t="shared" si="0"/>
        <v>20</v>
      </c>
      <c r="B22" s="19" t="s">
        <v>219</v>
      </c>
      <c r="C22" s="20" t="s">
        <v>220</v>
      </c>
      <c r="D22" s="21" t="s">
        <v>75</v>
      </c>
      <c r="E22" s="16" t="s">
        <v>411</v>
      </c>
      <c r="F22" s="15" t="s">
        <v>412</v>
      </c>
      <c r="G22" s="22"/>
      <c r="H22" s="16"/>
      <c r="I22" s="41" t="s">
        <v>75</v>
      </c>
      <c r="J22" s="42">
        <v>2</v>
      </c>
      <c r="K22" s="43"/>
      <c r="L22" s="16">
        <v>10</v>
      </c>
      <c r="M22" s="32"/>
      <c r="N22" s="43" t="s">
        <v>97</v>
      </c>
      <c r="O22" s="43"/>
      <c r="P22" s="44"/>
    </row>
    <row r="23" s="1" customFormat="1" ht="13.5" customHeight="1" spans="1:16">
      <c r="A23" s="18">
        <f t="shared" si="0"/>
        <v>21</v>
      </c>
      <c r="B23" s="19" t="s">
        <v>219</v>
      </c>
      <c r="C23" s="20" t="s">
        <v>220</v>
      </c>
      <c r="D23" s="21" t="s">
        <v>75</v>
      </c>
      <c r="E23" s="32" t="s">
        <v>413</v>
      </c>
      <c r="F23" s="22" t="s">
        <v>414</v>
      </c>
      <c r="G23" s="22"/>
      <c r="H23" s="32" t="s">
        <v>415</v>
      </c>
      <c r="I23" s="41" t="s">
        <v>75</v>
      </c>
      <c r="J23" s="45">
        <v>1</v>
      </c>
      <c r="K23" s="43"/>
      <c r="L23" s="16">
        <v>10</v>
      </c>
      <c r="M23" s="32"/>
      <c r="N23" s="43" t="s">
        <v>105</v>
      </c>
      <c r="O23" s="43"/>
      <c r="P23" s="44"/>
    </row>
    <row r="24" s="1" customFormat="1" ht="13.5" customHeight="1" spans="1:16">
      <c r="A24" s="18">
        <f t="shared" si="0"/>
        <v>22</v>
      </c>
      <c r="B24" s="19" t="s">
        <v>219</v>
      </c>
      <c r="C24" s="20" t="s">
        <v>220</v>
      </c>
      <c r="D24" s="21" t="s">
        <v>75</v>
      </c>
      <c r="E24" s="32" t="s">
        <v>416</v>
      </c>
      <c r="F24" s="22" t="s">
        <v>417</v>
      </c>
      <c r="G24" s="22"/>
      <c r="H24" s="32" t="s">
        <v>418</v>
      </c>
      <c r="I24" s="15" t="s">
        <v>75</v>
      </c>
      <c r="J24" s="37">
        <v>2</v>
      </c>
      <c r="K24" s="37"/>
      <c r="L24" s="16">
        <v>10</v>
      </c>
      <c r="M24" s="32"/>
      <c r="N24" s="37" t="s">
        <v>105</v>
      </c>
      <c r="O24" s="43"/>
      <c r="P24" s="44"/>
    </row>
    <row r="25" s="1" customFormat="1" ht="13.5" customHeight="1" spans="1:16">
      <c r="A25" s="18">
        <f t="shared" si="0"/>
        <v>23</v>
      </c>
      <c r="B25" s="19" t="s">
        <v>219</v>
      </c>
      <c r="C25" s="20" t="s">
        <v>220</v>
      </c>
      <c r="D25" s="21" t="s">
        <v>75</v>
      </c>
      <c r="E25" s="25" t="s">
        <v>419</v>
      </c>
      <c r="F25" s="26" t="s">
        <v>420</v>
      </c>
      <c r="G25" s="22"/>
      <c r="H25" s="25" t="s">
        <v>419</v>
      </c>
      <c r="I25" s="15" t="s">
        <v>75</v>
      </c>
      <c r="J25" s="37">
        <v>2</v>
      </c>
      <c r="K25" s="37"/>
      <c r="L25" s="16">
        <v>10</v>
      </c>
      <c r="M25" s="32"/>
      <c r="N25" s="37" t="s">
        <v>105</v>
      </c>
      <c r="O25" s="43"/>
      <c r="P25" s="44"/>
    </row>
    <row r="26" s="1" customFormat="1" ht="13.5" customHeight="1" spans="1:16">
      <c r="A26" s="18">
        <f t="shared" si="0"/>
        <v>24</v>
      </c>
      <c r="B26" s="19" t="s">
        <v>219</v>
      </c>
      <c r="C26" s="20" t="s">
        <v>220</v>
      </c>
      <c r="D26" s="21" t="s">
        <v>75</v>
      </c>
      <c r="E26" s="25" t="s">
        <v>421</v>
      </c>
      <c r="F26" s="26" t="s">
        <v>422</v>
      </c>
      <c r="G26" s="22"/>
      <c r="H26" s="25" t="s">
        <v>423</v>
      </c>
      <c r="I26" s="15" t="s">
        <v>75</v>
      </c>
      <c r="J26" s="37">
        <v>1</v>
      </c>
      <c r="K26" s="37"/>
      <c r="L26" s="16">
        <v>10</v>
      </c>
      <c r="M26" s="32"/>
      <c r="N26" s="43" t="s">
        <v>105</v>
      </c>
      <c r="O26" s="43"/>
      <c r="P26" s="44"/>
    </row>
    <row r="27" s="1" customFormat="1" ht="13.5" customHeight="1" spans="1:16">
      <c r="A27" s="18">
        <f t="shared" si="0"/>
        <v>25</v>
      </c>
      <c r="B27" s="19" t="s">
        <v>219</v>
      </c>
      <c r="C27" s="20" t="s">
        <v>220</v>
      </c>
      <c r="D27" s="21" t="s">
        <v>75</v>
      </c>
      <c r="E27" s="25" t="s">
        <v>424</v>
      </c>
      <c r="F27" s="26" t="s">
        <v>425</v>
      </c>
      <c r="G27" s="22"/>
      <c r="H27" s="25" t="s">
        <v>426</v>
      </c>
      <c r="I27" s="15" t="s">
        <v>75</v>
      </c>
      <c r="J27" s="37">
        <v>1</v>
      </c>
      <c r="K27" s="37"/>
      <c r="L27" s="16">
        <v>10</v>
      </c>
      <c r="M27" s="32"/>
      <c r="N27" s="37" t="s">
        <v>97</v>
      </c>
      <c r="O27" s="43"/>
      <c r="P27" s="44"/>
    </row>
    <row r="28" s="1" customFormat="1" ht="13.5" customHeight="1" spans="1:16">
      <c r="A28" s="18">
        <f t="shared" si="0"/>
        <v>26</v>
      </c>
      <c r="B28" s="19" t="s">
        <v>219</v>
      </c>
      <c r="C28" s="20" t="s">
        <v>220</v>
      </c>
      <c r="D28" s="21" t="s">
        <v>75</v>
      </c>
      <c r="E28" s="16" t="s">
        <v>427</v>
      </c>
      <c r="F28" s="22" t="s">
        <v>428</v>
      </c>
      <c r="G28" s="22"/>
      <c r="H28" s="16" t="s">
        <v>429</v>
      </c>
      <c r="I28" s="51" t="s">
        <v>75</v>
      </c>
      <c r="J28" s="52">
        <v>1</v>
      </c>
      <c r="K28" s="37"/>
      <c r="L28" s="16">
        <v>10</v>
      </c>
      <c r="M28" s="32"/>
      <c r="N28" s="43" t="s">
        <v>105</v>
      </c>
      <c r="O28" s="43"/>
      <c r="P28" s="44"/>
    </row>
    <row r="29" s="1" customFormat="1" ht="13.5" customHeight="1" spans="1:16">
      <c r="A29" s="18">
        <f t="shared" si="0"/>
        <v>27</v>
      </c>
      <c r="B29" s="19" t="s">
        <v>219</v>
      </c>
      <c r="C29" s="20" t="s">
        <v>220</v>
      </c>
      <c r="D29" s="21" t="s">
        <v>75</v>
      </c>
      <c r="E29" s="16" t="s">
        <v>430</v>
      </c>
      <c r="F29" s="26" t="s">
        <v>431</v>
      </c>
      <c r="G29" s="22" t="s">
        <v>432</v>
      </c>
      <c r="H29" s="16" t="s">
        <v>433</v>
      </c>
      <c r="I29" s="41" t="s">
        <v>75</v>
      </c>
      <c r="J29" s="45">
        <v>1</v>
      </c>
      <c r="K29" s="37"/>
      <c r="L29" s="16">
        <v>10</v>
      </c>
      <c r="M29" s="32"/>
      <c r="N29" s="37" t="s">
        <v>105</v>
      </c>
      <c r="O29" s="43"/>
      <c r="P29" s="44"/>
    </row>
    <row r="30" s="1" customFormat="1" ht="13.5" customHeight="1" spans="1:16">
      <c r="A30" s="18">
        <f t="shared" si="0"/>
        <v>28</v>
      </c>
      <c r="B30" s="19" t="s">
        <v>219</v>
      </c>
      <c r="C30" s="20" t="s">
        <v>220</v>
      </c>
      <c r="D30" s="21" t="s">
        <v>75</v>
      </c>
      <c r="E30" s="16" t="s">
        <v>434</v>
      </c>
      <c r="F30" s="26" t="s">
        <v>435</v>
      </c>
      <c r="G30" s="33"/>
      <c r="H30" s="16" t="s">
        <v>434</v>
      </c>
      <c r="I30" s="41" t="s">
        <v>75</v>
      </c>
      <c r="J30" s="45">
        <v>1</v>
      </c>
      <c r="K30" s="37"/>
      <c r="L30" s="16">
        <v>10</v>
      </c>
      <c r="M30" s="32"/>
      <c r="N30" s="37" t="s">
        <v>105</v>
      </c>
      <c r="O30" s="43"/>
      <c r="P30" s="44"/>
    </row>
    <row r="31" s="1" customFormat="1" ht="13.5" customHeight="1" spans="1:16">
      <c r="A31" s="18">
        <f t="shared" si="0"/>
        <v>29</v>
      </c>
      <c r="B31" s="19" t="s">
        <v>219</v>
      </c>
      <c r="C31" s="20" t="s">
        <v>220</v>
      </c>
      <c r="D31" s="21" t="s">
        <v>75</v>
      </c>
      <c r="E31" s="16" t="s">
        <v>436</v>
      </c>
      <c r="F31" s="15" t="s">
        <v>437</v>
      </c>
      <c r="G31" s="22"/>
      <c r="H31" s="31" t="s">
        <v>438</v>
      </c>
      <c r="I31" s="41" t="s">
        <v>75</v>
      </c>
      <c r="J31" s="37">
        <v>1</v>
      </c>
      <c r="K31" s="37"/>
      <c r="L31" s="16">
        <v>10</v>
      </c>
      <c r="M31" s="32"/>
      <c r="N31" s="37" t="s">
        <v>105</v>
      </c>
      <c r="O31" s="43"/>
      <c r="P31" s="44"/>
    </row>
    <row r="32" s="1" customFormat="1" ht="13.5" customHeight="1" spans="1:16">
      <c r="A32" s="18">
        <f t="shared" si="0"/>
        <v>30</v>
      </c>
      <c r="B32" s="19" t="s">
        <v>219</v>
      </c>
      <c r="C32" s="20" t="s">
        <v>220</v>
      </c>
      <c r="D32" s="21" t="s">
        <v>75</v>
      </c>
      <c r="E32" s="16" t="s">
        <v>439</v>
      </c>
      <c r="F32" s="22" t="s">
        <v>440</v>
      </c>
      <c r="G32" s="22"/>
      <c r="H32" s="24"/>
      <c r="I32" s="41" t="s">
        <v>75</v>
      </c>
      <c r="J32" s="37">
        <v>1</v>
      </c>
      <c r="K32" s="37"/>
      <c r="L32" s="16">
        <v>10</v>
      </c>
      <c r="M32" s="32"/>
      <c r="N32" s="37" t="s">
        <v>105</v>
      </c>
      <c r="O32" s="43"/>
      <c r="P32" s="44"/>
    </row>
    <row r="33" s="1" customFormat="1" ht="13.5" customHeight="1" spans="1:16">
      <c r="A33" s="18">
        <f t="shared" si="0"/>
        <v>31</v>
      </c>
      <c r="B33" s="19" t="s">
        <v>219</v>
      </c>
      <c r="C33" s="20" t="s">
        <v>220</v>
      </c>
      <c r="D33" s="21" t="s">
        <v>75</v>
      </c>
      <c r="E33" s="16" t="s">
        <v>441</v>
      </c>
      <c r="F33" s="22" t="s">
        <v>442</v>
      </c>
      <c r="G33" s="22" t="s">
        <v>443</v>
      </c>
      <c r="H33" s="28" t="s">
        <v>444</v>
      </c>
      <c r="I33" s="41" t="s">
        <v>75</v>
      </c>
      <c r="J33" s="37">
        <v>1</v>
      </c>
      <c r="K33" s="37"/>
      <c r="L33" s="16">
        <v>10</v>
      </c>
      <c r="M33" s="32"/>
      <c r="N33" s="37" t="s">
        <v>105</v>
      </c>
      <c r="O33" s="43"/>
      <c r="P33" s="44"/>
    </row>
    <row r="34" s="1" customFormat="1" ht="13.5" customHeight="1" spans="1:16">
      <c r="A34" s="18">
        <f t="shared" si="0"/>
        <v>32</v>
      </c>
      <c r="B34" s="19" t="s">
        <v>219</v>
      </c>
      <c r="C34" s="20" t="s">
        <v>220</v>
      </c>
      <c r="D34" s="21" t="s">
        <v>75</v>
      </c>
      <c r="E34" s="16" t="s">
        <v>284</v>
      </c>
      <c r="F34" s="15" t="s">
        <v>285</v>
      </c>
      <c r="G34" s="22" t="s">
        <v>277</v>
      </c>
      <c r="H34" s="16" t="s">
        <v>284</v>
      </c>
      <c r="I34" s="41" t="s">
        <v>75</v>
      </c>
      <c r="J34" s="37">
        <v>1</v>
      </c>
      <c r="K34" s="43"/>
      <c r="L34" s="16">
        <v>10</v>
      </c>
      <c r="M34" s="32"/>
      <c r="N34" s="43" t="s">
        <v>105</v>
      </c>
      <c r="O34" s="43"/>
      <c r="P34" s="44"/>
    </row>
    <row r="35" s="1" customFormat="1" ht="13.5" customHeight="1" spans="1:16">
      <c r="A35" s="18">
        <f t="shared" si="0"/>
        <v>33</v>
      </c>
      <c r="B35" s="19" t="s">
        <v>219</v>
      </c>
      <c r="C35" s="20" t="s">
        <v>220</v>
      </c>
      <c r="D35" s="21" t="s">
        <v>75</v>
      </c>
      <c r="E35" s="16" t="s">
        <v>445</v>
      </c>
      <c r="F35" s="15" t="s">
        <v>446</v>
      </c>
      <c r="G35" s="22"/>
      <c r="H35" s="31" t="s">
        <v>445</v>
      </c>
      <c r="I35" s="41" t="s">
        <v>75</v>
      </c>
      <c r="J35" s="37">
        <v>1</v>
      </c>
      <c r="K35" s="43"/>
      <c r="L35" s="16">
        <v>10</v>
      </c>
      <c r="M35" s="32"/>
      <c r="N35" s="43" t="s">
        <v>105</v>
      </c>
      <c r="O35" s="43"/>
      <c r="P35" s="44"/>
    </row>
    <row r="36" s="1" customFormat="1" ht="13.5" customHeight="1" spans="1:16">
      <c r="A36" s="18">
        <f t="shared" si="0"/>
        <v>34</v>
      </c>
      <c r="B36" s="19" t="s">
        <v>219</v>
      </c>
      <c r="C36" s="20" t="s">
        <v>220</v>
      </c>
      <c r="D36" s="21" t="s">
        <v>75</v>
      </c>
      <c r="E36" s="34" t="s">
        <v>447</v>
      </c>
      <c r="F36" s="35" t="s">
        <v>448</v>
      </c>
      <c r="G36" s="22"/>
      <c r="H36" s="34" t="s">
        <v>447</v>
      </c>
      <c r="I36" s="41" t="s">
        <v>75</v>
      </c>
      <c r="J36" s="37">
        <v>1</v>
      </c>
      <c r="K36" s="43"/>
      <c r="L36" s="16">
        <v>10</v>
      </c>
      <c r="M36" s="32"/>
      <c r="N36" s="43" t="s">
        <v>105</v>
      </c>
      <c r="O36" s="43"/>
      <c r="P36" s="44"/>
    </row>
    <row r="37" s="1" customFormat="1" ht="13.5" customHeight="1" spans="1:16">
      <c r="A37" s="18">
        <f t="shared" si="0"/>
        <v>35</v>
      </c>
      <c r="B37" s="19" t="s">
        <v>219</v>
      </c>
      <c r="C37" s="20" t="s">
        <v>220</v>
      </c>
      <c r="D37" s="21" t="s">
        <v>75</v>
      </c>
      <c r="E37" s="16" t="s">
        <v>449</v>
      </c>
      <c r="F37" s="22" t="s">
        <v>450</v>
      </c>
      <c r="G37" s="22"/>
      <c r="H37" s="31"/>
      <c r="I37" s="41" t="s">
        <v>75</v>
      </c>
      <c r="J37" s="52">
        <v>1</v>
      </c>
      <c r="K37" s="43"/>
      <c r="L37" s="16">
        <v>10</v>
      </c>
      <c r="M37" s="32"/>
      <c r="N37" s="43" t="s">
        <v>105</v>
      </c>
      <c r="O37" s="43"/>
      <c r="P37" s="44"/>
    </row>
    <row r="38" s="1" customFormat="1" ht="13.5" customHeight="1" spans="1:16">
      <c r="A38" s="18">
        <f t="shared" si="0"/>
        <v>36</v>
      </c>
      <c r="B38" s="19" t="s">
        <v>219</v>
      </c>
      <c r="C38" s="20" t="s">
        <v>220</v>
      </c>
      <c r="D38" s="21" t="s">
        <v>75</v>
      </c>
      <c r="E38" s="16" t="s">
        <v>451</v>
      </c>
      <c r="F38" s="22" t="s">
        <v>452</v>
      </c>
      <c r="G38" s="22"/>
      <c r="H38" s="31"/>
      <c r="I38" s="41" t="s">
        <v>75</v>
      </c>
      <c r="J38" s="52">
        <v>1</v>
      </c>
      <c r="K38" s="43"/>
      <c r="L38" s="16">
        <v>10</v>
      </c>
      <c r="M38" s="32"/>
      <c r="N38" s="43" t="s">
        <v>105</v>
      </c>
      <c r="O38" s="43"/>
      <c r="P38" s="44"/>
    </row>
    <row r="39" s="1" customFormat="1" ht="13.5" customHeight="1" spans="1:16">
      <c r="A39" s="18">
        <f t="shared" si="0"/>
        <v>37</v>
      </c>
      <c r="B39" s="19" t="s">
        <v>219</v>
      </c>
      <c r="C39" s="20" t="s">
        <v>220</v>
      </c>
      <c r="D39" s="21" t="s">
        <v>75</v>
      </c>
      <c r="E39" s="16" t="s">
        <v>453</v>
      </c>
      <c r="F39" s="22" t="s">
        <v>454</v>
      </c>
      <c r="G39" s="22"/>
      <c r="H39" s="31"/>
      <c r="I39" s="41" t="s">
        <v>75</v>
      </c>
      <c r="J39" s="52">
        <v>1</v>
      </c>
      <c r="K39" s="43"/>
      <c r="L39" s="16">
        <v>10</v>
      </c>
      <c r="M39" s="32"/>
      <c r="N39" s="43" t="s">
        <v>105</v>
      </c>
      <c r="O39" s="43"/>
      <c r="P39" s="44"/>
    </row>
    <row r="40" s="1" customFormat="1" ht="13.5" customHeight="1" spans="1:16">
      <c r="A40" s="18">
        <f t="shared" si="0"/>
        <v>38</v>
      </c>
      <c r="B40" s="19" t="s">
        <v>219</v>
      </c>
      <c r="C40" s="20" t="s">
        <v>220</v>
      </c>
      <c r="D40" s="21" t="s">
        <v>75</v>
      </c>
      <c r="E40" s="16" t="s">
        <v>455</v>
      </c>
      <c r="F40" s="22" t="s">
        <v>456</v>
      </c>
      <c r="G40" s="22"/>
      <c r="H40" s="31"/>
      <c r="I40" s="41" t="s">
        <v>75</v>
      </c>
      <c r="J40" s="52">
        <v>4</v>
      </c>
      <c r="K40" s="43"/>
      <c r="L40" s="16">
        <v>10</v>
      </c>
      <c r="M40" s="32"/>
      <c r="N40" s="43" t="s">
        <v>105</v>
      </c>
      <c r="O40" s="43"/>
      <c r="P40" s="44"/>
    </row>
    <row r="41" s="1" customFormat="1" ht="13.5" customHeight="1" spans="1:255">
      <c r="A41" s="18">
        <f t="shared" si="0"/>
        <v>39</v>
      </c>
      <c r="B41" s="19" t="s">
        <v>219</v>
      </c>
      <c r="C41" s="20" t="s">
        <v>220</v>
      </c>
      <c r="D41" s="21" t="s">
        <v>75</v>
      </c>
      <c r="E41" s="16" t="s">
        <v>358</v>
      </c>
      <c r="F41" s="22" t="s">
        <v>359</v>
      </c>
      <c r="G41" s="22"/>
      <c r="H41" s="16" t="s">
        <v>358</v>
      </c>
      <c r="I41" s="41" t="s">
        <v>75</v>
      </c>
      <c r="J41" s="52">
        <v>2</v>
      </c>
      <c r="K41" s="43"/>
      <c r="L41" s="16">
        <v>10</v>
      </c>
      <c r="M41" s="32"/>
      <c r="N41" s="43" t="s">
        <v>105</v>
      </c>
      <c r="O41" s="43"/>
      <c r="P41" s="44"/>
      <c r="IT41" s="54"/>
      <c r="IU41" s="54"/>
    </row>
    <row r="42" s="1" customFormat="1" ht="13.5" customHeight="1" spans="1:16">
      <c r="A42" s="18">
        <f t="shared" si="0"/>
        <v>40</v>
      </c>
      <c r="B42" s="19" t="s">
        <v>219</v>
      </c>
      <c r="C42" s="20" t="s">
        <v>220</v>
      </c>
      <c r="D42" s="21" t="s">
        <v>75</v>
      </c>
      <c r="E42" s="16" t="s">
        <v>457</v>
      </c>
      <c r="F42" s="22" t="s">
        <v>458</v>
      </c>
      <c r="G42" s="22"/>
      <c r="H42" s="31" t="s">
        <v>459</v>
      </c>
      <c r="I42" s="41" t="s">
        <v>75</v>
      </c>
      <c r="J42" s="52">
        <v>4</v>
      </c>
      <c r="K42" s="43"/>
      <c r="L42" s="16">
        <v>10</v>
      </c>
      <c r="M42" s="32"/>
      <c r="N42" s="43" t="s">
        <v>105</v>
      </c>
      <c r="O42" s="43"/>
      <c r="P42" s="44"/>
    </row>
    <row r="43" s="1" customFormat="1" ht="13.5" customHeight="1" spans="1:16">
      <c r="A43" s="18">
        <f t="shared" si="0"/>
        <v>41</v>
      </c>
      <c r="B43" s="19" t="s">
        <v>219</v>
      </c>
      <c r="C43" s="20" t="s">
        <v>220</v>
      </c>
      <c r="D43" s="21" t="s">
        <v>75</v>
      </c>
      <c r="E43" s="16" t="s">
        <v>460</v>
      </c>
      <c r="F43" s="22" t="s">
        <v>461</v>
      </c>
      <c r="G43" s="22"/>
      <c r="H43" s="31" t="s">
        <v>462</v>
      </c>
      <c r="I43" s="41" t="s">
        <v>75</v>
      </c>
      <c r="J43" s="52">
        <v>2</v>
      </c>
      <c r="K43" s="43"/>
      <c r="L43" s="16">
        <v>10</v>
      </c>
      <c r="M43" s="32"/>
      <c r="N43" s="43" t="s">
        <v>105</v>
      </c>
      <c r="O43" s="43"/>
      <c r="P43" s="44"/>
    </row>
    <row r="44" s="1" customFormat="1" ht="13.5" customHeight="1" spans="1:16">
      <c r="A44" s="18">
        <f t="shared" si="0"/>
        <v>42</v>
      </c>
      <c r="B44" s="19" t="s">
        <v>219</v>
      </c>
      <c r="C44" s="20" t="s">
        <v>220</v>
      </c>
      <c r="D44" s="21" t="s">
        <v>75</v>
      </c>
      <c r="E44" s="16" t="s">
        <v>463</v>
      </c>
      <c r="F44" s="22" t="s">
        <v>464</v>
      </c>
      <c r="G44" s="22"/>
      <c r="H44" s="31"/>
      <c r="I44" s="41" t="s">
        <v>75</v>
      </c>
      <c r="J44" s="52">
        <v>2</v>
      </c>
      <c r="K44" s="43"/>
      <c r="L44" s="16">
        <v>10</v>
      </c>
      <c r="M44" s="32"/>
      <c r="N44" s="43" t="s">
        <v>105</v>
      </c>
      <c r="O44" s="43"/>
      <c r="P44" s="44"/>
    </row>
    <row r="45" s="1" customFormat="1" ht="13.5" customHeight="1" spans="1:16">
      <c r="A45" s="18">
        <f t="shared" si="0"/>
        <v>43</v>
      </c>
      <c r="B45" s="19" t="s">
        <v>219</v>
      </c>
      <c r="C45" s="20" t="s">
        <v>220</v>
      </c>
      <c r="D45" s="21" t="s">
        <v>75</v>
      </c>
      <c r="E45" s="16" t="s">
        <v>465</v>
      </c>
      <c r="F45" s="22" t="s">
        <v>466</v>
      </c>
      <c r="G45" s="22" t="s">
        <v>277</v>
      </c>
      <c r="H45" s="16" t="s">
        <v>465</v>
      </c>
      <c r="I45" s="41" t="s">
        <v>75</v>
      </c>
      <c r="J45" s="52">
        <v>2</v>
      </c>
      <c r="K45" s="43"/>
      <c r="L45" s="16">
        <v>10</v>
      </c>
      <c r="M45" s="32"/>
      <c r="N45" s="43" t="s">
        <v>105</v>
      </c>
      <c r="O45" s="43"/>
      <c r="P45" s="44"/>
    </row>
    <row r="46" s="1" customFormat="1" ht="13.5" customHeight="1" spans="1:16">
      <c r="A46" s="18">
        <f t="shared" si="0"/>
        <v>44</v>
      </c>
      <c r="B46" s="19" t="s">
        <v>219</v>
      </c>
      <c r="C46" s="20" t="s">
        <v>220</v>
      </c>
      <c r="D46" s="21" t="s">
        <v>75</v>
      </c>
      <c r="E46" s="16" t="s">
        <v>467</v>
      </c>
      <c r="F46" s="22" t="s">
        <v>468</v>
      </c>
      <c r="G46" s="22" t="s">
        <v>469</v>
      </c>
      <c r="H46" s="16" t="s">
        <v>467</v>
      </c>
      <c r="I46" s="41" t="s">
        <v>75</v>
      </c>
      <c r="J46" s="52">
        <v>2</v>
      </c>
      <c r="K46" s="43"/>
      <c r="L46" s="16">
        <v>10</v>
      </c>
      <c r="M46" s="32"/>
      <c r="N46" s="43" t="s">
        <v>105</v>
      </c>
      <c r="O46" s="43"/>
      <c r="P46" s="44"/>
    </row>
    <row r="47" s="1" customFormat="1" ht="13.5" customHeight="1" spans="1:16">
      <c r="A47" s="18">
        <f t="shared" si="0"/>
        <v>45</v>
      </c>
      <c r="B47" s="19" t="s">
        <v>219</v>
      </c>
      <c r="C47" s="20" t="s">
        <v>220</v>
      </c>
      <c r="D47" s="21" t="s">
        <v>75</v>
      </c>
      <c r="E47" s="16" t="s">
        <v>470</v>
      </c>
      <c r="F47" s="22" t="s">
        <v>471</v>
      </c>
      <c r="G47" s="22"/>
      <c r="H47" s="31"/>
      <c r="I47" s="41" t="s">
        <v>75</v>
      </c>
      <c r="J47" s="52">
        <v>2</v>
      </c>
      <c r="K47" s="43"/>
      <c r="L47" s="16">
        <v>10</v>
      </c>
      <c r="M47" s="32"/>
      <c r="N47" s="43" t="s">
        <v>97</v>
      </c>
      <c r="O47" s="43"/>
      <c r="P47" s="44"/>
    </row>
    <row r="48" s="1" customFormat="1" ht="13.5" customHeight="1" spans="1:16">
      <c r="A48" s="18">
        <f t="shared" si="0"/>
        <v>46</v>
      </c>
      <c r="B48" s="19" t="s">
        <v>219</v>
      </c>
      <c r="C48" s="20" t="s">
        <v>220</v>
      </c>
      <c r="D48" s="21" t="s">
        <v>75</v>
      </c>
      <c r="E48" s="16" t="s">
        <v>472</v>
      </c>
      <c r="F48" s="22" t="s">
        <v>473</v>
      </c>
      <c r="G48" s="22"/>
      <c r="H48" s="31" t="s">
        <v>474</v>
      </c>
      <c r="I48" s="41" t="s">
        <v>75</v>
      </c>
      <c r="J48" s="52">
        <v>1</v>
      </c>
      <c r="K48" s="43"/>
      <c r="L48" s="16">
        <v>10</v>
      </c>
      <c r="M48" s="32"/>
      <c r="N48" s="43" t="s">
        <v>105</v>
      </c>
      <c r="O48" s="43"/>
      <c r="P48" s="44"/>
    </row>
    <row r="49" s="1" customFormat="1" ht="13.5" customHeight="1" spans="1:16">
      <c r="A49" s="18">
        <f t="shared" si="0"/>
        <v>47</v>
      </c>
      <c r="B49" s="19" t="s">
        <v>219</v>
      </c>
      <c r="C49" s="20" t="s">
        <v>220</v>
      </c>
      <c r="D49" s="21" t="s">
        <v>75</v>
      </c>
      <c r="E49" s="16" t="s">
        <v>475</v>
      </c>
      <c r="F49" s="22" t="s">
        <v>476</v>
      </c>
      <c r="G49" s="22"/>
      <c r="H49" s="31"/>
      <c r="I49" s="41" t="s">
        <v>75</v>
      </c>
      <c r="J49" s="52">
        <v>12</v>
      </c>
      <c r="K49" s="43"/>
      <c r="L49" s="16">
        <v>10</v>
      </c>
      <c r="M49" s="32"/>
      <c r="N49" s="37" t="s">
        <v>105</v>
      </c>
      <c r="O49" s="43"/>
      <c r="P49" s="44"/>
    </row>
    <row r="50" s="1" customFormat="1" ht="13.5" customHeight="1" spans="1:16">
      <c r="A50" s="18">
        <f t="shared" si="0"/>
        <v>48</v>
      </c>
      <c r="B50" s="19" t="s">
        <v>219</v>
      </c>
      <c r="C50" s="20" t="s">
        <v>220</v>
      </c>
      <c r="D50" s="21" t="s">
        <v>75</v>
      </c>
      <c r="E50" s="16" t="s">
        <v>477</v>
      </c>
      <c r="F50" s="22" t="s">
        <v>478</v>
      </c>
      <c r="G50" s="22"/>
      <c r="H50" s="31" t="s">
        <v>479</v>
      </c>
      <c r="I50" s="41" t="s">
        <v>75</v>
      </c>
      <c r="J50" s="52">
        <v>2</v>
      </c>
      <c r="K50" s="43"/>
      <c r="L50" s="16">
        <v>10</v>
      </c>
      <c r="M50" s="32"/>
      <c r="N50" s="37" t="s">
        <v>105</v>
      </c>
      <c r="O50" s="43"/>
      <c r="P50" s="44"/>
    </row>
    <row r="51" s="1" customFormat="1" ht="13.5" customHeight="1" spans="1:16">
      <c r="A51" s="18">
        <f t="shared" si="0"/>
        <v>49</v>
      </c>
      <c r="B51" s="19" t="s">
        <v>219</v>
      </c>
      <c r="C51" s="20" t="s">
        <v>220</v>
      </c>
      <c r="D51" s="21" t="s">
        <v>75</v>
      </c>
      <c r="E51" s="16" t="s">
        <v>480</v>
      </c>
      <c r="F51" s="22" t="s">
        <v>481</v>
      </c>
      <c r="G51" s="22" t="s">
        <v>482</v>
      </c>
      <c r="H51" s="31" t="s">
        <v>483</v>
      </c>
      <c r="I51" s="41" t="s">
        <v>75</v>
      </c>
      <c r="J51" s="52">
        <v>2</v>
      </c>
      <c r="K51" s="43"/>
      <c r="L51" s="16">
        <v>10</v>
      </c>
      <c r="M51" s="32"/>
      <c r="N51" s="37" t="s">
        <v>105</v>
      </c>
      <c r="O51" s="43"/>
      <c r="P51" s="44"/>
    </row>
    <row r="52" s="1" customFormat="1" ht="13.5" customHeight="1" spans="1:16">
      <c r="A52" s="18">
        <f t="shared" si="0"/>
        <v>50</v>
      </c>
      <c r="B52" s="19" t="s">
        <v>219</v>
      </c>
      <c r="C52" s="20" t="s">
        <v>220</v>
      </c>
      <c r="D52" s="21" t="s">
        <v>75</v>
      </c>
      <c r="E52" s="16" t="s">
        <v>484</v>
      </c>
      <c r="F52" s="22" t="s">
        <v>485</v>
      </c>
      <c r="G52" s="22"/>
      <c r="H52" s="31" t="s">
        <v>486</v>
      </c>
      <c r="I52" s="41" t="s">
        <v>75</v>
      </c>
      <c r="J52" s="52">
        <v>2</v>
      </c>
      <c r="K52" s="43"/>
      <c r="L52" s="16">
        <v>10</v>
      </c>
      <c r="M52" s="32"/>
      <c r="N52" s="37" t="s">
        <v>105</v>
      </c>
      <c r="O52" s="43"/>
      <c r="P52" s="44"/>
    </row>
    <row r="53" s="1" customFormat="1" ht="13.5" customHeight="1" spans="1:16">
      <c r="A53" s="18">
        <f t="shared" si="0"/>
        <v>51</v>
      </c>
      <c r="B53" s="19" t="s">
        <v>219</v>
      </c>
      <c r="C53" s="20" t="s">
        <v>220</v>
      </c>
      <c r="D53" s="21" t="s">
        <v>75</v>
      </c>
      <c r="E53" s="16" t="s">
        <v>487</v>
      </c>
      <c r="F53" s="22" t="s">
        <v>488</v>
      </c>
      <c r="G53" s="22"/>
      <c r="H53" s="31" t="s">
        <v>489</v>
      </c>
      <c r="I53" s="41" t="s">
        <v>75</v>
      </c>
      <c r="J53" s="52">
        <v>6</v>
      </c>
      <c r="K53" s="43"/>
      <c r="L53" s="16">
        <v>10</v>
      </c>
      <c r="M53" s="32"/>
      <c r="N53" s="37" t="s">
        <v>105</v>
      </c>
      <c r="O53" s="43"/>
      <c r="P53" s="44"/>
    </row>
    <row r="54" s="1" customFormat="1" ht="13.5" customHeight="1" spans="1:16">
      <c r="A54" s="18">
        <f t="shared" si="0"/>
        <v>52</v>
      </c>
      <c r="B54" s="19" t="s">
        <v>219</v>
      </c>
      <c r="C54" s="20" t="s">
        <v>220</v>
      </c>
      <c r="D54" s="21" t="s">
        <v>75</v>
      </c>
      <c r="E54" s="16" t="s">
        <v>490</v>
      </c>
      <c r="F54" s="22" t="s">
        <v>491</v>
      </c>
      <c r="G54" s="22"/>
      <c r="H54" s="31" t="s">
        <v>492</v>
      </c>
      <c r="I54" s="41" t="s">
        <v>75</v>
      </c>
      <c r="J54" s="52">
        <v>2</v>
      </c>
      <c r="K54" s="43"/>
      <c r="L54" s="16">
        <v>10</v>
      </c>
      <c r="M54" s="32"/>
      <c r="N54" s="37" t="s">
        <v>105</v>
      </c>
      <c r="O54" s="43"/>
      <c r="P54" s="44"/>
    </row>
    <row r="55" s="1" customFormat="1" ht="13.5" customHeight="1" spans="1:16">
      <c r="A55" s="18">
        <f t="shared" si="0"/>
        <v>53</v>
      </c>
      <c r="B55" s="19" t="s">
        <v>219</v>
      </c>
      <c r="C55" s="20" t="s">
        <v>220</v>
      </c>
      <c r="D55" s="21" t="s">
        <v>75</v>
      </c>
      <c r="E55" s="16" t="s">
        <v>493</v>
      </c>
      <c r="F55" s="22" t="s">
        <v>494</v>
      </c>
      <c r="G55" s="22" t="s">
        <v>495</v>
      </c>
      <c r="H55" s="16" t="s">
        <v>493</v>
      </c>
      <c r="I55" s="41" t="s">
        <v>75</v>
      </c>
      <c r="J55" s="52">
        <v>1</v>
      </c>
      <c r="K55" s="43"/>
      <c r="L55" s="16">
        <v>10</v>
      </c>
      <c r="M55" s="32"/>
      <c r="N55" s="37" t="s">
        <v>105</v>
      </c>
      <c r="O55" s="43"/>
      <c r="P55" s="44"/>
    </row>
    <row r="56" s="1" customFormat="1" ht="13.5" customHeight="1" spans="1:16">
      <c r="A56" s="18">
        <f t="shared" si="0"/>
        <v>54</v>
      </c>
      <c r="B56" s="19" t="s">
        <v>219</v>
      </c>
      <c r="C56" s="20" t="s">
        <v>220</v>
      </c>
      <c r="D56" s="21" t="s">
        <v>75</v>
      </c>
      <c r="E56" s="16" t="s">
        <v>496</v>
      </c>
      <c r="F56" s="22" t="s">
        <v>497</v>
      </c>
      <c r="G56" s="22"/>
      <c r="H56" s="31" t="s">
        <v>496</v>
      </c>
      <c r="I56" s="41" t="s">
        <v>75</v>
      </c>
      <c r="J56" s="52">
        <v>1</v>
      </c>
      <c r="K56" s="43"/>
      <c r="L56" s="16">
        <v>10</v>
      </c>
      <c r="M56" s="32"/>
      <c r="N56" s="37" t="s">
        <v>105</v>
      </c>
      <c r="O56" s="43"/>
      <c r="P56" s="44"/>
    </row>
    <row r="57" s="1" customFormat="1" ht="13.5" customHeight="1" spans="1:16">
      <c r="A57" s="18">
        <f t="shared" si="0"/>
        <v>55</v>
      </c>
      <c r="B57" s="19" t="s">
        <v>219</v>
      </c>
      <c r="C57" s="20" t="s">
        <v>220</v>
      </c>
      <c r="D57" s="21" t="s">
        <v>75</v>
      </c>
      <c r="E57" s="16" t="s">
        <v>498</v>
      </c>
      <c r="F57" s="22" t="s">
        <v>499</v>
      </c>
      <c r="G57" s="22" t="s">
        <v>500</v>
      </c>
      <c r="H57" s="31" t="s">
        <v>501</v>
      </c>
      <c r="I57" s="41" t="s">
        <v>75</v>
      </c>
      <c r="J57" s="52">
        <v>2</v>
      </c>
      <c r="K57" s="43"/>
      <c r="L57" s="16">
        <v>10</v>
      </c>
      <c r="M57" s="32"/>
      <c r="N57" s="37" t="s">
        <v>105</v>
      </c>
      <c r="O57" s="43"/>
      <c r="P57" s="44"/>
    </row>
    <row r="58" s="1" customFormat="1" ht="13.5" customHeight="1" spans="1:16">
      <c r="A58" s="18">
        <f t="shared" si="0"/>
        <v>56</v>
      </c>
      <c r="B58" s="19" t="s">
        <v>219</v>
      </c>
      <c r="C58" s="20" t="s">
        <v>220</v>
      </c>
      <c r="D58" s="21" t="s">
        <v>75</v>
      </c>
      <c r="E58" s="16" t="s">
        <v>502</v>
      </c>
      <c r="F58" s="22" t="s">
        <v>503</v>
      </c>
      <c r="G58" s="22" t="s">
        <v>500</v>
      </c>
      <c r="H58" s="31" t="s">
        <v>504</v>
      </c>
      <c r="I58" s="41" t="s">
        <v>75</v>
      </c>
      <c r="J58" s="52">
        <v>1</v>
      </c>
      <c r="K58" s="43"/>
      <c r="L58" s="16">
        <v>10</v>
      </c>
      <c r="M58" s="32"/>
      <c r="N58" s="37" t="s">
        <v>105</v>
      </c>
      <c r="O58" s="43"/>
      <c r="P58" s="44"/>
    </row>
    <row r="59" s="1" customFormat="1" ht="13.5" customHeight="1" spans="1:16">
      <c r="A59" s="18">
        <f t="shared" si="0"/>
        <v>57</v>
      </c>
      <c r="B59" s="19" t="s">
        <v>219</v>
      </c>
      <c r="C59" s="20" t="s">
        <v>220</v>
      </c>
      <c r="D59" s="21" t="s">
        <v>75</v>
      </c>
      <c r="E59" s="16" t="s">
        <v>505</v>
      </c>
      <c r="F59" s="22" t="s">
        <v>506</v>
      </c>
      <c r="G59" s="36"/>
      <c r="H59" s="16" t="s">
        <v>505</v>
      </c>
      <c r="I59" s="41" t="s">
        <v>75</v>
      </c>
      <c r="J59" s="52">
        <v>2</v>
      </c>
      <c r="K59" s="43"/>
      <c r="L59" s="16">
        <v>10</v>
      </c>
      <c r="M59" s="32"/>
      <c r="N59" s="43" t="s">
        <v>105</v>
      </c>
      <c r="O59" s="43"/>
      <c r="P59" s="44"/>
    </row>
    <row r="60" s="1" customFormat="1" ht="13.5" customHeight="1" spans="1:255">
      <c r="A60" s="18">
        <f t="shared" si="0"/>
        <v>58</v>
      </c>
      <c r="B60" s="19" t="s">
        <v>219</v>
      </c>
      <c r="C60" s="20" t="s">
        <v>220</v>
      </c>
      <c r="D60" s="21" t="s">
        <v>75</v>
      </c>
      <c r="E60" s="16" t="s">
        <v>327</v>
      </c>
      <c r="F60" s="22" t="s">
        <v>326</v>
      </c>
      <c r="G60" s="22"/>
      <c r="H60" s="16" t="s">
        <v>327</v>
      </c>
      <c r="I60" s="41" t="s">
        <v>75</v>
      </c>
      <c r="J60" s="52">
        <v>2</v>
      </c>
      <c r="K60" s="43"/>
      <c r="L60" s="16">
        <v>10</v>
      </c>
      <c r="M60" s="32"/>
      <c r="N60" s="37" t="s">
        <v>105</v>
      </c>
      <c r="O60" s="43"/>
      <c r="P60" s="44"/>
      <c r="IT60" s="54"/>
      <c r="IU60" s="54"/>
    </row>
    <row r="61" s="1" customFormat="1" ht="13.5" customHeight="1" spans="1:255">
      <c r="A61" s="18">
        <f t="shared" si="0"/>
        <v>59</v>
      </c>
      <c r="B61" s="19" t="s">
        <v>219</v>
      </c>
      <c r="C61" s="20" t="s">
        <v>220</v>
      </c>
      <c r="D61" s="21" t="s">
        <v>75</v>
      </c>
      <c r="E61" s="16" t="s">
        <v>507</v>
      </c>
      <c r="F61" s="22" t="s">
        <v>508</v>
      </c>
      <c r="G61" s="22" t="s">
        <v>509</v>
      </c>
      <c r="H61" s="16" t="s">
        <v>507</v>
      </c>
      <c r="I61" s="41" t="s">
        <v>75</v>
      </c>
      <c r="J61" s="52">
        <v>2</v>
      </c>
      <c r="K61" s="43"/>
      <c r="L61" s="16">
        <v>10</v>
      </c>
      <c r="M61" s="32"/>
      <c r="N61" s="37" t="s">
        <v>105</v>
      </c>
      <c r="O61" s="43"/>
      <c r="P61" s="44"/>
      <c r="IT61" s="54"/>
      <c r="IU61" s="54"/>
    </row>
    <row r="62" s="1" customFormat="1" ht="13.5" customHeight="1" spans="1:255">
      <c r="A62" s="18">
        <f t="shared" si="0"/>
        <v>60</v>
      </c>
      <c r="B62" s="19" t="s">
        <v>219</v>
      </c>
      <c r="C62" s="20" t="s">
        <v>220</v>
      </c>
      <c r="D62" s="21" t="s">
        <v>75</v>
      </c>
      <c r="E62" s="16" t="s">
        <v>510</v>
      </c>
      <c r="F62" s="22" t="s">
        <v>511</v>
      </c>
      <c r="G62" s="22"/>
      <c r="H62" s="31" t="s">
        <v>512</v>
      </c>
      <c r="I62" s="41" t="s">
        <v>75</v>
      </c>
      <c r="J62" s="52">
        <v>4</v>
      </c>
      <c r="K62" s="43"/>
      <c r="L62" s="16">
        <v>10</v>
      </c>
      <c r="M62" s="32"/>
      <c r="N62" s="37" t="s">
        <v>105</v>
      </c>
      <c r="O62" s="43"/>
      <c r="P62" s="44"/>
      <c r="IT62" s="54"/>
      <c r="IU62" s="54"/>
    </row>
    <row r="63" s="1" customFormat="1" spans="1:255">
      <c r="A63" s="18">
        <f t="shared" si="0"/>
        <v>61</v>
      </c>
      <c r="B63" s="19" t="s">
        <v>219</v>
      </c>
      <c r="C63" s="20" t="s">
        <v>220</v>
      </c>
      <c r="D63" s="21" t="s">
        <v>75</v>
      </c>
      <c r="E63" s="16" t="s">
        <v>513</v>
      </c>
      <c r="F63" s="22" t="s">
        <v>514</v>
      </c>
      <c r="G63" s="22"/>
      <c r="H63" s="31"/>
      <c r="I63" s="41" t="s">
        <v>75</v>
      </c>
      <c r="J63" s="52">
        <v>4</v>
      </c>
      <c r="K63" s="43"/>
      <c r="L63" s="16">
        <v>10</v>
      </c>
      <c r="M63" s="32"/>
      <c r="N63" s="37" t="s">
        <v>105</v>
      </c>
      <c r="O63" s="43"/>
      <c r="P63" s="44"/>
      <c r="IT63" s="54"/>
      <c r="IU63" s="54"/>
    </row>
    <row r="64" s="2" customFormat="1" ht="13.5" customHeight="1" spans="1:255">
      <c r="A64" s="18">
        <f t="shared" si="0"/>
        <v>62</v>
      </c>
      <c r="B64" s="19" t="s">
        <v>219</v>
      </c>
      <c r="C64" s="20" t="s">
        <v>220</v>
      </c>
      <c r="D64" s="21" t="s">
        <v>75</v>
      </c>
      <c r="E64" s="35" t="s">
        <v>230</v>
      </c>
      <c r="F64" s="22" t="s">
        <v>229</v>
      </c>
      <c r="G64" s="22"/>
      <c r="H64" s="35" t="s">
        <v>230</v>
      </c>
      <c r="I64" s="41" t="s">
        <v>75</v>
      </c>
      <c r="J64" s="52">
        <v>1</v>
      </c>
      <c r="K64" s="43"/>
      <c r="L64" s="16">
        <v>10</v>
      </c>
      <c r="M64" s="32"/>
      <c r="N64" s="43" t="s">
        <v>105</v>
      </c>
      <c r="O64" s="53"/>
      <c r="P64" s="44"/>
      <c r="IT64" s="55"/>
      <c r="IU64" s="55"/>
    </row>
    <row r="65" s="1" customFormat="1" ht="13.5" customHeight="1" spans="1:16">
      <c r="A65" s="18">
        <f t="shared" si="0"/>
        <v>63</v>
      </c>
      <c r="B65" s="19" t="s">
        <v>219</v>
      </c>
      <c r="C65" s="20" t="s">
        <v>220</v>
      </c>
      <c r="D65" s="21" t="s">
        <v>75</v>
      </c>
      <c r="E65" s="16" t="s">
        <v>515</v>
      </c>
      <c r="F65" s="22" t="s">
        <v>516</v>
      </c>
      <c r="G65" s="22"/>
      <c r="H65" s="31" t="s">
        <v>517</v>
      </c>
      <c r="I65" s="41" t="s">
        <v>75</v>
      </c>
      <c r="J65" s="52">
        <v>28</v>
      </c>
      <c r="K65" s="43"/>
      <c r="L65" s="16">
        <v>10</v>
      </c>
      <c r="M65" s="32"/>
      <c r="N65" s="43" t="s">
        <v>105</v>
      </c>
      <c r="O65" s="43"/>
      <c r="P65" s="44"/>
    </row>
    <row r="66" s="1" customFormat="1" ht="13.5" customHeight="1" spans="1:16">
      <c r="A66" s="18">
        <f t="shared" si="0"/>
        <v>64</v>
      </c>
      <c r="B66" s="19" t="s">
        <v>219</v>
      </c>
      <c r="C66" s="20" t="s">
        <v>220</v>
      </c>
      <c r="D66" s="21" t="s">
        <v>75</v>
      </c>
      <c r="E66" s="16" t="s">
        <v>518</v>
      </c>
      <c r="F66" s="22" t="s">
        <v>519</v>
      </c>
      <c r="G66" s="22"/>
      <c r="H66" s="31" t="s">
        <v>520</v>
      </c>
      <c r="I66" s="41" t="s">
        <v>75</v>
      </c>
      <c r="J66" s="52">
        <v>1</v>
      </c>
      <c r="K66" s="43"/>
      <c r="L66" s="16">
        <v>10</v>
      </c>
      <c r="M66" s="32"/>
      <c r="N66" s="37" t="s">
        <v>105</v>
      </c>
      <c r="O66" s="43"/>
      <c r="P66" s="44"/>
    </row>
    <row r="67" s="1" customFormat="1" ht="13.5" customHeight="1" spans="1:255">
      <c r="A67" s="18">
        <f t="shared" ref="A67:A74" si="1">ROW()-2</f>
        <v>65</v>
      </c>
      <c r="B67" s="19" t="s">
        <v>219</v>
      </c>
      <c r="C67" s="20" t="s">
        <v>220</v>
      </c>
      <c r="D67" s="21" t="s">
        <v>75</v>
      </c>
      <c r="E67" s="16" t="s">
        <v>521</v>
      </c>
      <c r="F67" s="22" t="s">
        <v>522</v>
      </c>
      <c r="G67" s="22"/>
      <c r="H67" s="35" t="s">
        <v>523</v>
      </c>
      <c r="I67" s="41" t="s">
        <v>75</v>
      </c>
      <c r="J67" s="52">
        <v>1</v>
      </c>
      <c r="K67" s="43"/>
      <c r="L67" s="16">
        <v>10</v>
      </c>
      <c r="M67" s="32"/>
      <c r="N67" s="43" t="s">
        <v>105</v>
      </c>
      <c r="O67" s="43"/>
      <c r="P67" s="44"/>
      <c r="IT67" s="54"/>
      <c r="IU67" s="54"/>
    </row>
    <row r="68" s="1" customFormat="1" ht="13.5" customHeight="1" spans="1:255">
      <c r="A68" s="18">
        <f t="shared" si="1"/>
        <v>66</v>
      </c>
      <c r="B68" s="19" t="s">
        <v>219</v>
      </c>
      <c r="C68" s="20" t="s">
        <v>220</v>
      </c>
      <c r="D68" s="21" t="s">
        <v>75</v>
      </c>
      <c r="E68" s="56" t="s">
        <v>524</v>
      </c>
      <c r="F68" s="22" t="s">
        <v>525</v>
      </c>
      <c r="G68" s="22"/>
      <c r="H68" s="35" t="s">
        <v>526</v>
      </c>
      <c r="I68" s="41" t="s">
        <v>75</v>
      </c>
      <c r="J68" s="52">
        <v>1</v>
      </c>
      <c r="K68" s="43"/>
      <c r="L68" s="16">
        <v>10</v>
      </c>
      <c r="M68" s="32"/>
      <c r="N68" s="43" t="s">
        <v>105</v>
      </c>
      <c r="O68" s="43"/>
      <c r="P68" s="44"/>
      <c r="IT68" s="54"/>
      <c r="IU68" s="54"/>
    </row>
    <row r="69" s="1" customFormat="1" ht="13.5" customHeight="1" spans="1:256">
      <c r="A69" s="18">
        <f t="shared" si="1"/>
        <v>67</v>
      </c>
      <c r="B69" s="19" t="s">
        <v>219</v>
      </c>
      <c r="C69" s="20" t="s">
        <v>220</v>
      </c>
      <c r="D69" s="21" t="s">
        <v>75</v>
      </c>
      <c r="E69" s="56" t="s">
        <v>365</v>
      </c>
      <c r="F69" s="22" t="s">
        <v>366</v>
      </c>
      <c r="G69" s="22"/>
      <c r="H69" s="35"/>
      <c r="I69" s="41" t="s">
        <v>75</v>
      </c>
      <c r="J69" s="52">
        <v>2</v>
      </c>
      <c r="K69" s="43"/>
      <c r="L69" s="16">
        <v>10</v>
      </c>
      <c r="M69" s="32"/>
      <c r="N69" s="43" t="s">
        <v>105</v>
      </c>
      <c r="O69" s="43" t="s">
        <v>227</v>
      </c>
      <c r="P69" s="44"/>
      <c r="IT69" s="54"/>
      <c r="IU69" s="54"/>
      <c r="IV69" s="54"/>
    </row>
    <row r="70" s="1" customFormat="1" ht="13.5" customHeight="1" spans="1:256">
      <c r="A70" s="18">
        <f t="shared" si="1"/>
        <v>68</v>
      </c>
      <c r="B70" s="19" t="s">
        <v>219</v>
      </c>
      <c r="C70" s="20" t="s">
        <v>220</v>
      </c>
      <c r="D70" s="21" t="s">
        <v>75</v>
      </c>
      <c r="E70" s="56" t="s">
        <v>248</v>
      </c>
      <c r="F70" s="22" t="s">
        <v>249</v>
      </c>
      <c r="G70" s="22"/>
      <c r="H70" s="35"/>
      <c r="I70" s="41" t="s">
        <v>75</v>
      </c>
      <c r="J70" s="52">
        <v>1</v>
      </c>
      <c r="K70" s="43"/>
      <c r="L70" s="16">
        <v>10</v>
      </c>
      <c r="M70" s="32"/>
      <c r="N70" s="43" t="s">
        <v>97</v>
      </c>
      <c r="O70" s="43"/>
      <c r="P70" s="44"/>
      <c r="IT70" s="54"/>
      <c r="IU70" s="54"/>
      <c r="IV70" s="54"/>
    </row>
    <row r="71" s="1" customFormat="1" ht="13.5" customHeight="1" spans="1:256">
      <c r="A71" s="18">
        <f t="shared" si="1"/>
        <v>69</v>
      </c>
      <c r="B71" s="19" t="s">
        <v>248</v>
      </c>
      <c r="C71" s="20" t="s">
        <v>249</v>
      </c>
      <c r="D71" s="21" t="s">
        <v>75</v>
      </c>
      <c r="E71" s="56" t="s">
        <v>250</v>
      </c>
      <c r="F71" s="22" t="s">
        <v>251</v>
      </c>
      <c r="G71" s="22"/>
      <c r="H71" s="35"/>
      <c r="I71" s="41" t="s">
        <v>75</v>
      </c>
      <c r="J71" s="52">
        <v>1</v>
      </c>
      <c r="K71" s="43"/>
      <c r="L71" s="16">
        <v>70</v>
      </c>
      <c r="M71" s="32"/>
      <c r="N71" s="43" t="s">
        <v>105</v>
      </c>
      <c r="O71" s="43"/>
      <c r="P71" s="44"/>
      <c r="IT71" s="54"/>
      <c r="IU71" s="54"/>
      <c r="IV71" s="54"/>
    </row>
    <row r="72" s="1" customFormat="1" ht="13.5" customHeight="1" spans="1:256">
      <c r="A72" s="18">
        <f t="shared" si="1"/>
        <v>70</v>
      </c>
      <c r="B72" s="19" t="s">
        <v>248</v>
      </c>
      <c r="C72" s="20" t="s">
        <v>249</v>
      </c>
      <c r="D72" s="21" t="s">
        <v>75</v>
      </c>
      <c r="E72" s="56" t="s">
        <v>128</v>
      </c>
      <c r="F72" s="22" t="s">
        <v>129</v>
      </c>
      <c r="G72" s="22"/>
      <c r="H72" s="35"/>
      <c r="I72" s="41" t="s">
        <v>163</v>
      </c>
      <c r="J72" s="52">
        <v>0.002</v>
      </c>
      <c r="K72" s="43"/>
      <c r="L72" s="16">
        <v>70</v>
      </c>
      <c r="M72" s="32"/>
      <c r="N72" s="43" t="s">
        <v>97</v>
      </c>
      <c r="O72" s="43"/>
      <c r="P72" s="44"/>
      <c r="IT72" s="54"/>
      <c r="IU72" s="54"/>
      <c r="IV72" s="54"/>
    </row>
    <row r="73" s="3" customFormat="1" ht="13.5" customHeight="1" spans="1:256">
      <c r="A73" s="57">
        <f t="shared" si="1"/>
        <v>71</v>
      </c>
      <c r="B73" s="58" t="s">
        <v>367</v>
      </c>
      <c r="C73" s="58" t="s">
        <v>368</v>
      </c>
      <c r="D73" s="59"/>
      <c r="E73" s="58" t="s">
        <v>369</v>
      </c>
      <c r="F73" s="58" t="s">
        <v>370</v>
      </c>
      <c r="G73" s="60"/>
      <c r="H73" s="61"/>
      <c r="I73" s="76" t="s">
        <v>75</v>
      </c>
      <c r="J73" s="77">
        <v>1</v>
      </c>
      <c r="K73" s="77"/>
      <c r="L73" s="78">
        <v>70</v>
      </c>
      <c r="M73" s="79"/>
      <c r="N73" s="77" t="s">
        <v>105</v>
      </c>
      <c r="O73" s="80" t="s">
        <v>115</v>
      </c>
      <c r="P73" s="81"/>
      <c r="IT73" s="93"/>
      <c r="IU73" s="93"/>
      <c r="IV73" s="93"/>
    </row>
    <row r="74" s="3" customFormat="1" ht="13.5" customHeight="1" spans="1:256">
      <c r="A74" s="57">
        <f t="shared" si="1"/>
        <v>72</v>
      </c>
      <c r="B74" s="58" t="s">
        <v>367</v>
      </c>
      <c r="C74" s="58" t="s">
        <v>368</v>
      </c>
      <c r="D74" s="59"/>
      <c r="E74" s="62" t="s">
        <v>128</v>
      </c>
      <c r="F74" s="60" t="s">
        <v>129</v>
      </c>
      <c r="G74" s="60"/>
      <c r="H74" s="61"/>
      <c r="I74" s="82" t="s">
        <v>163</v>
      </c>
      <c r="J74" s="83">
        <v>0.02</v>
      </c>
      <c r="K74" s="80"/>
      <c r="L74" s="78">
        <v>70</v>
      </c>
      <c r="M74" s="79"/>
      <c r="N74" s="80" t="s">
        <v>97</v>
      </c>
      <c r="O74" s="80" t="s">
        <v>115</v>
      </c>
      <c r="P74" s="81"/>
      <c r="IT74" s="93"/>
      <c r="IU74" s="93"/>
      <c r="IV74" s="93"/>
    </row>
    <row r="75" customFormat="1" ht="13.5" customHeight="1" spans="1:16">
      <c r="A75" s="63">
        <v>5</v>
      </c>
      <c r="B75" s="64" t="s">
        <v>16</v>
      </c>
      <c r="C75" s="64" t="s">
        <v>17</v>
      </c>
      <c r="D75" s="65" t="s">
        <v>75</v>
      </c>
      <c r="E75" s="66" t="s">
        <v>137</v>
      </c>
      <c r="F75" s="67" t="s">
        <v>138</v>
      </c>
      <c r="G75" s="68"/>
      <c r="H75" s="69"/>
      <c r="I75" s="65" t="s">
        <v>132</v>
      </c>
      <c r="J75" s="84">
        <v>2</v>
      </c>
      <c r="K75" s="85"/>
      <c r="L75" s="65">
        <v>10</v>
      </c>
      <c r="M75" s="65"/>
      <c r="N75" s="64" t="s">
        <v>105</v>
      </c>
      <c r="O75" s="86" t="s">
        <v>115</v>
      </c>
      <c r="P75" t="s">
        <v>139</v>
      </c>
    </row>
    <row r="76" s="4" customFormat="1" ht="13.5" customHeight="1" spans="1:15">
      <c r="A76" s="63">
        <v>18</v>
      </c>
      <c r="B76" s="70" t="s">
        <v>73</v>
      </c>
      <c r="C76" s="71" t="s">
        <v>74</v>
      </c>
      <c r="D76" s="63" t="s">
        <v>75</v>
      </c>
      <c r="E76" s="63" t="s">
        <v>371</v>
      </c>
      <c r="F76" s="63" t="s">
        <v>155</v>
      </c>
      <c r="G76" s="72"/>
      <c r="H76" s="73"/>
      <c r="I76" s="63" t="s">
        <v>132</v>
      </c>
      <c r="J76" s="87">
        <v>2</v>
      </c>
      <c r="K76" s="88"/>
      <c r="L76" s="89">
        <v>20</v>
      </c>
      <c r="M76" s="73"/>
      <c r="N76" s="88" t="s">
        <v>105</v>
      </c>
      <c r="O76" s="90" t="s">
        <v>224</v>
      </c>
    </row>
    <row r="77" s="5" customFormat="1" ht="13.5" customHeight="1" spans="1:15">
      <c r="A77" s="65">
        <v>19</v>
      </c>
      <c r="B77" s="74" t="s">
        <v>73</v>
      </c>
      <c r="C77" s="68" t="s">
        <v>74</v>
      </c>
      <c r="D77" s="65" t="s">
        <v>75</v>
      </c>
      <c r="E77" s="65" t="s">
        <v>154</v>
      </c>
      <c r="F77" s="65" t="s">
        <v>155</v>
      </c>
      <c r="G77" s="75"/>
      <c r="H77" s="69"/>
      <c r="I77" s="65" t="s">
        <v>132</v>
      </c>
      <c r="J77" s="84">
        <v>2</v>
      </c>
      <c r="K77" s="85"/>
      <c r="L77" s="91">
        <v>20</v>
      </c>
      <c r="M77" s="69"/>
      <c r="N77" s="85" t="s">
        <v>105</v>
      </c>
      <c r="O77" s="92" t="s">
        <v>156</v>
      </c>
    </row>
  </sheetData>
  <autoFilter ref="A2:O77">
    <extLst/>
  </autoFilter>
  <mergeCells count="1">
    <mergeCell ref="P3:P74"/>
  </mergeCells>
  <conditionalFormatting sqref="E3">
    <cfRule type="duplicateValues" dxfId="0" priority="117"/>
  </conditionalFormatting>
  <conditionalFormatting sqref="E10">
    <cfRule type="duplicateValues" dxfId="0" priority="162"/>
  </conditionalFormatting>
  <conditionalFormatting sqref="E12">
    <cfRule type="duplicateValues" dxfId="0" priority="246"/>
  </conditionalFormatting>
  <conditionalFormatting sqref="H12">
    <cfRule type="duplicateValues" dxfId="0" priority="221"/>
  </conditionalFormatting>
  <conditionalFormatting sqref="E13">
    <cfRule type="duplicateValues" dxfId="0" priority="245"/>
  </conditionalFormatting>
  <conditionalFormatting sqref="H13">
    <cfRule type="duplicateValues" dxfId="0" priority="220"/>
  </conditionalFormatting>
  <conditionalFormatting sqref="E14">
    <cfRule type="duplicateValues" dxfId="0" priority="161"/>
    <cfRule type="duplicateValues" dxfId="0" priority="160"/>
    <cfRule type="duplicateValues" dxfId="0" priority="159"/>
    <cfRule type="duplicateValues" dxfId="0" priority="158"/>
    <cfRule type="duplicateValues" dxfId="0" priority="157"/>
    <cfRule type="duplicateValues" dxfId="0" priority="156"/>
  </conditionalFormatting>
  <conditionalFormatting sqref="H15">
    <cfRule type="duplicateValues" dxfId="0" priority="136"/>
  </conditionalFormatting>
  <conditionalFormatting sqref="H16">
    <cfRule type="duplicateValues" dxfId="0" priority="103"/>
  </conditionalFormatting>
  <conditionalFormatting sqref="H17">
    <cfRule type="duplicateValues" dxfId="0" priority="96"/>
  </conditionalFormatting>
  <conditionalFormatting sqref="H18">
    <cfRule type="duplicateValues" dxfId="0" priority="116"/>
  </conditionalFormatting>
  <conditionalFormatting sqref="E19">
    <cfRule type="duplicateValues" dxfId="0" priority="248"/>
  </conditionalFormatting>
  <conditionalFormatting sqref="H19">
    <cfRule type="duplicateValues" dxfId="0" priority="223"/>
  </conditionalFormatting>
  <conditionalFormatting sqref="E25">
    <cfRule type="duplicateValues" dxfId="0" priority="249"/>
  </conditionalFormatting>
  <conditionalFormatting sqref="H25">
    <cfRule type="duplicateValues" dxfId="0" priority="175"/>
  </conditionalFormatting>
  <conditionalFormatting sqref="E28">
    <cfRule type="duplicateValues" dxfId="0" priority="256"/>
    <cfRule type="duplicateValues" dxfId="0" priority="255"/>
    <cfRule type="duplicateValues" dxfId="0" priority="254"/>
    <cfRule type="duplicateValues" dxfId="0" priority="253"/>
    <cfRule type="duplicateValues" dxfId="0" priority="252"/>
    <cfRule type="duplicateValues" dxfId="0" priority="251"/>
  </conditionalFormatting>
  <conditionalFormatting sqref="H28">
    <cfRule type="duplicateValues" dxfId="0" priority="230"/>
    <cfRule type="duplicateValues" dxfId="0" priority="229"/>
    <cfRule type="duplicateValues" dxfId="0" priority="228"/>
    <cfRule type="duplicateValues" dxfId="0" priority="227"/>
    <cfRule type="duplicateValues" dxfId="0" priority="226"/>
    <cfRule type="duplicateValues" dxfId="0" priority="225"/>
  </conditionalFormatting>
  <conditionalFormatting sqref="H29">
    <cfRule type="duplicateValues" dxfId="0" priority="236"/>
    <cfRule type="duplicateValues" dxfId="0" priority="235"/>
    <cfRule type="duplicateValues" dxfId="0" priority="234"/>
    <cfRule type="duplicateValues" dxfId="0" priority="233"/>
    <cfRule type="duplicateValues" dxfId="0" priority="232"/>
    <cfRule type="duplicateValues" dxfId="0" priority="231"/>
  </conditionalFormatting>
  <conditionalFormatting sqref="H30">
    <cfRule type="duplicateValues" dxfId="0" priority="174"/>
    <cfRule type="duplicateValues" dxfId="0" priority="173"/>
    <cfRule type="duplicateValues" dxfId="0" priority="172"/>
    <cfRule type="duplicateValues" dxfId="0" priority="171"/>
    <cfRule type="duplicateValues" dxfId="0" priority="170"/>
    <cfRule type="duplicateValues" dxfId="0" priority="169"/>
  </conditionalFormatting>
  <conditionalFormatting sqref="E33">
    <cfRule type="duplicateValues" dxfId="0" priority="211"/>
    <cfRule type="duplicateValues" dxfId="0" priority="210"/>
    <cfRule type="duplicateValues" dxfId="0" priority="209"/>
    <cfRule type="duplicateValues" dxfId="0" priority="208"/>
    <cfRule type="duplicateValues" dxfId="0" priority="207"/>
    <cfRule type="duplicateValues" dxfId="0" priority="206"/>
  </conditionalFormatting>
  <conditionalFormatting sqref="E34"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</conditionalFormatting>
  <conditionalFormatting sqref="H34"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H36"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</conditionalFormatting>
  <conditionalFormatting sqref="H41">
    <cfRule type="duplicateValues" dxfId="0" priority="143"/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</conditionalFormatting>
  <conditionalFormatting sqref="H45"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</conditionalFormatting>
  <conditionalFormatting sqref="H46"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</conditionalFormatting>
  <conditionalFormatting sqref="H55">
    <cfRule type="duplicateValues" dxfId="0" priority="193"/>
    <cfRule type="duplicateValues" dxfId="0" priority="192"/>
    <cfRule type="duplicateValues" dxfId="0" priority="191"/>
    <cfRule type="duplicateValues" dxfId="0" priority="190"/>
    <cfRule type="duplicateValues" dxfId="0" priority="189"/>
    <cfRule type="duplicateValues" dxfId="0" priority="188"/>
  </conditionalFormatting>
  <conditionalFormatting sqref="H59">
    <cfRule type="duplicateValues" dxfId="0" priority="168"/>
    <cfRule type="duplicateValues" dxfId="0" priority="167"/>
    <cfRule type="duplicateValues" dxfId="0" priority="166"/>
    <cfRule type="duplicateValues" dxfId="0" priority="165"/>
    <cfRule type="duplicateValues" dxfId="0" priority="164"/>
    <cfRule type="duplicateValues" dxfId="0" priority="163"/>
  </conditionalFormatting>
  <conditionalFormatting sqref="H60"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</conditionalFormatting>
  <conditionalFormatting sqref="H61">
    <cfRule type="duplicateValues" dxfId="0" priority="149"/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44"/>
  </conditionalFormatting>
  <conditionalFormatting sqref="E63"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1" priority="40"/>
  </conditionalFormatting>
  <conditionalFormatting sqref="H64"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</conditionalFormatting>
  <conditionalFormatting sqref="E69"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</conditionalFormatting>
  <conditionalFormatting sqref="H69"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</conditionalFormatting>
  <conditionalFormatting sqref="E70"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</conditionalFormatting>
  <conditionalFormatting sqref="H70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</conditionalFormatting>
  <conditionalFormatting sqref="E71">
    <cfRule type="duplicateValues" dxfId="0" priority="59"/>
    <cfRule type="duplicateValues" dxfId="0" priority="57"/>
    <cfRule type="duplicateValues" dxfId="0" priority="55"/>
    <cfRule type="duplicateValues" dxfId="0" priority="53"/>
    <cfRule type="duplicateValues" dxfId="0" priority="51"/>
    <cfRule type="duplicateValues" dxfId="0" priority="49"/>
  </conditionalFormatting>
  <conditionalFormatting sqref="H71">
    <cfRule type="duplicateValues" dxfId="0" priority="71"/>
    <cfRule type="duplicateValues" dxfId="0" priority="69"/>
    <cfRule type="duplicateValues" dxfId="0" priority="67"/>
    <cfRule type="duplicateValues" dxfId="0" priority="65"/>
    <cfRule type="duplicateValues" dxfId="0" priority="63"/>
    <cfRule type="duplicateValues" dxfId="0" priority="61"/>
  </conditionalFormatting>
  <conditionalFormatting sqref="E72">
    <cfRule type="duplicateValues" dxfId="0" priority="58"/>
    <cfRule type="duplicateValues" dxfId="0" priority="56"/>
    <cfRule type="duplicateValues" dxfId="0" priority="54"/>
    <cfRule type="duplicateValues" dxfId="0" priority="52"/>
    <cfRule type="duplicateValues" dxfId="0" priority="50"/>
    <cfRule type="duplicateValues" dxfId="0" priority="48"/>
  </conditionalFormatting>
  <conditionalFormatting sqref="H72">
    <cfRule type="duplicateValues" dxfId="0" priority="70"/>
    <cfRule type="duplicateValues" dxfId="0" priority="68"/>
    <cfRule type="duplicateValues" dxfId="0" priority="66"/>
    <cfRule type="duplicateValues" dxfId="0" priority="64"/>
    <cfRule type="duplicateValues" dxfId="0" priority="62"/>
    <cfRule type="duplicateValues" dxfId="0" priority="60"/>
  </conditionalFormatting>
  <conditionalFormatting sqref="B73">
    <cfRule type="duplicateValues" dxfId="0" priority="12"/>
    <cfRule type="duplicateValues" dxfId="1" priority="11"/>
    <cfRule type="duplicateValues" dxfId="1" priority="10"/>
    <cfRule type="duplicateValues" dxfId="1" priority="9"/>
  </conditionalFormatting>
  <conditionalFormatting sqref="E73">
    <cfRule type="duplicateValues" dxfId="0" priority="25"/>
    <cfRule type="duplicateValues" dxfId="1" priority="24"/>
    <cfRule type="duplicateValues" dxfId="1" priority="23"/>
    <cfRule type="duplicateValues" dxfId="1" priority="22"/>
  </conditionalFormatting>
  <conditionalFormatting sqref="H73">
    <cfRule type="duplicateValues" dxfId="0" priority="37"/>
    <cfRule type="duplicateValues" dxfId="0" priority="35"/>
    <cfRule type="duplicateValues" dxfId="0" priority="33"/>
    <cfRule type="duplicateValues" dxfId="0" priority="31"/>
    <cfRule type="duplicateValues" dxfId="0" priority="29"/>
    <cfRule type="duplicateValues" dxfId="0" priority="27"/>
  </conditionalFormatting>
  <conditionalFormatting sqref="B74">
    <cfRule type="duplicateValues" dxfId="0" priority="8"/>
    <cfRule type="duplicateValues" dxfId="1" priority="7"/>
    <cfRule type="duplicateValues" dxfId="1" priority="6"/>
    <cfRule type="duplicateValues" dxfId="1" priority="5"/>
  </conditionalFormatting>
  <conditionalFormatting sqref="E74"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1" priority="15"/>
    <cfRule type="duplicateValues" dxfId="1" priority="14"/>
    <cfRule type="duplicateValues" dxfId="1" priority="13"/>
  </conditionalFormatting>
  <conditionalFormatting sqref="H74">
    <cfRule type="duplicateValues" dxfId="0" priority="36"/>
    <cfRule type="duplicateValues" dxfId="0" priority="34"/>
    <cfRule type="duplicateValues" dxfId="0" priority="32"/>
    <cfRule type="duplicateValues" dxfId="0" priority="30"/>
    <cfRule type="duplicateValues" dxfId="0" priority="28"/>
    <cfRule type="duplicateValues" dxfId="0" priority="26"/>
  </conditionalFormatting>
  <conditionalFormatting sqref="E1:E2">
    <cfRule type="duplicateValues" dxfId="1" priority="4"/>
    <cfRule type="duplicateValues" dxfId="1" priority="3"/>
    <cfRule type="duplicateValues" dxfId="1" priority="2"/>
  </conditionalFormatting>
  <conditionalFormatting sqref="E3:E72">
    <cfRule type="duplicateValues" dxfId="1" priority="39"/>
    <cfRule type="duplicateValues" dxfId="1" priority="38"/>
  </conditionalFormatting>
  <conditionalFormatting sqref="E6:E9">
    <cfRule type="duplicateValues" dxfId="0" priority="247"/>
  </conditionalFormatting>
  <conditionalFormatting sqref="E15:E18">
    <cfRule type="duplicateValues" dxfId="0" priority="137"/>
  </conditionalFormatting>
  <conditionalFormatting sqref="E20:E22">
    <cfRule type="duplicateValues" dxfId="0" priority="244"/>
    <cfRule type="duplicateValues" dxfId="0" priority="243"/>
    <cfRule type="duplicateValues" dxfId="0" priority="242"/>
    <cfRule type="duplicateValues" dxfId="0" priority="241"/>
    <cfRule type="duplicateValues" dxfId="0" priority="240"/>
    <cfRule type="duplicateValues" dxfId="0" priority="239"/>
    <cfRule type="duplicateValues" dxfId="0" priority="238"/>
    <cfRule type="duplicateValues" dxfId="0" priority="237"/>
  </conditionalFormatting>
  <conditionalFormatting sqref="E26:E27">
    <cfRule type="duplicateValues" dxfId="0" priority="250"/>
  </conditionalFormatting>
  <conditionalFormatting sqref="E29:E32">
    <cfRule type="duplicateValues" dxfId="0" priority="262"/>
    <cfRule type="duplicateValues" dxfId="0" priority="261"/>
    <cfRule type="duplicateValues" dxfId="0" priority="260"/>
    <cfRule type="duplicateValues" dxfId="0" priority="259"/>
    <cfRule type="duplicateValues" dxfId="0" priority="258"/>
    <cfRule type="duplicateValues" dxfId="0" priority="257"/>
  </conditionalFormatting>
  <conditionalFormatting sqref="E35:E36">
    <cfRule type="duplicateValues" dxfId="0" priority="205"/>
    <cfRule type="duplicateValues" dxfId="0" priority="204"/>
    <cfRule type="duplicateValues" dxfId="0" priority="203"/>
    <cfRule type="duplicateValues" dxfId="0" priority="202"/>
    <cfRule type="duplicateValues" dxfId="0" priority="201"/>
    <cfRule type="duplicateValues" dxfId="0" priority="200"/>
  </conditionalFormatting>
  <conditionalFormatting sqref="E67:E68">
    <cfRule type="duplicateValues" dxfId="0" priority="187"/>
    <cfRule type="duplicateValues" dxfId="0" priority="186"/>
    <cfRule type="duplicateValues" dxfId="0" priority="185"/>
    <cfRule type="duplicateValues" dxfId="0" priority="184"/>
    <cfRule type="duplicateValues" dxfId="0" priority="183"/>
    <cfRule type="duplicateValues" dxfId="0" priority="182"/>
  </conditionalFormatting>
  <conditionalFormatting sqref="H6:H10">
    <cfRule type="duplicateValues" dxfId="0" priority="222"/>
  </conditionalFormatting>
  <conditionalFormatting sqref="H20:H22">
    <cfRule type="duplicateValues" dxfId="0" priority="219"/>
    <cfRule type="duplicateValues" dxfId="0" priority="218"/>
    <cfRule type="duplicateValues" dxfId="0" priority="217"/>
    <cfRule type="duplicateValues" dxfId="0" priority="216"/>
    <cfRule type="duplicateValues" dxfId="0" priority="215"/>
    <cfRule type="duplicateValues" dxfId="0" priority="214"/>
    <cfRule type="duplicateValues" dxfId="0" priority="213"/>
    <cfRule type="duplicateValues" dxfId="0" priority="212"/>
  </conditionalFormatting>
  <conditionalFormatting sqref="H26:H27">
    <cfRule type="duplicateValues" dxfId="0" priority="224"/>
  </conditionalFormatting>
  <conditionalFormatting sqref="H67:H68">
    <cfRule type="duplicateValues" dxfId="0" priority="181"/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</conditionalFormatting>
  <conditionalFormatting sqref="E3:E62 E64:E72">
    <cfRule type="duplicateValues" dxfId="1" priority="47"/>
  </conditionalFormatting>
  <conditionalFormatting sqref="E37:E62 E64:E66">
    <cfRule type="duplicateValues" dxfId="0" priority="199"/>
    <cfRule type="duplicateValues" dxfId="0" priority="198"/>
    <cfRule type="duplicateValues" dxfId="0" priority="197"/>
    <cfRule type="duplicateValues" dxfId="0" priority="196"/>
    <cfRule type="duplicateValues" dxfId="0" priority="195"/>
    <cfRule type="duplicateValues" dxfId="0" priority="194"/>
  </conditionalFormatting>
  <conditionalFormatting sqref="E75 E76:E77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72" fitToHeight="0" orientation="landscape" horizontalDpi="600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3"/>
  <sheetViews>
    <sheetView view="pageBreakPreview" zoomScaleNormal="100" workbookViewId="0">
      <selection activeCell="C23" sqref="C23:D23"/>
    </sheetView>
  </sheetViews>
  <sheetFormatPr defaultColWidth="9" defaultRowHeight="14" outlineLevelCol="6"/>
  <cols>
    <col min="1" max="1" width="5.625" style="289" customWidth="1"/>
    <col min="2" max="2" width="16.5" style="290" customWidth="1"/>
    <col min="3" max="3" width="22.4166666666667" style="289" customWidth="1"/>
    <col min="4" max="4" width="26.8333333333333" style="289" customWidth="1"/>
    <col min="5" max="5" width="17.375" style="289" customWidth="1"/>
    <col min="6" max="6" width="14.25" style="289" customWidth="1"/>
    <col min="7" max="7" width="15.25" style="289" customWidth="1"/>
    <col min="8" max="16384" width="9" style="289"/>
  </cols>
  <sheetData>
    <row r="2" ht="15" customHeight="1" spans="1:6">
      <c r="A2" s="291" t="s">
        <v>9</v>
      </c>
      <c r="B2" s="292"/>
      <c r="C2" s="291"/>
      <c r="D2" s="291"/>
      <c r="E2" s="291"/>
      <c r="F2" s="291"/>
    </row>
    <row r="3" ht="15" customHeight="1" spans="1:5">
      <c r="A3" s="293"/>
      <c r="C3" s="293"/>
      <c r="D3" s="293"/>
      <c r="E3" s="293"/>
    </row>
    <row r="4" ht="15" customHeight="1" spans="1:7">
      <c r="A4" s="294" t="s">
        <v>10</v>
      </c>
      <c r="B4" s="295" t="s">
        <v>11</v>
      </c>
      <c r="C4" s="296" t="s">
        <v>12</v>
      </c>
      <c r="D4" s="296" t="s">
        <v>12</v>
      </c>
      <c r="E4" s="296" t="s">
        <v>13</v>
      </c>
      <c r="F4" s="296" t="s">
        <v>14</v>
      </c>
      <c r="G4" s="294" t="s">
        <v>15</v>
      </c>
    </row>
    <row r="5" ht="15" customHeight="1" spans="1:7">
      <c r="A5" s="136">
        <v>2</v>
      </c>
      <c r="B5" s="130" t="s">
        <v>16</v>
      </c>
      <c r="C5" s="66" t="s">
        <v>17</v>
      </c>
      <c r="D5" s="297"/>
      <c r="E5" s="130" t="s">
        <v>18</v>
      </c>
      <c r="F5" s="136" t="s">
        <v>19</v>
      </c>
      <c r="G5" s="294"/>
    </row>
    <row r="6" ht="15" customHeight="1" spans="1:7">
      <c r="A6" s="136">
        <v>3</v>
      </c>
      <c r="B6" s="270" t="s">
        <v>20</v>
      </c>
      <c r="C6" s="271" t="s">
        <v>21</v>
      </c>
      <c r="D6" s="297"/>
      <c r="E6" s="270" t="s">
        <v>20</v>
      </c>
      <c r="F6" s="136" t="s">
        <v>19</v>
      </c>
      <c r="G6" s="294" t="s">
        <v>22</v>
      </c>
    </row>
    <row r="7" ht="15" customHeight="1" spans="1:7">
      <c r="A7" s="136">
        <v>4</v>
      </c>
      <c r="B7" s="298" t="s">
        <v>23</v>
      </c>
      <c r="C7" s="66" t="s">
        <v>24</v>
      </c>
      <c r="D7" s="134"/>
      <c r="E7" s="298" t="s">
        <v>23</v>
      </c>
      <c r="F7" s="136" t="s">
        <v>19</v>
      </c>
      <c r="G7" s="294" t="s">
        <v>22</v>
      </c>
    </row>
    <row r="8" ht="15" customHeight="1" spans="1:7">
      <c r="A8" s="136">
        <v>5</v>
      </c>
      <c r="B8" s="298"/>
      <c r="C8" s="299"/>
      <c r="D8" s="297"/>
      <c r="E8" s="298"/>
      <c r="F8" s="136"/>
      <c r="G8" s="294"/>
    </row>
    <row r="9" ht="15" customHeight="1" spans="1:7">
      <c r="A9" s="136">
        <v>6</v>
      </c>
      <c r="B9" s="173"/>
      <c r="C9" s="129"/>
      <c r="D9" s="297"/>
      <c r="E9" s="173"/>
      <c r="F9" s="136"/>
      <c r="G9" s="294"/>
    </row>
    <row r="10" ht="15" customHeight="1" spans="1:7">
      <c r="A10" s="136">
        <v>7</v>
      </c>
      <c r="B10" s="143"/>
      <c r="C10" s="173"/>
      <c r="D10" s="297"/>
      <c r="E10" s="143"/>
      <c r="F10" s="136"/>
      <c r="G10" s="294"/>
    </row>
    <row r="11" ht="15" customHeight="1" spans="1:7">
      <c r="A11" s="136">
        <v>8</v>
      </c>
      <c r="B11" s="143"/>
      <c r="C11" s="173"/>
      <c r="D11" s="297"/>
      <c r="E11" s="143"/>
      <c r="F11" s="136"/>
      <c r="G11" s="294"/>
    </row>
    <row r="12" ht="15" customHeight="1" spans="1:7">
      <c r="A12" s="136">
        <v>9</v>
      </c>
      <c r="B12" s="143"/>
      <c r="C12" s="173"/>
      <c r="D12" s="297"/>
      <c r="E12" s="143"/>
      <c r="F12" s="136"/>
      <c r="G12" s="294"/>
    </row>
    <row r="13" ht="15" customHeight="1" spans="1:7">
      <c r="A13" s="300"/>
      <c r="B13" s="301"/>
      <c r="C13" s="255"/>
      <c r="D13" s="302"/>
      <c r="E13" s="303"/>
      <c r="F13" s="300"/>
      <c r="G13" s="304"/>
    </row>
    <row r="14" ht="15" customHeight="1" spans="1:6">
      <c r="A14" s="291" t="s">
        <v>25</v>
      </c>
      <c r="B14" s="292"/>
      <c r="C14" s="291"/>
      <c r="D14" s="291"/>
      <c r="E14" s="291"/>
      <c r="F14" s="291"/>
    </row>
    <row r="15" ht="15" customHeight="1" spans="1:6">
      <c r="A15" s="305"/>
      <c r="B15" s="306"/>
      <c r="C15" s="305"/>
      <c r="D15" s="305"/>
      <c r="E15" s="305"/>
      <c r="F15" s="305"/>
    </row>
    <row r="16" ht="15" customHeight="1" spans="1:6">
      <c r="A16" s="294" t="s">
        <v>10</v>
      </c>
      <c r="B16" s="307" t="s">
        <v>26</v>
      </c>
      <c r="C16" s="308" t="s">
        <v>27</v>
      </c>
      <c r="D16" s="308"/>
      <c r="E16" s="294" t="s">
        <v>28</v>
      </c>
      <c r="F16" s="294" t="s">
        <v>29</v>
      </c>
    </row>
    <row r="17" ht="15" customHeight="1" spans="1:6">
      <c r="A17" s="294">
        <v>1</v>
      </c>
      <c r="B17" s="307" t="s">
        <v>30</v>
      </c>
      <c r="C17" s="309" t="s">
        <v>31</v>
      </c>
      <c r="D17" s="310"/>
      <c r="E17" s="294" t="s">
        <v>32</v>
      </c>
      <c r="F17" s="294" t="s">
        <v>33</v>
      </c>
    </row>
    <row r="18" ht="15" customHeight="1" spans="1:6">
      <c r="A18" s="294">
        <v>2</v>
      </c>
      <c r="B18" s="307" t="s">
        <v>34</v>
      </c>
      <c r="C18" s="309" t="s">
        <v>35</v>
      </c>
      <c r="D18" s="310"/>
      <c r="E18" s="294" t="s">
        <v>36</v>
      </c>
      <c r="F18" s="294" t="s">
        <v>33</v>
      </c>
    </row>
    <row r="19" ht="15" customHeight="1" spans="1:6">
      <c r="A19" s="294">
        <v>3</v>
      </c>
      <c r="B19" s="307" t="s">
        <v>37</v>
      </c>
      <c r="C19" s="309" t="s">
        <v>35</v>
      </c>
      <c r="D19" s="310"/>
      <c r="E19" s="294" t="s">
        <v>38</v>
      </c>
      <c r="F19" s="294" t="s">
        <v>33</v>
      </c>
    </row>
    <row r="20" ht="47" customHeight="1" spans="1:6">
      <c r="A20" s="294">
        <v>4</v>
      </c>
      <c r="B20" s="307" t="s">
        <v>39</v>
      </c>
      <c r="C20" s="311" t="s">
        <v>40</v>
      </c>
      <c r="D20" s="310"/>
      <c r="E20" s="294" t="s">
        <v>41</v>
      </c>
      <c r="F20" s="294" t="s">
        <v>4</v>
      </c>
    </row>
    <row r="21" ht="47" customHeight="1" spans="1:6">
      <c r="A21" s="294">
        <v>5</v>
      </c>
      <c r="B21" s="307" t="s">
        <v>42</v>
      </c>
      <c r="C21" s="311" t="s">
        <v>43</v>
      </c>
      <c r="D21" s="310"/>
      <c r="E21" s="294" t="s">
        <v>44</v>
      </c>
      <c r="F21" s="294" t="s">
        <v>4</v>
      </c>
    </row>
    <row r="22" ht="47" customHeight="1" spans="1:6">
      <c r="A22" s="294">
        <v>6</v>
      </c>
      <c r="B22" s="307" t="s">
        <v>45</v>
      </c>
      <c r="C22" s="311" t="s">
        <v>46</v>
      </c>
      <c r="D22" s="312"/>
      <c r="E22" s="294" t="s">
        <v>47</v>
      </c>
      <c r="F22" s="294" t="s">
        <v>4</v>
      </c>
    </row>
    <row r="23" ht="62" customHeight="1" spans="1:6">
      <c r="A23" s="294">
        <v>7</v>
      </c>
      <c r="B23" s="307" t="s">
        <v>48</v>
      </c>
      <c r="C23" s="311" t="s">
        <v>49</v>
      </c>
      <c r="D23" s="312"/>
      <c r="E23" s="294" t="s">
        <v>50</v>
      </c>
      <c r="F23" s="294" t="s">
        <v>4</v>
      </c>
    </row>
  </sheetData>
  <mergeCells count="7">
    <mergeCell ref="C17:D17"/>
    <mergeCell ref="C18:D18"/>
    <mergeCell ref="C19:D19"/>
    <mergeCell ref="C20:D20"/>
    <mergeCell ref="C21:D21"/>
    <mergeCell ref="C22:D22"/>
    <mergeCell ref="C23:D23"/>
  </mergeCells>
  <conditionalFormatting sqref="B5">
    <cfRule type="duplicateValues" dxfId="0" priority="111"/>
  </conditionalFormatting>
  <conditionalFormatting sqref="E5">
    <cfRule type="duplicateValues" dxfId="0" priority="52"/>
    <cfRule type="duplicateValues" dxfId="0" priority="53"/>
    <cfRule type="duplicateValues" dxfId="0" priority="54"/>
  </conditionalFormatting>
  <conditionalFormatting sqref="B7">
    <cfRule type="duplicateValues" dxfId="0" priority="135"/>
    <cfRule type="duplicateValues" dxfId="0" priority="137"/>
    <cfRule type="duplicateValues" dxfId="0" priority="113"/>
  </conditionalFormatting>
  <conditionalFormatting sqref="E7"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B8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E8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B9">
    <cfRule type="duplicateValues" dxfId="0" priority="154"/>
  </conditionalFormatting>
  <conditionalFormatting sqref="E9">
    <cfRule type="duplicateValues" dxfId="0" priority="152"/>
  </conditionalFormatting>
  <conditionalFormatting sqref="E10">
    <cfRule type="duplicateValues" dxfId="0" priority="155"/>
  </conditionalFormatting>
  <conditionalFormatting sqref="B11">
    <cfRule type="duplicateValues" dxfId="0" priority="151"/>
  </conditionalFormatting>
  <conditionalFormatting sqref="E11">
    <cfRule type="duplicateValues" dxfId="0" priority="149"/>
  </conditionalFormatting>
  <conditionalFormatting sqref="B12">
    <cfRule type="duplicateValues" dxfId="0" priority="148"/>
  </conditionalFormatting>
  <conditionalFormatting sqref="E12">
    <cfRule type="duplicateValues" dxfId="0" priority="146"/>
  </conditionalFormatting>
  <conditionalFormatting sqref="B13">
    <cfRule type="duplicateValues" dxfId="0" priority="116"/>
  </conditionalFormatting>
  <conditionalFormatting sqref="E13">
    <cfRule type="duplicateValues" dxfId="0" priority="114"/>
  </conditionalFormatting>
  <conditionalFormatting sqref="B17"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E17">
    <cfRule type="duplicateValues" dxfId="0" priority="45"/>
  </conditionalFormatting>
  <conditionalFormatting sqref="B18">
    <cfRule type="duplicateValues" dxfId="0" priority="36"/>
    <cfRule type="duplicateValues" dxfId="0" priority="37"/>
    <cfRule type="duplicateValues" dxfId="0" priority="38"/>
    <cfRule type="duplicateValues" dxfId="0" priority="39"/>
  </conditionalFormatting>
  <conditionalFormatting sqref="E18">
    <cfRule type="duplicateValues" dxfId="0" priority="40"/>
  </conditionalFormatting>
  <conditionalFormatting sqref="E19">
    <cfRule type="duplicateValues" dxfId="0" priority="69"/>
  </conditionalFormatting>
  <conditionalFormatting sqref="E20">
    <cfRule type="duplicateValues" dxfId="0" priority="20"/>
  </conditionalFormatting>
  <conditionalFormatting sqref="E21">
    <cfRule type="duplicateValues" dxfId="0" priority="11"/>
  </conditionalFormatting>
  <conditionalFormatting sqref="E22">
    <cfRule type="duplicateValues" dxfId="0" priority="6"/>
  </conditionalFormatting>
  <conditionalFormatting sqref="E23">
    <cfRule type="duplicateValues" dxfId="0" priority="1"/>
  </conditionalFormatting>
  <conditionalFormatting sqref="B19:B23"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B1:B4 B9:B16 B24:B65535 B7">
    <cfRule type="duplicateValues" dxfId="0" priority="112"/>
  </conditionalFormatting>
  <conditionalFormatting sqref="B1:B4 B14:B16 B10 B24:B65535">
    <cfRule type="duplicateValues" dxfId="0" priority="159"/>
  </conditionalFormatting>
  <conditionalFormatting sqref="B1:B5 B9:B16 B24:B65535 B7">
    <cfRule type="duplicateValues" dxfId="0" priority="70"/>
    <cfRule type="duplicateValues" dxfId="0" priority="78"/>
  </conditionalFormatting>
  <conditionalFormatting sqref="E1:E4 E24:E65535 E14:E16">
    <cfRule type="duplicateValues" dxfId="0" priority="164"/>
  </conditionalFormatting>
  <pageMargins left="0.75" right="0.75" top="1" bottom="1" header="0.5" footer="0.5"/>
  <pageSetup paperSize="9" scale="86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view="pageBreakPreview" zoomScale="85" zoomScaleNormal="100" workbookViewId="0">
      <selection activeCell="H8" sqref="H8"/>
    </sheetView>
  </sheetViews>
  <sheetFormatPr defaultColWidth="9" defaultRowHeight="15"/>
  <cols>
    <col min="1" max="1" width="10.25"/>
    <col min="2" max="2" width="20.375"/>
    <col min="3" max="3" width="11.5"/>
    <col min="4" max="4" width="13.125"/>
  </cols>
  <sheetData>
    <row r="1" ht="21" spans="1:19">
      <c r="A1" s="277"/>
      <c r="B1" s="278" t="s">
        <v>51</v>
      </c>
      <c r="C1" s="277"/>
      <c r="D1" s="277"/>
      <c r="E1" s="277"/>
      <c r="F1" s="277"/>
      <c r="G1" s="277"/>
      <c r="H1" s="279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</row>
    <row r="2" spans="1:19">
      <c r="A2" s="104" t="s">
        <v>52</v>
      </c>
      <c r="B2" s="152" t="s">
        <v>53</v>
      </c>
      <c r="C2" s="152" t="s">
        <v>54</v>
      </c>
      <c r="D2" s="104" t="s">
        <v>55</v>
      </c>
      <c r="E2" s="104" t="s">
        <v>56</v>
      </c>
      <c r="F2" s="152" t="s">
        <v>57</v>
      </c>
      <c r="G2" s="152" t="s">
        <v>58</v>
      </c>
      <c r="H2" s="102" t="s">
        <v>59</v>
      </c>
      <c r="I2" s="287" t="s">
        <v>60</v>
      </c>
      <c r="J2" s="103" t="s">
        <v>61</v>
      </c>
      <c r="K2" s="104" t="s">
        <v>58</v>
      </c>
      <c r="L2" s="104" t="s">
        <v>62</v>
      </c>
      <c r="M2" s="104" t="s">
        <v>63</v>
      </c>
      <c r="N2" s="104" t="s">
        <v>64</v>
      </c>
      <c r="O2" s="104" t="s">
        <v>65</v>
      </c>
      <c r="P2" s="104" t="s">
        <v>66</v>
      </c>
      <c r="Q2" s="153" t="s">
        <v>67</v>
      </c>
      <c r="R2" s="153" t="s">
        <v>68</v>
      </c>
      <c r="S2" s="104" t="s">
        <v>69</v>
      </c>
    </row>
    <row r="3" ht="13" customHeight="1" spans="1:19">
      <c r="A3" s="152" t="s">
        <v>70</v>
      </c>
      <c r="B3" s="152" t="s">
        <v>70</v>
      </c>
      <c r="C3" s="152" t="s">
        <v>70</v>
      </c>
      <c r="D3" s="104" t="s">
        <v>71</v>
      </c>
      <c r="E3" s="104"/>
      <c r="F3" s="152" t="s">
        <v>72</v>
      </c>
      <c r="G3" s="152"/>
      <c r="H3" s="194"/>
      <c r="I3" s="287"/>
      <c r="J3" s="103"/>
      <c r="K3" s="129"/>
      <c r="L3" s="194"/>
      <c r="M3" s="195"/>
      <c r="N3" s="195"/>
      <c r="O3" s="195"/>
      <c r="P3" s="107"/>
      <c r="Q3" s="253"/>
      <c r="R3" s="194"/>
      <c r="S3" s="107"/>
    </row>
    <row r="4" s="14" customFormat="1" ht="14.25" customHeight="1" spans="1:19">
      <c r="A4" s="74" t="s">
        <v>73</v>
      </c>
      <c r="B4" s="68" t="s">
        <v>74</v>
      </c>
      <c r="C4" s="172"/>
      <c r="D4" s="280"/>
      <c r="E4" s="136">
        <v>20</v>
      </c>
      <c r="F4" s="129" t="s">
        <v>75</v>
      </c>
      <c r="G4" s="129"/>
      <c r="H4" s="281" t="s">
        <v>76</v>
      </c>
      <c r="I4" s="281"/>
      <c r="J4" s="195" t="s">
        <v>77</v>
      </c>
      <c r="K4" s="281"/>
      <c r="L4" s="194" t="s">
        <v>78</v>
      </c>
      <c r="M4" s="195" t="s">
        <v>79</v>
      </c>
      <c r="N4" s="195"/>
      <c r="O4" s="195" t="s">
        <v>80</v>
      </c>
      <c r="P4" s="195"/>
      <c r="Q4" s="194"/>
      <c r="R4" s="194"/>
      <c r="S4" s="195"/>
    </row>
    <row r="5" s="14" customFormat="1" ht="14.25" customHeight="1" spans="1:19">
      <c r="A5" s="65" t="s">
        <v>81</v>
      </c>
      <c r="B5" s="65" t="s">
        <v>82</v>
      </c>
      <c r="C5" s="172"/>
      <c r="D5" s="280"/>
      <c r="E5" s="136">
        <v>20</v>
      </c>
      <c r="F5" s="129" t="s">
        <v>75</v>
      </c>
      <c r="G5" s="129"/>
      <c r="H5" s="192" t="s">
        <v>83</v>
      </c>
      <c r="I5" s="288"/>
      <c r="J5" s="195" t="s">
        <v>77</v>
      </c>
      <c r="K5" s="129"/>
      <c r="L5" s="194" t="s">
        <v>78</v>
      </c>
      <c r="M5" s="195" t="s">
        <v>79</v>
      </c>
      <c r="N5" s="195"/>
      <c r="O5" s="195" t="s">
        <v>84</v>
      </c>
      <c r="P5" s="195"/>
      <c r="Q5" s="194"/>
      <c r="R5" s="194"/>
      <c r="S5" s="195"/>
    </row>
    <row r="6" spans="1:19">
      <c r="A6" s="131"/>
      <c r="B6" s="282"/>
      <c r="C6" s="283"/>
      <c r="D6" s="131"/>
      <c r="E6" s="136"/>
      <c r="F6" s="129"/>
      <c r="G6" s="129"/>
      <c r="H6" s="192"/>
      <c r="I6" s="288"/>
      <c r="J6" s="195"/>
      <c r="K6" s="129"/>
      <c r="L6" s="194"/>
      <c r="M6" s="195"/>
      <c r="N6" s="195"/>
      <c r="O6" s="195"/>
      <c r="P6" s="195"/>
      <c r="Q6" s="194"/>
      <c r="R6" s="194"/>
      <c r="S6" s="195"/>
    </row>
    <row r="7" spans="1:19">
      <c r="A7" s="284"/>
      <c r="B7" s="282"/>
      <c r="C7" s="283"/>
      <c r="D7" s="284"/>
      <c r="E7" s="136"/>
      <c r="F7" s="129"/>
      <c r="G7" s="129"/>
      <c r="H7" s="192"/>
      <c r="I7" s="288"/>
      <c r="J7" s="195"/>
      <c r="K7" s="129"/>
      <c r="L7" s="194"/>
      <c r="M7" s="195"/>
      <c r="N7" s="195"/>
      <c r="O7" s="195"/>
      <c r="P7" s="195"/>
      <c r="Q7" s="194"/>
      <c r="R7" s="194"/>
      <c r="S7" s="195"/>
    </row>
    <row r="8" spans="1:19">
      <c r="A8" s="285"/>
      <c r="B8" s="286"/>
      <c r="C8" s="283"/>
      <c r="D8" s="285"/>
      <c r="E8" s="136"/>
      <c r="F8" s="129"/>
      <c r="G8" s="129"/>
      <c r="H8" s="192"/>
      <c r="I8" s="288"/>
      <c r="J8" s="195"/>
      <c r="K8" s="129"/>
      <c r="L8" s="194"/>
      <c r="M8" s="195"/>
      <c r="N8" s="195"/>
      <c r="O8" s="195"/>
      <c r="P8" s="195"/>
      <c r="Q8" s="194"/>
      <c r="R8" s="194"/>
      <c r="S8" s="195"/>
    </row>
    <row r="9" spans="1:19">
      <c r="A9" s="285"/>
      <c r="B9" s="286"/>
      <c r="C9" s="283"/>
      <c r="D9" s="285"/>
      <c r="E9" s="136"/>
      <c r="F9" s="129"/>
      <c r="G9" s="129"/>
      <c r="H9" s="192"/>
      <c r="I9" s="288"/>
      <c r="J9" s="195"/>
      <c r="K9" s="129"/>
      <c r="L9" s="194"/>
      <c r="M9" s="195"/>
      <c r="N9" s="195"/>
      <c r="O9" s="195"/>
      <c r="P9" s="195"/>
      <c r="Q9" s="194"/>
      <c r="R9" s="194"/>
      <c r="S9" s="195"/>
    </row>
    <row r="10" spans="1:19">
      <c r="A10" s="286"/>
      <c r="B10" s="286"/>
      <c r="C10" s="283"/>
      <c r="D10" s="136"/>
      <c r="E10" s="136"/>
      <c r="F10" s="129"/>
      <c r="G10" s="129"/>
      <c r="H10" s="192"/>
      <c r="I10" s="288"/>
      <c r="J10" s="195"/>
      <c r="K10" s="129"/>
      <c r="L10" s="194"/>
      <c r="M10" s="195"/>
      <c r="N10" s="195"/>
      <c r="O10" s="195"/>
      <c r="P10" s="195"/>
      <c r="Q10" s="194"/>
      <c r="R10" s="194"/>
      <c r="S10" s="195"/>
    </row>
  </sheetData>
  <conditionalFormatting sqref="D4">
    <cfRule type="duplicateValues" dxfId="1" priority="28"/>
    <cfRule type="duplicateValues" dxfId="1" priority="29"/>
    <cfRule type="duplicateValues" dxfId="1" priority="30"/>
    <cfRule type="duplicateValues" dxfId="1" priority="31"/>
    <cfRule type="duplicateValues" dxfId="1" priority="32"/>
  </conditionalFormatting>
  <conditionalFormatting sqref="D5">
    <cfRule type="duplicateValues" dxfId="1" priority="23"/>
    <cfRule type="duplicateValues" dxfId="1" priority="24"/>
    <cfRule type="duplicateValues" dxfId="1" priority="25"/>
    <cfRule type="duplicateValues" dxfId="1" priority="26"/>
    <cfRule type="duplicateValues" dxfId="1" priority="27"/>
  </conditionalFormatting>
  <conditionalFormatting sqref="A10">
    <cfRule type="duplicateValues" dxfId="1" priority="359"/>
    <cfRule type="duplicateValues" dxfId="1" priority="360"/>
    <cfRule type="duplicateValues" dxfId="1" priority="361"/>
    <cfRule type="duplicateValues" dxfId="1" priority="362"/>
  </conditionalFormatting>
  <conditionalFormatting sqref="A2:A3">
    <cfRule type="duplicateValues" dxfId="1" priority="55"/>
    <cfRule type="duplicateValues" dxfId="1" priority="56"/>
    <cfRule type="duplicateValues" dxfId="1" priority="57"/>
    <cfRule type="duplicateValues" dxfId="1" priority="58"/>
  </conditionalFormatting>
  <pageMargins left="0.7" right="0.7" top="0.75" bottom="0.75" header="0.3" footer="0.3"/>
  <pageSetup paperSize="9" scale="64" fitToHeight="0" orientation="landscape" horizontalDpi="36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view="pageBreakPreview" zoomScale="85" zoomScaleNormal="100" workbookViewId="0">
      <selection activeCell="D10" sqref="D10:E10"/>
    </sheetView>
  </sheetViews>
  <sheetFormatPr defaultColWidth="8.875" defaultRowHeight="15" customHeight="1"/>
  <cols>
    <col min="1" max="1" width="4.625" style="95" customWidth="1"/>
    <col min="2" max="2" width="10.125" style="260" customWidth="1"/>
    <col min="3" max="3" width="20.75" style="95" customWidth="1"/>
    <col min="4" max="4" width="3.375" style="95" customWidth="1"/>
    <col min="5" max="5" width="10.125" style="261" customWidth="1"/>
    <col min="6" max="6" width="23.375" style="95" customWidth="1"/>
    <col min="7" max="7" width="21.75" style="95" customWidth="1"/>
    <col min="8" max="8" width="16.375" style="95" customWidth="1"/>
    <col min="9" max="9" width="3.75" style="95" customWidth="1"/>
    <col min="10" max="10" width="8.375" style="262" customWidth="1"/>
    <col min="11" max="11" width="9.5" style="263" customWidth="1"/>
    <col min="12" max="13" width="7.875" style="264" customWidth="1"/>
    <col min="14" max="14" width="6.25" style="95" hidden="1" customWidth="1"/>
    <col min="15" max="15" width="9.5" style="263" customWidth="1"/>
    <col min="16" max="16" width="10.375" style="263" customWidth="1"/>
    <col min="17" max="16384" width="8.875" style="95"/>
  </cols>
  <sheetData>
    <row r="1" ht="13.5" customHeight="1" spans="1:16">
      <c r="A1" s="65" t="s">
        <v>10</v>
      </c>
      <c r="B1" s="69" t="s">
        <v>85</v>
      </c>
      <c r="C1" s="69" t="s">
        <v>86</v>
      </c>
      <c r="D1" s="69" t="s">
        <v>87</v>
      </c>
      <c r="E1" s="69" t="s">
        <v>87</v>
      </c>
      <c r="F1" s="69" t="s">
        <v>88</v>
      </c>
      <c r="G1" s="69" t="s">
        <v>53</v>
      </c>
      <c r="H1" s="69" t="s">
        <v>54</v>
      </c>
      <c r="I1" s="69" t="s">
        <v>57</v>
      </c>
      <c r="J1" s="84" t="s">
        <v>89</v>
      </c>
      <c r="K1" s="86" t="s">
        <v>90</v>
      </c>
      <c r="L1" s="69" t="s">
        <v>56</v>
      </c>
      <c r="M1" s="69" t="s">
        <v>91</v>
      </c>
      <c r="N1" s="65" t="s">
        <v>92</v>
      </c>
      <c r="O1" s="86" t="s">
        <v>93</v>
      </c>
      <c r="P1" s="86"/>
    </row>
    <row r="2" ht="13.5" customHeight="1" spans="1:16">
      <c r="A2" s="65"/>
      <c r="B2" s="69"/>
      <c r="C2" s="69" t="s">
        <v>70</v>
      </c>
      <c r="D2" s="69" t="s">
        <v>72</v>
      </c>
      <c r="E2" s="69" t="s">
        <v>72</v>
      </c>
      <c r="F2" s="69"/>
      <c r="G2" s="69" t="s">
        <v>70</v>
      </c>
      <c r="H2" s="69" t="s">
        <v>70</v>
      </c>
      <c r="I2" s="69" t="s">
        <v>72</v>
      </c>
      <c r="J2" s="84" t="s">
        <v>94</v>
      </c>
      <c r="K2" s="86" t="s">
        <v>95</v>
      </c>
      <c r="L2" s="69" t="s">
        <v>96</v>
      </c>
      <c r="M2" s="69"/>
      <c r="N2" s="65"/>
      <c r="O2" s="86"/>
      <c r="P2" s="86"/>
    </row>
    <row r="3" ht="13.5" customHeight="1" spans="1:16">
      <c r="A3" s="65">
        <v>1</v>
      </c>
      <c r="B3" s="265" t="s">
        <v>20</v>
      </c>
      <c r="C3" s="266" t="s">
        <v>21</v>
      </c>
      <c r="D3" s="239" t="s">
        <v>75</v>
      </c>
      <c r="E3" s="267" t="s">
        <v>20</v>
      </c>
      <c r="F3" s="266" t="s">
        <v>21</v>
      </c>
      <c r="G3" s="268"/>
      <c r="H3" s="269"/>
      <c r="I3" s="239" t="s">
        <v>75</v>
      </c>
      <c r="J3" s="272"/>
      <c r="K3" s="273"/>
      <c r="L3" s="274"/>
      <c r="M3" s="268"/>
      <c r="N3" s="239"/>
      <c r="O3" s="275" t="s">
        <v>97</v>
      </c>
      <c r="P3" s="86"/>
    </row>
    <row r="4" ht="13.5" customHeight="1" spans="1:16">
      <c r="A4" s="65">
        <v>2</v>
      </c>
      <c r="B4" s="270" t="s">
        <v>20</v>
      </c>
      <c r="C4" s="271" t="s">
        <v>21</v>
      </c>
      <c r="D4" s="65" t="s">
        <v>75</v>
      </c>
      <c r="E4" s="65" t="s">
        <v>98</v>
      </c>
      <c r="F4" s="65" t="s">
        <v>99</v>
      </c>
      <c r="G4" s="69"/>
      <c r="H4" s="74"/>
      <c r="I4" s="239" t="s">
        <v>75</v>
      </c>
      <c r="J4" s="84">
        <v>1</v>
      </c>
      <c r="K4" s="86"/>
      <c r="L4" s="91">
        <v>20</v>
      </c>
      <c r="M4" s="65" t="s">
        <v>100</v>
      </c>
      <c r="N4" s="65"/>
      <c r="O4" s="85" t="s">
        <v>97</v>
      </c>
      <c r="P4" s="276"/>
    </row>
    <row r="5" ht="13.5" customHeight="1" spans="1:16">
      <c r="A5" s="65">
        <v>4</v>
      </c>
      <c r="B5" s="270" t="s">
        <v>20</v>
      </c>
      <c r="C5" s="271" t="s">
        <v>21</v>
      </c>
      <c r="D5" s="65" t="s">
        <v>75</v>
      </c>
      <c r="E5" s="65" t="s">
        <v>101</v>
      </c>
      <c r="F5" s="65" t="s">
        <v>102</v>
      </c>
      <c r="G5" s="64"/>
      <c r="H5" s="259"/>
      <c r="I5" s="239" t="s">
        <v>75</v>
      </c>
      <c r="J5" s="84">
        <v>2</v>
      </c>
      <c r="K5" s="85"/>
      <c r="L5" s="91">
        <v>20</v>
      </c>
      <c r="M5" s="65" t="s">
        <v>100</v>
      </c>
      <c r="N5" s="85"/>
      <c r="O5" s="85" t="s">
        <v>97</v>
      </c>
      <c r="P5" s="276"/>
    </row>
    <row r="6" ht="13.5" customHeight="1" spans="1:16">
      <c r="A6" s="65">
        <v>5</v>
      </c>
      <c r="B6" s="270" t="s">
        <v>20</v>
      </c>
      <c r="C6" s="271" t="s">
        <v>21</v>
      </c>
      <c r="D6" s="65" t="s">
        <v>75</v>
      </c>
      <c r="E6" s="65" t="s">
        <v>103</v>
      </c>
      <c r="F6" s="65" t="s">
        <v>104</v>
      </c>
      <c r="G6" s="68"/>
      <c r="H6" s="69"/>
      <c r="I6" s="239" t="s">
        <v>75</v>
      </c>
      <c r="J6" s="84">
        <v>1</v>
      </c>
      <c r="K6" s="85"/>
      <c r="L6" s="91">
        <v>20</v>
      </c>
      <c r="M6" s="65" t="s">
        <v>100</v>
      </c>
      <c r="N6" s="85"/>
      <c r="O6" s="85" t="s">
        <v>105</v>
      </c>
      <c r="P6" s="276"/>
    </row>
    <row r="7" ht="13.5" customHeight="1" spans="1:16">
      <c r="A7" s="65">
        <v>6</v>
      </c>
      <c r="B7" s="270" t="s">
        <v>20</v>
      </c>
      <c r="C7" s="271" t="s">
        <v>21</v>
      </c>
      <c r="D7" s="65" t="s">
        <v>75</v>
      </c>
      <c r="E7" s="65" t="s">
        <v>106</v>
      </c>
      <c r="F7" s="65" t="s">
        <v>107</v>
      </c>
      <c r="G7" s="68"/>
      <c r="H7" s="101"/>
      <c r="I7" s="239" t="s">
        <v>75</v>
      </c>
      <c r="J7" s="84">
        <v>1</v>
      </c>
      <c r="K7" s="85"/>
      <c r="L7" s="91">
        <v>20</v>
      </c>
      <c r="M7" s="65" t="s">
        <v>100</v>
      </c>
      <c r="N7" s="65"/>
      <c r="O7" s="85" t="s">
        <v>105</v>
      </c>
      <c r="P7" s="241"/>
    </row>
    <row r="8" ht="13.5" customHeight="1" spans="1:16">
      <c r="A8" s="65">
        <v>7</v>
      </c>
      <c r="B8" s="270" t="s">
        <v>20</v>
      </c>
      <c r="C8" s="271" t="s">
        <v>21</v>
      </c>
      <c r="D8" s="65" t="s">
        <v>75</v>
      </c>
      <c r="E8" s="65" t="s">
        <v>108</v>
      </c>
      <c r="F8" s="65" t="s">
        <v>109</v>
      </c>
      <c r="G8" s="75"/>
      <c r="H8" s="64"/>
      <c r="I8" s="239" t="s">
        <v>75</v>
      </c>
      <c r="J8" s="84">
        <v>1</v>
      </c>
      <c r="K8" s="85"/>
      <c r="L8" s="91">
        <v>20</v>
      </c>
      <c r="M8" s="65" t="s">
        <v>100</v>
      </c>
      <c r="N8" s="65"/>
      <c r="O8" s="85" t="s">
        <v>105</v>
      </c>
      <c r="P8" s="241"/>
    </row>
    <row r="9" ht="13.5" customHeight="1" spans="1:16">
      <c r="A9" s="65">
        <v>8</v>
      </c>
      <c r="B9" s="270" t="s">
        <v>20</v>
      </c>
      <c r="C9" s="271" t="s">
        <v>21</v>
      </c>
      <c r="D9" s="65" t="s">
        <v>75</v>
      </c>
      <c r="E9" s="65" t="s">
        <v>110</v>
      </c>
      <c r="F9" s="65" t="s">
        <v>111</v>
      </c>
      <c r="G9" s="75"/>
      <c r="H9" s="101"/>
      <c r="I9" s="239" t="s">
        <v>75</v>
      </c>
      <c r="J9" s="84">
        <v>1</v>
      </c>
      <c r="K9" s="85"/>
      <c r="L9" s="91">
        <v>20</v>
      </c>
      <c r="M9" s="65" t="s">
        <v>112</v>
      </c>
      <c r="N9" s="65"/>
      <c r="O9" s="85" t="s">
        <v>97</v>
      </c>
      <c r="P9" s="241"/>
    </row>
    <row r="10" s="95" customFormat="1" ht="13.5" customHeight="1" spans="1:16">
      <c r="A10" s="65">
        <v>9</v>
      </c>
      <c r="B10" s="270" t="s">
        <v>20</v>
      </c>
      <c r="C10" s="271" t="s">
        <v>21</v>
      </c>
      <c r="D10" s="65" t="s">
        <v>75</v>
      </c>
      <c r="E10" s="65" t="s">
        <v>113</v>
      </c>
      <c r="F10" s="65" t="s">
        <v>114</v>
      </c>
      <c r="G10" s="68"/>
      <c r="H10" s="74"/>
      <c r="I10" s="239" t="s">
        <v>75</v>
      </c>
      <c r="J10" s="84">
        <v>1</v>
      </c>
      <c r="K10" s="85"/>
      <c r="L10" s="91">
        <v>20</v>
      </c>
      <c r="M10" s="65"/>
      <c r="N10" s="65"/>
      <c r="O10" s="85" t="s">
        <v>105</v>
      </c>
      <c r="P10" s="241" t="s">
        <v>115</v>
      </c>
    </row>
    <row r="11" ht="13.5" customHeight="1" spans="1:16">
      <c r="A11" s="65">
        <v>10</v>
      </c>
      <c r="B11" s="270" t="s">
        <v>20</v>
      </c>
      <c r="C11" s="271" t="s">
        <v>21</v>
      </c>
      <c r="D11" s="65" t="s">
        <v>75</v>
      </c>
      <c r="E11" s="65" t="s">
        <v>116</v>
      </c>
      <c r="F11" s="65" t="s">
        <v>117</v>
      </c>
      <c r="G11" s="68"/>
      <c r="H11" s="74"/>
      <c r="I11" s="239" t="s">
        <v>75</v>
      </c>
      <c r="J11" s="84">
        <v>1</v>
      </c>
      <c r="K11" s="85"/>
      <c r="L11" s="91">
        <v>20</v>
      </c>
      <c r="M11" s="65" t="s">
        <v>112</v>
      </c>
      <c r="N11" s="65"/>
      <c r="O11" s="85" t="s">
        <v>97</v>
      </c>
      <c r="P11" s="241"/>
    </row>
    <row r="12" ht="13.5" customHeight="1" spans="1:16">
      <c r="A12" s="65">
        <v>11</v>
      </c>
      <c r="B12" s="270" t="s">
        <v>20</v>
      </c>
      <c r="C12" s="271" t="s">
        <v>21</v>
      </c>
      <c r="D12" s="65" t="s">
        <v>75</v>
      </c>
      <c r="E12" s="65" t="s">
        <v>118</v>
      </c>
      <c r="F12" s="65" t="s">
        <v>119</v>
      </c>
      <c r="G12" s="68"/>
      <c r="H12" s="101"/>
      <c r="I12" s="239" t="s">
        <v>75</v>
      </c>
      <c r="J12" s="84">
        <v>1</v>
      </c>
      <c r="K12" s="85"/>
      <c r="L12" s="91">
        <v>20</v>
      </c>
      <c r="M12" s="65" t="s">
        <v>100</v>
      </c>
      <c r="N12" s="65"/>
      <c r="O12" s="85" t="s">
        <v>97</v>
      </c>
      <c r="P12" s="241"/>
    </row>
    <row r="13" s="4" customFormat="1" ht="13.5" customHeight="1" spans="1:16">
      <c r="A13" s="65">
        <v>12</v>
      </c>
      <c r="B13" s="270" t="s">
        <v>20</v>
      </c>
      <c r="C13" s="271" t="s">
        <v>21</v>
      </c>
      <c r="D13" s="65" t="s">
        <v>75</v>
      </c>
      <c r="E13" s="65" t="s">
        <v>120</v>
      </c>
      <c r="F13" s="65" t="s">
        <v>121</v>
      </c>
      <c r="G13" s="72"/>
      <c r="H13" s="73"/>
      <c r="I13" s="239" t="s">
        <v>75</v>
      </c>
      <c r="J13" s="84">
        <v>1</v>
      </c>
      <c r="K13" s="88"/>
      <c r="L13" s="91">
        <v>20</v>
      </c>
      <c r="M13" s="65" t="s">
        <v>100</v>
      </c>
      <c r="N13" s="63"/>
      <c r="O13" s="85" t="s">
        <v>105</v>
      </c>
      <c r="P13" s="240"/>
    </row>
    <row r="14" s="5" customFormat="1" ht="13.5" customHeight="1" spans="1:16">
      <c r="A14" s="65">
        <v>13</v>
      </c>
      <c r="B14" s="270" t="s">
        <v>20</v>
      </c>
      <c r="C14" s="271" t="s">
        <v>21</v>
      </c>
      <c r="D14" s="65" t="s">
        <v>75</v>
      </c>
      <c r="E14" s="65" t="s">
        <v>122</v>
      </c>
      <c r="F14" s="65" t="s">
        <v>123</v>
      </c>
      <c r="G14" s="75"/>
      <c r="H14" s="69"/>
      <c r="I14" s="239" t="s">
        <v>75</v>
      </c>
      <c r="J14" s="84">
        <v>1</v>
      </c>
      <c r="K14" s="85"/>
      <c r="L14" s="91">
        <v>20</v>
      </c>
      <c r="M14" s="65" t="s">
        <v>100</v>
      </c>
      <c r="N14" s="65"/>
      <c r="O14" s="85" t="s">
        <v>97</v>
      </c>
      <c r="P14" s="241"/>
    </row>
    <row r="15" ht="13.5" customHeight="1" spans="1:16">
      <c r="A15" s="65">
        <v>14</v>
      </c>
      <c r="B15" s="270" t="s">
        <v>20</v>
      </c>
      <c r="C15" s="271" t="s">
        <v>21</v>
      </c>
      <c r="D15" s="65" t="s">
        <v>75</v>
      </c>
      <c r="E15" s="65" t="s">
        <v>124</v>
      </c>
      <c r="F15" s="65" t="s">
        <v>125</v>
      </c>
      <c r="G15" s="75"/>
      <c r="H15" s="69"/>
      <c r="I15" s="239" t="s">
        <v>126</v>
      </c>
      <c r="J15" s="84">
        <v>0.094841464</v>
      </c>
      <c r="K15" s="85"/>
      <c r="L15" s="91">
        <v>20</v>
      </c>
      <c r="M15" s="65" t="s">
        <v>100</v>
      </c>
      <c r="N15" s="65"/>
      <c r="O15" s="85" t="s">
        <v>97</v>
      </c>
      <c r="P15" s="241"/>
    </row>
    <row r="16" s="5" customFormat="1" ht="13.5" customHeight="1" spans="1:16">
      <c r="A16" s="65">
        <v>15</v>
      </c>
      <c r="B16" s="65" t="s">
        <v>110</v>
      </c>
      <c r="C16" s="65" t="s">
        <v>111</v>
      </c>
      <c r="D16" s="65" t="s">
        <v>75</v>
      </c>
      <c r="E16" s="65" t="s">
        <v>127</v>
      </c>
      <c r="F16" s="65" t="s">
        <v>111</v>
      </c>
      <c r="G16" s="65" t="s">
        <v>100</v>
      </c>
      <c r="H16" s="65"/>
      <c r="I16" s="239" t="s">
        <v>75</v>
      </c>
      <c r="J16" s="84">
        <v>1</v>
      </c>
      <c r="K16" s="92"/>
      <c r="L16" s="91">
        <v>70</v>
      </c>
      <c r="M16" s="65"/>
      <c r="N16" s="64"/>
      <c r="O16" s="85" t="s">
        <v>105</v>
      </c>
      <c r="P16" s="241"/>
    </row>
    <row r="17" s="95" customFormat="1" ht="13.5" customHeight="1" spans="1:16">
      <c r="A17" s="65">
        <v>16</v>
      </c>
      <c r="B17" s="65" t="s">
        <v>110</v>
      </c>
      <c r="C17" s="65" t="s">
        <v>111</v>
      </c>
      <c r="D17" s="65" t="s">
        <v>75</v>
      </c>
      <c r="E17" s="65" t="s">
        <v>128</v>
      </c>
      <c r="F17" s="65" t="s">
        <v>129</v>
      </c>
      <c r="G17" s="65" t="s">
        <v>100</v>
      </c>
      <c r="H17" s="65"/>
      <c r="I17" s="239" t="s">
        <v>75</v>
      </c>
      <c r="J17" s="84">
        <v>0.0078</v>
      </c>
      <c r="K17" s="85"/>
      <c r="L17" s="91">
        <v>70</v>
      </c>
      <c r="M17" s="65"/>
      <c r="N17" s="65"/>
      <c r="O17" s="85" t="s">
        <v>97</v>
      </c>
      <c r="P17" s="241"/>
    </row>
    <row r="18" ht="13.5" customHeight="1" spans="1:16">
      <c r="A18" s="65">
        <v>17</v>
      </c>
      <c r="B18" s="65" t="s">
        <v>116</v>
      </c>
      <c r="C18" s="65" t="s">
        <v>117</v>
      </c>
      <c r="D18" s="65" t="s">
        <v>75</v>
      </c>
      <c r="E18" s="65" t="s">
        <v>130</v>
      </c>
      <c r="F18" s="65" t="s">
        <v>131</v>
      </c>
      <c r="G18" s="75"/>
      <c r="H18" s="74"/>
      <c r="I18" s="239" t="s">
        <v>75</v>
      </c>
      <c r="J18" s="84">
        <v>1</v>
      </c>
      <c r="K18" s="85"/>
      <c r="L18" s="91">
        <v>70</v>
      </c>
      <c r="M18" s="69"/>
      <c r="N18" s="65"/>
      <c r="O18" s="85" t="s">
        <v>105</v>
      </c>
      <c r="P18" s="241"/>
    </row>
    <row r="19" ht="13.5" customHeight="1" spans="1:16">
      <c r="A19" s="65">
        <v>18</v>
      </c>
      <c r="B19" s="65" t="s">
        <v>116</v>
      </c>
      <c r="C19" s="65" t="s">
        <v>117</v>
      </c>
      <c r="D19" s="65" t="s">
        <v>75</v>
      </c>
      <c r="E19" s="65" t="s">
        <v>128</v>
      </c>
      <c r="F19" s="65" t="s">
        <v>129</v>
      </c>
      <c r="G19" s="75"/>
      <c r="H19" s="64"/>
      <c r="I19" s="65" t="s">
        <v>126</v>
      </c>
      <c r="J19" s="84">
        <v>0.0121</v>
      </c>
      <c r="K19" s="85"/>
      <c r="L19" s="91">
        <v>70</v>
      </c>
      <c r="M19" s="69"/>
      <c r="N19" s="64"/>
      <c r="O19" s="85" t="s">
        <v>97</v>
      </c>
      <c r="P19" s="241"/>
    </row>
  </sheetData>
  <autoFilter ref="A2:P19">
    <extLst/>
  </autoFilter>
  <conditionalFormatting sqref="E10">
    <cfRule type="duplicateValues" dxfId="1" priority="3"/>
    <cfRule type="duplicateValues" dxfId="1" priority="2"/>
    <cfRule type="duplicateValues" dxfId="1" priority="1"/>
  </conditionalFormatting>
  <conditionalFormatting sqref="E1:E9 E11:E1048576">
    <cfRule type="duplicateValues" dxfId="1" priority="4"/>
    <cfRule type="duplicateValues" dxfId="1" priority="7"/>
    <cfRule type="duplicateValues" dxfId="1" priority="9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Q35"/>
  <sheetViews>
    <sheetView view="pageBreakPreview" zoomScale="70" zoomScaleNormal="100" workbookViewId="0">
      <selection activeCell="E7" sqref="E7"/>
    </sheetView>
  </sheetViews>
  <sheetFormatPr defaultColWidth="8.875" defaultRowHeight="15" customHeight="1"/>
  <cols>
    <col min="1" max="1" width="4.625" style="94" customWidth="1"/>
    <col min="2" max="2" width="10.125" style="256" customWidth="1"/>
    <col min="3" max="3" width="20.75" style="94" customWidth="1"/>
    <col min="4" max="4" width="3.375" style="94" customWidth="1"/>
    <col min="5" max="5" width="10.125" style="257" customWidth="1"/>
    <col min="6" max="6" width="23.375" style="94" customWidth="1"/>
    <col min="7" max="7" width="21.75" style="94" customWidth="1"/>
    <col min="8" max="8" width="16.375" style="94" customWidth="1"/>
    <col min="9" max="9" width="3.75" style="94" customWidth="1"/>
    <col min="10" max="10" width="8.375" style="258" customWidth="1"/>
    <col min="11" max="11" width="9.5" style="12" customWidth="1"/>
    <col min="12" max="13" width="7.875" style="13" customWidth="1"/>
    <col min="14" max="14" width="6.25" style="94" hidden="1" customWidth="1"/>
    <col min="15" max="15" width="9.5" style="12" customWidth="1"/>
    <col min="16" max="16" width="10.375" style="12" customWidth="1"/>
    <col min="17" max="16384" width="8.875" style="94"/>
  </cols>
  <sheetData>
    <row r="1" ht="13.5" customHeight="1" spans="1:16">
      <c r="A1" s="65" t="s">
        <v>10</v>
      </c>
      <c r="B1" s="69" t="s">
        <v>85</v>
      </c>
      <c r="C1" s="69" t="s">
        <v>86</v>
      </c>
      <c r="D1" s="69" t="s">
        <v>87</v>
      </c>
      <c r="E1" s="69" t="s">
        <v>87</v>
      </c>
      <c r="F1" s="69" t="s">
        <v>88</v>
      </c>
      <c r="G1" s="69" t="s">
        <v>53</v>
      </c>
      <c r="H1" s="69" t="s">
        <v>54</v>
      </c>
      <c r="I1" s="69" t="s">
        <v>57</v>
      </c>
      <c r="J1" s="84" t="s">
        <v>89</v>
      </c>
      <c r="K1" s="86" t="s">
        <v>90</v>
      </c>
      <c r="L1" s="69" t="s">
        <v>56</v>
      </c>
      <c r="M1" s="69" t="s">
        <v>91</v>
      </c>
      <c r="N1" s="65" t="s">
        <v>92</v>
      </c>
      <c r="O1" s="86" t="s">
        <v>93</v>
      </c>
      <c r="P1" s="86"/>
    </row>
    <row r="2" ht="13.5" customHeight="1" spans="1:16">
      <c r="A2" s="65"/>
      <c r="B2" s="69"/>
      <c r="C2" s="69" t="s">
        <v>70</v>
      </c>
      <c r="D2" s="69" t="s">
        <v>72</v>
      </c>
      <c r="E2" s="69" t="s">
        <v>72</v>
      </c>
      <c r="F2" s="69"/>
      <c r="G2" s="69" t="s">
        <v>70</v>
      </c>
      <c r="H2" s="69" t="s">
        <v>70</v>
      </c>
      <c r="I2" s="69" t="s">
        <v>72</v>
      </c>
      <c r="J2" s="84" t="s">
        <v>94</v>
      </c>
      <c r="K2" s="86" t="s">
        <v>95</v>
      </c>
      <c r="L2" s="69" t="s">
        <v>96</v>
      </c>
      <c r="M2" s="69"/>
      <c r="N2" s="65"/>
      <c r="O2" s="86"/>
      <c r="P2" s="86"/>
    </row>
    <row r="3" ht="13.5" customHeight="1" spans="1:16">
      <c r="A3" s="65">
        <f t="shared" ref="A3:A8" si="0">ROW()-2</f>
        <v>1</v>
      </c>
      <c r="B3" s="64" t="s">
        <v>16</v>
      </c>
      <c r="C3" s="64" t="s">
        <v>17</v>
      </c>
      <c r="D3" s="65" t="s">
        <v>75</v>
      </c>
      <c r="E3" s="64" t="s">
        <v>16</v>
      </c>
      <c r="F3" s="64" t="s">
        <v>17</v>
      </c>
      <c r="G3" s="69"/>
      <c r="H3" s="64" t="s">
        <v>16</v>
      </c>
      <c r="I3" s="65" t="s">
        <v>75</v>
      </c>
      <c r="J3" s="84">
        <v>1</v>
      </c>
      <c r="K3" s="86"/>
      <c r="L3" s="69"/>
      <c r="M3" s="69"/>
      <c r="N3" s="65"/>
      <c r="O3" s="85" t="s">
        <v>97</v>
      </c>
      <c r="P3" s="86"/>
    </row>
    <row r="4" s="5" customFormat="1" ht="13.5" customHeight="1" spans="1:16">
      <c r="A4" s="65">
        <f t="shared" si="0"/>
        <v>2</v>
      </c>
      <c r="B4" s="64" t="s">
        <v>16</v>
      </c>
      <c r="C4" s="64" t="s">
        <v>17</v>
      </c>
      <c r="D4" s="65" t="s">
        <v>75</v>
      </c>
      <c r="E4" s="74" t="s">
        <v>73</v>
      </c>
      <c r="F4" s="68" t="s">
        <v>74</v>
      </c>
      <c r="G4" s="69"/>
      <c r="H4" s="74"/>
      <c r="I4" s="65" t="s">
        <v>132</v>
      </c>
      <c r="J4" s="84">
        <v>1</v>
      </c>
      <c r="K4" s="86"/>
      <c r="L4" s="69">
        <v>10</v>
      </c>
      <c r="M4" s="69" t="s">
        <v>112</v>
      </c>
      <c r="N4" s="65"/>
      <c r="O4" s="85" t="s">
        <v>97</v>
      </c>
      <c r="P4" s="86"/>
    </row>
    <row r="5" ht="13.5" customHeight="1" spans="1:16">
      <c r="A5" s="65">
        <f t="shared" si="0"/>
        <v>3</v>
      </c>
      <c r="B5" s="64" t="s">
        <v>16</v>
      </c>
      <c r="C5" s="64" t="s">
        <v>17</v>
      </c>
      <c r="D5" s="65" t="s">
        <v>75</v>
      </c>
      <c r="E5" s="64" t="s">
        <v>133</v>
      </c>
      <c r="F5" s="64" t="s">
        <v>134</v>
      </c>
      <c r="G5" s="64"/>
      <c r="H5" s="259"/>
      <c r="I5" s="64" t="s">
        <v>132</v>
      </c>
      <c r="J5" s="84">
        <v>1</v>
      </c>
      <c r="K5" s="85"/>
      <c r="L5" s="64">
        <v>10</v>
      </c>
      <c r="M5" s="64"/>
      <c r="N5" s="85"/>
      <c r="O5" s="64" t="s">
        <v>97</v>
      </c>
      <c r="P5" s="86"/>
    </row>
    <row r="6" ht="13.5" customHeight="1" spans="1:16">
      <c r="A6" s="63">
        <f t="shared" si="0"/>
        <v>4</v>
      </c>
      <c r="B6" s="64" t="s">
        <v>16</v>
      </c>
      <c r="C6" s="64" t="s">
        <v>17</v>
      </c>
      <c r="D6" s="65" t="s">
        <v>75</v>
      </c>
      <c r="E6" s="66" t="s">
        <v>135</v>
      </c>
      <c r="F6" s="67" t="s">
        <v>136</v>
      </c>
      <c r="G6" s="68"/>
      <c r="H6" s="69"/>
      <c r="I6" s="65" t="s">
        <v>132</v>
      </c>
      <c r="J6" s="84">
        <v>2</v>
      </c>
      <c r="K6" s="85"/>
      <c r="L6" s="65">
        <v>10</v>
      </c>
      <c r="M6" s="65"/>
      <c r="N6" s="85"/>
      <c r="O6" s="64" t="s">
        <v>105</v>
      </c>
      <c r="P6" s="86"/>
    </row>
    <row r="7" customFormat="1" ht="13.5" customHeight="1" spans="1:17">
      <c r="A7" s="63">
        <f t="shared" si="0"/>
        <v>5</v>
      </c>
      <c r="B7" s="64" t="s">
        <v>16</v>
      </c>
      <c r="C7" s="64" t="s">
        <v>17</v>
      </c>
      <c r="D7" s="65" t="s">
        <v>75</v>
      </c>
      <c r="E7" s="66" t="s">
        <v>137</v>
      </c>
      <c r="F7" s="67" t="s">
        <v>138</v>
      </c>
      <c r="G7" s="68"/>
      <c r="H7" s="69"/>
      <c r="I7" s="65" t="s">
        <v>132</v>
      </c>
      <c r="J7" s="84">
        <v>2</v>
      </c>
      <c r="K7" s="85"/>
      <c r="L7" s="65">
        <v>10</v>
      </c>
      <c r="M7" s="65"/>
      <c r="N7" s="85"/>
      <c r="O7" s="64" t="s">
        <v>105</v>
      </c>
      <c r="P7" s="86" t="s">
        <v>115</v>
      </c>
      <c r="Q7" t="s">
        <v>139</v>
      </c>
    </row>
    <row r="8" s="94" customFormat="1" ht="13.5" customHeight="1" spans="1:16">
      <c r="A8" s="65">
        <f t="shared" si="0"/>
        <v>6</v>
      </c>
      <c r="B8" s="74" t="s">
        <v>73</v>
      </c>
      <c r="C8" s="68" t="s">
        <v>74</v>
      </c>
      <c r="D8" s="65" t="s">
        <v>75</v>
      </c>
      <c r="E8" s="65" t="s">
        <v>98</v>
      </c>
      <c r="F8" s="65" t="s">
        <v>99</v>
      </c>
      <c r="G8" s="68"/>
      <c r="H8" s="101"/>
      <c r="I8" s="65" t="s">
        <v>132</v>
      </c>
      <c r="J8" s="84">
        <v>1</v>
      </c>
      <c r="K8" s="85"/>
      <c r="L8" s="91">
        <v>20</v>
      </c>
      <c r="M8" s="69"/>
      <c r="N8" s="65"/>
      <c r="O8" s="85" t="s">
        <v>97</v>
      </c>
      <c r="P8" s="92"/>
    </row>
    <row r="9" s="94" customFormat="1" ht="13.5" customHeight="1" spans="1:16">
      <c r="A9" s="65">
        <f t="shared" ref="A9:A27" si="1">ROW()-2</f>
        <v>7</v>
      </c>
      <c r="B9" s="74" t="s">
        <v>73</v>
      </c>
      <c r="C9" s="68" t="s">
        <v>74</v>
      </c>
      <c r="D9" s="65" t="s">
        <v>75</v>
      </c>
      <c r="E9" s="65" t="s">
        <v>140</v>
      </c>
      <c r="F9" s="65" t="s">
        <v>141</v>
      </c>
      <c r="G9" s="75"/>
      <c r="H9" s="64"/>
      <c r="I9" s="65" t="s">
        <v>132</v>
      </c>
      <c r="J9" s="84">
        <v>1</v>
      </c>
      <c r="K9" s="85"/>
      <c r="L9" s="91">
        <v>20</v>
      </c>
      <c r="M9" s="69"/>
      <c r="N9" s="65"/>
      <c r="O9" s="85" t="s">
        <v>97</v>
      </c>
      <c r="P9" s="92"/>
    </row>
    <row r="10" s="94" customFormat="1" ht="13.5" customHeight="1" spans="1:16">
      <c r="A10" s="65">
        <f t="shared" si="1"/>
        <v>8</v>
      </c>
      <c r="B10" s="74" t="s">
        <v>73</v>
      </c>
      <c r="C10" s="68" t="s">
        <v>74</v>
      </c>
      <c r="D10" s="65" t="s">
        <v>75</v>
      </c>
      <c r="E10" s="65" t="s">
        <v>101</v>
      </c>
      <c r="F10" s="65" t="s">
        <v>102</v>
      </c>
      <c r="G10" s="75"/>
      <c r="H10" s="101"/>
      <c r="I10" s="65" t="s">
        <v>132</v>
      </c>
      <c r="J10" s="84">
        <v>1</v>
      </c>
      <c r="K10" s="85"/>
      <c r="L10" s="91">
        <v>20</v>
      </c>
      <c r="M10" s="69"/>
      <c r="N10" s="65"/>
      <c r="O10" s="85" t="s">
        <v>97</v>
      </c>
      <c r="P10" s="92"/>
    </row>
    <row r="11" s="94" customFormat="1" ht="13.5" customHeight="1" spans="1:16">
      <c r="A11" s="65">
        <f t="shared" si="1"/>
        <v>9</v>
      </c>
      <c r="B11" s="74" t="s">
        <v>73</v>
      </c>
      <c r="C11" s="68" t="s">
        <v>74</v>
      </c>
      <c r="D11" s="65" t="s">
        <v>75</v>
      </c>
      <c r="E11" s="65" t="s">
        <v>103</v>
      </c>
      <c r="F11" s="65" t="s">
        <v>104</v>
      </c>
      <c r="G11" s="68"/>
      <c r="H11" s="74"/>
      <c r="I11" s="65" t="s">
        <v>132</v>
      </c>
      <c r="J11" s="84">
        <v>1</v>
      </c>
      <c r="K11" s="85"/>
      <c r="L11" s="91">
        <v>20</v>
      </c>
      <c r="M11" s="69"/>
      <c r="N11" s="65"/>
      <c r="O11" s="85" t="s">
        <v>105</v>
      </c>
      <c r="P11" s="92"/>
    </row>
    <row r="12" s="94" customFormat="1" ht="13.5" customHeight="1" spans="1:16">
      <c r="A12" s="65">
        <f t="shared" si="1"/>
        <v>10</v>
      </c>
      <c r="B12" s="74" t="s">
        <v>73</v>
      </c>
      <c r="C12" s="68" t="s">
        <v>74</v>
      </c>
      <c r="D12" s="65" t="s">
        <v>75</v>
      </c>
      <c r="E12" s="65" t="s">
        <v>106</v>
      </c>
      <c r="F12" s="65" t="s">
        <v>107</v>
      </c>
      <c r="G12" s="68"/>
      <c r="H12" s="74"/>
      <c r="I12" s="65" t="s">
        <v>132</v>
      </c>
      <c r="J12" s="84">
        <v>1</v>
      </c>
      <c r="K12" s="85"/>
      <c r="L12" s="91">
        <v>20</v>
      </c>
      <c r="M12" s="69"/>
      <c r="N12" s="65"/>
      <c r="O12" s="85" t="s">
        <v>105</v>
      </c>
      <c r="P12" s="92"/>
    </row>
    <row r="13" s="94" customFormat="1" ht="13.5" customHeight="1" spans="1:16">
      <c r="A13" s="65">
        <f t="shared" si="1"/>
        <v>11</v>
      </c>
      <c r="B13" s="74" t="s">
        <v>73</v>
      </c>
      <c r="C13" s="68" t="s">
        <v>74</v>
      </c>
      <c r="D13" s="65" t="s">
        <v>75</v>
      </c>
      <c r="E13" s="65" t="s">
        <v>142</v>
      </c>
      <c r="F13" s="65" t="s">
        <v>143</v>
      </c>
      <c r="G13" s="68"/>
      <c r="H13" s="74"/>
      <c r="I13" s="65" t="s">
        <v>132</v>
      </c>
      <c r="J13" s="84">
        <v>3</v>
      </c>
      <c r="K13" s="85"/>
      <c r="L13" s="91">
        <v>20</v>
      </c>
      <c r="M13" s="69"/>
      <c r="N13" s="65"/>
      <c r="O13" s="85" t="s">
        <v>97</v>
      </c>
      <c r="P13" s="92"/>
    </row>
    <row r="14" s="94" customFormat="1" ht="13.5" customHeight="1" spans="1:16">
      <c r="A14" s="65">
        <f t="shared" si="1"/>
        <v>12</v>
      </c>
      <c r="B14" s="74" t="s">
        <v>73</v>
      </c>
      <c r="C14" s="68" t="s">
        <v>74</v>
      </c>
      <c r="D14" s="65" t="s">
        <v>75</v>
      </c>
      <c r="E14" s="65" t="s">
        <v>108</v>
      </c>
      <c r="F14" s="65" t="s">
        <v>109</v>
      </c>
      <c r="G14" s="68"/>
      <c r="H14" s="74"/>
      <c r="I14" s="65" t="s">
        <v>132</v>
      </c>
      <c r="J14" s="84">
        <v>1</v>
      </c>
      <c r="K14" s="85"/>
      <c r="L14" s="91">
        <v>20</v>
      </c>
      <c r="M14" s="69"/>
      <c r="N14" s="65"/>
      <c r="O14" s="85" t="s">
        <v>105</v>
      </c>
      <c r="P14" s="92"/>
    </row>
    <row r="15" s="94" customFormat="1" ht="13.5" customHeight="1" spans="1:16">
      <c r="A15" s="65">
        <f t="shared" si="1"/>
        <v>13</v>
      </c>
      <c r="B15" s="74" t="s">
        <v>73</v>
      </c>
      <c r="C15" s="68" t="s">
        <v>74</v>
      </c>
      <c r="D15" s="65" t="s">
        <v>75</v>
      </c>
      <c r="E15" s="65" t="s">
        <v>144</v>
      </c>
      <c r="F15" s="65" t="s">
        <v>145</v>
      </c>
      <c r="G15" s="68"/>
      <c r="H15" s="74"/>
      <c r="I15" s="65" t="s">
        <v>132</v>
      </c>
      <c r="J15" s="84">
        <v>2</v>
      </c>
      <c r="K15" s="85"/>
      <c r="L15" s="91">
        <v>20</v>
      </c>
      <c r="M15" s="69"/>
      <c r="N15" s="65"/>
      <c r="O15" s="85" t="s">
        <v>105</v>
      </c>
      <c r="P15" s="92"/>
    </row>
    <row r="16" s="94" customFormat="1" ht="13.5" customHeight="1" spans="1:16">
      <c r="A16" s="65">
        <f t="shared" si="1"/>
        <v>14</v>
      </c>
      <c r="B16" s="74" t="s">
        <v>73</v>
      </c>
      <c r="C16" s="68" t="s">
        <v>74</v>
      </c>
      <c r="D16" s="65" t="s">
        <v>75</v>
      </c>
      <c r="E16" s="65" t="s">
        <v>146</v>
      </c>
      <c r="F16" s="65" t="s">
        <v>147</v>
      </c>
      <c r="G16" s="68"/>
      <c r="H16" s="74"/>
      <c r="I16" s="65" t="s">
        <v>132</v>
      </c>
      <c r="J16" s="84">
        <v>1</v>
      </c>
      <c r="K16" s="85"/>
      <c r="L16" s="91">
        <v>20</v>
      </c>
      <c r="M16" s="69"/>
      <c r="N16" s="65"/>
      <c r="O16" s="85" t="s">
        <v>97</v>
      </c>
      <c r="P16" s="92"/>
    </row>
    <row r="17" s="94" customFormat="1" ht="13.5" customHeight="1" spans="1:16">
      <c r="A17" s="65">
        <f t="shared" si="1"/>
        <v>15</v>
      </c>
      <c r="B17" s="74" t="s">
        <v>73</v>
      </c>
      <c r="C17" s="68" t="s">
        <v>74</v>
      </c>
      <c r="D17" s="65" t="s">
        <v>75</v>
      </c>
      <c r="E17" s="65" t="s">
        <v>148</v>
      </c>
      <c r="F17" s="65" t="s">
        <v>149</v>
      </c>
      <c r="G17" s="68"/>
      <c r="H17" s="74"/>
      <c r="I17" s="65" t="s">
        <v>132</v>
      </c>
      <c r="J17" s="84">
        <v>1</v>
      </c>
      <c r="K17" s="85"/>
      <c r="L17" s="91">
        <v>20</v>
      </c>
      <c r="M17" s="69"/>
      <c r="N17" s="65"/>
      <c r="O17" s="85" t="s">
        <v>97</v>
      </c>
      <c r="P17" s="92"/>
    </row>
    <row r="18" s="94" customFormat="1" ht="13.5" customHeight="1" spans="1:16">
      <c r="A18" s="65">
        <f t="shared" si="1"/>
        <v>16</v>
      </c>
      <c r="B18" s="74" t="s">
        <v>73</v>
      </c>
      <c r="C18" s="68" t="s">
        <v>74</v>
      </c>
      <c r="D18" s="65" t="s">
        <v>75</v>
      </c>
      <c r="E18" s="65" t="s">
        <v>150</v>
      </c>
      <c r="F18" s="65" t="s">
        <v>151</v>
      </c>
      <c r="G18" s="68"/>
      <c r="H18" s="101"/>
      <c r="I18" s="65" t="s">
        <v>132</v>
      </c>
      <c r="J18" s="84">
        <v>1</v>
      </c>
      <c r="K18" s="85"/>
      <c r="L18" s="91">
        <v>20</v>
      </c>
      <c r="M18" s="69"/>
      <c r="N18" s="65"/>
      <c r="O18" s="85" t="s">
        <v>97</v>
      </c>
      <c r="P18" s="92"/>
    </row>
    <row r="19" s="95" customFormat="1" ht="13.5" customHeight="1" spans="1:16">
      <c r="A19" s="65">
        <f t="shared" si="1"/>
        <v>17</v>
      </c>
      <c r="B19" s="74" t="s">
        <v>73</v>
      </c>
      <c r="C19" s="68" t="s">
        <v>74</v>
      </c>
      <c r="D19" s="65" t="s">
        <v>75</v>
      </c>
      <c r="E19" s="65" t="s">
        <v>152</v>
      </c>
      <c r="F19" s="65" t="s">
        <v>153</v>
      </c>
      <c r="G19" s="75"/>
      <c r="H19" s="69"/>
      <c r="I19" s="65" t="s">
        <v>132</v>
      </c>
      <c r="J19" s="84">
        <v>1</v>
      </c>
      <c r="K19" s="85"/>
      <c r="L19" s="91">
        <v>20</v>
      </c>
      <c r="M19" s="69"/>
      <c r="N19" s="65"/>
      <c r="O19" s="85" t="s">
        <v>105</v>
      </c>
      <c r="P19" s="92"/>
    </row>
    <row r="20" s="5" customFormat="1" ht="13.5" customHeight="1" spans="1:16">
      <c r="A20" s="65">
        <f t="shared" si="1"/>
        <v>18</v>
      </c>
      <c r="B20" s="74" t="s">
        <v>73</v>
      </c>
      <c r="C20" s="68" t="s">
        <v>74</v>
      </c>
      <c r="D20" s="65" t="s">
        <v>75</v>
      </c>
      <c r="E20" s="65" t="s">
        <v>154</v>
      </c>
      <c r="F20" s="65" t="s">
        <v>155</v>
      </c>
      <c r="G20" s="75"/>
      <c r="H20" s="69"/>
      <c r="I20" s="65" t="s">
        <v>132</v>
      </c>
      <c r="J20" s="84">
        <v>2</v>
      </c>
      <c r="K20" s="85"/>
      <c r="L20" s="91">
        <v>20</v>
      </c>
      <c r="M20" s="69"/>
      <c r="N20" s="65"/>
      <c r="O20" s="85" t="s">
        <v>105</v>
      </c>
      <c r="P20" s="92" t="s">
        <v>156</v>
      </c>
    </row>
    <row r="21" s="96" customFormat="1" ht="13.5" customHeight="1" spans="1:16">
      <c r="A21" s="65">
        <f t="shared" si="1"/>
        <v>19</v>
      </c>
      <c r="B21" s="74" t="s">
        <v>73</v>
      </c>
      <c r="C21" s="68" t="s">
        <v>74</v>
      </c>
      <c r="D21" s="65" t="s">
        <v>75</v>
      </c>
      <c r="E21" s="64" t="s">
        <v>157</v>
      </c>
      <c r="F21" s="65" t="s">
        <v>158</v>
      </c>
      <c r="G21" s="75"/>
      <c r="H21" s="64"/>
      <c r="I21" s="65" t="s">
        <v>132</v>
      </c>
      <c r="J21" s="84">
        <v>1</v>
      </c>
      <c r="K21" s="85"/>
      <c r="L21" s="91">
        <v>20</v>
      </c>
      <c r="M21" s="65"/>
      <c r="N21" s="64"/>
      <c r="O21" s="85" t="s">
        <v>97</v>
      </c>
      <c r="P21" s="92"/>
    </row>
    <row r="22" s="95" customFormat="1" ht="13.5" customHeight="1" spans="1:16">
      <c r="A22" s="65">
        <f t="shared" si="1"/>
        <v>20</v>
      </c>
      <c r="B22" s="74" t="s">
        <v>73</v>
      </c>
      <c r="C22" s="68" t="s">
        <v>74</v>
      </c>
      <c r="D22" s="65" t="s">
        <v>75</v>
      </c>
      <c r="E22" s="65" t="s">
        <v>159</v>
      </c>
      <c r="F22" s="65" t="s">
        <v>160</v>
      </c>
      <c r="G22" s="75"/>
      <c r="H22" s="65"/>
      <c r="I22" s="65" t="s">
        <v>132</v>
      </c>
      <c r="J22" s="84">
        <v>1</v>
      </c>
      <c r="K22" s="85"/>
      <c r="L22" s="91">
        <v>20</v>
      </c>
      <c r="M22" s="65"/>
      <c r="N22" s="65"/>
      <c r="O22" s="85" t="s">
        <v>105</v>
      </c>
      <c r="P22" s="92"/>
    </row>
    <row r="23" s="95" customFormat="1" ht="13.5" customHeight="1" spans="1:16">
      <c r="A23" s="65">
        <f t="shared" si="1"/>
        <v>21</v>
      </c>
      <c r="B23" s="74" t="s">
        <v>73</v>
      </c>
      <c r="C23" s="68" t="s">
        <v>74</v>
      </c>
      <c r="D23" s="65" t="s">
        <v>75</v>
      </c>
      <c r="E23" s="65" t="s">
        <v>122</v>
      </c>
      <c r="F23" s="65" t="s">
        <v>123</v>
      </c>
      <c r="G23" s="75"/>
      <c r="H23" s="74"/>
      <c r="I23" s="65" t="s">
        <v>132</v>
      </c>
      <c r="J23" s="84">
        <v>1</v>
      </c>
      <c r="K23" s="85"/>
      <c r="L23" s="91">
        <v>20</v>
      </c>
      <c r="M23" s="65"/>
      <c r="N23" s="65"/>
      <c r="O23" s="85" t="s">
        <v>97</v>
      </c>
      <c r="P23" s="92"/>
    </row>
    <row r="24" s="94" customFormat="1" ht="13.5" customHeight="1" spans="1:16">
      <c r="A24" s="65">
        <f t="shared" si="1"/>
        <v>22</v>
      </c>
      <c r="B24" s="74" t="s">
        <v>73</v>
      </c>
      <c r="C24" s="68" t="s">
        <v>74</v>
      </c>
      <c r="D24" s="65" t="s">
        <v>75</v>
      </c>
      <c r="E24" s="65" t="s">
        <v>81</v>
      </c>
      <c r="F24" s="65" t="s">
        <v>82</v>
      </c>
      <c r="G24" s="75"/>
      <c r="H24" s="74"/>
      <c r="I24" s="65" t="s">
        <v>132</v>
      </c>
      <c r="J24" s="84">
        <v>1</v>
      </c>
      <c r="K24" s="85"/>
      <c r="L24" s="91">
        <v>20</v>
      </c>
      <c r="M24" s="69"/>
      <c r="N24" s="65"/>
      <c r="O24" s="85" t="s">
        <v>105</v>
      </c>
      <c r="P24" s="92"/>
    </row>
    <row r="25" s="94" customFormat="1" ht="13.5" customHeight="1" spans="1:16">
      <c r="A25" s="65">
        <f t="shared" si="1"/>
        <v>23</v>
      </c>
      <c r="B25" s="74" t="s">
        <v>73</v>
      </c>
      <c r="C25" s="68" t="s">
        <v>74</v>
      </c>
      <c r="D25" s="65" t="s">
        <v>75</v>
      </c>
      <c r="E25" s="65" t="s">
        <v>124</v>
      </c>
      <c r="F25" s="65" t="s">
        <v>125</v>
      </c>
      <c r="G25" s="75"/>
      <c r="H25" s="74"/>
      <c r="I25" s="65" t="s">
        <v>126</v>
      </c>
      <c r="J25" s="84">
        <v>0.0948</v>
      </c>
      <c r="K25" s="85"/>
      <c r="L25" s="91">
        <v>20</v>
      </c>
      <c r="M25" s="69"/>
      <c r="N25" s="65"/>
      <c r="O25" s="85" t="s">
        <v>105</v>
      </c>
      <c r="P25" s="92"/>
    </row>
    <row r="26" s="254" customFormat="1" ht="13.5" customHeight="1" spans="1:16">
      <c r="A26" s="65">
        <f t="shared" si="1"/>
        <v>24</v>
      </c>
      <c r="B26" s="74" t="s">
        <v>133</v>
      </c>
      <c r="C26" s="68" t="s">
        <v>134</v>
      </c>
      <c r="D26" s="65" t="s">
        <v>75</v>
      </c>
      <c r="E26" s="65" t="s">
        <v>161</v>
      </c>
      <c r="F26" s="65" t="s">
        <v>162</v>
      </c>
      <c r="G26" s="75"/>
      <c r="H26" s="74"/>
      <c r="I26" s="65" t="s">
        <v>132</v>
      </c>
      <c r="J26" s="84">
        <v>1</v>
      </c>
      <c r="K26" s="85"/>
      <c r="L26" s="91">
        <v>70</v>
      </c>
      <c r="M26" s="69"/>
      <c r="N26" s="65"/>
      <c r="O26" s="85" t="s">
        <v>105</v>
      </c>
      <c r="P26" s="92"/>
    </row>
    <row r="27" s="254" customFormat="1" ht="13.5" customHeight="1" spans="1:16">
      <c r="A27" s="65">
        <f t="shared" si="1"/>
        <v>25</v>
      </c>
      <c r="B27" s="74" t="s">
        <v>133</v>
      </c>
      <c r="C27" s="68" t="s">
        <v>134</v>
      </c>
      <c r="D27" s="65" t="s">
        <v>75</v>
      </c>
      <c r="E27" s="65" t="s">
        <v>128</v>
      </c>
      <c r="F27" s="65" t="s">
        <v>129</v>
      </c>
      <c r="G27" s="75"/>
      <c r="H27" s="74"/>
      <c r="I27" s="65" t="s">
        <v>163</v>
      </c>
      <c r="J27" s="84">
        <v>0.0229</v>
      </c>
      <c r="K27" s="85"/>
      <c r="L27" s="91">
        <v>70</v>
      </c>
      <c r="M27" s="69"/>
      <c r="N27" s="65"/>
      <c r="O27" s="85" t="s">
        <v>97</v>
      </c>
      <c r="P27" s="92"/>
    </row>
    <row r="28" s="255" customFormat="1" ht="13.5" customHeight="1" spans="1:16">
      <c r="A28" s="65">
        <f t="shared" ref="A28:A35" si="2">ROW()-2</f>
        <v>26</v>
      </c>
      <c r="B28" s="64" t="s">
        <v>146</v>
      </c>
      <c r="C28" s="101" t="s">
        <v>164</v>
      </c>
      <c r="D28" s="65" t="s">
        <v>75</v>
      </c>
      <c r="E28" s="65" t="s">
        <v>165</v>
      </c>
      <c r="F28" s="65" t="s">
        <v>166</v>
      </c>
      <c r="G28" s="68"/>
      <c r="H28" s="69"/>
      <c r="I28" s="65" t="s">
        <v>132</v>
      </c>
      <c r="J28" s="84">
        <v>1</v>
      </c>
      <c r="K28" s="85"/>
      <c r="L28" s="69">
        <v>70</v>
      </c>
      <c r="M28" s="69"/>
      <c r="N28" s="65"/>
      <c r="O28" s="85" t="s">
        <v>105</v>
      </c>
      <c r="P28" s="92"/>
    </row>
    <row r="29" s="255" customFormat="1" ht="13.5" customHeight="1" spans="1:16">
      <c r="A29" s="65">
        <f t="shared" si="2"/>
        <v>27</v>
      </c>
      <c r="B29" s="64" t="s">
        <v>146</v>
      </c>
      <c r="C29" s="101" t="s">
        <v>164</v>
      </c>
      <c r="D29" s="65" t="s">
        <v>75</v>
      </c>
      <c r="E29" s="65" t="s">
        <v>128</v>
      </c>
      <c r="F29" s="65" t="s">
        <v>129</v>
      </c>
      <c r="G29" s="101"/>
      <c r="H29" s="64"/>
      <c r="I29" s="65" t="s">
        <v>163</v>
      </c>
      <c r="J29" s="84">
        <v>0.0121</v>
      </c>
      <c r="K29" s="69"/>
      <c r="L29" s="69">
        <v>70</v>
      </c>
      <c r="M29" s="69"/>
      <c r="N29" s="85"/>
      <c r="O29" s="85" t="s">
        <v>97</v>
      </c>
      <c r="P29" s="92"/>
    </row>
    <row r="30" s="255" customFormat="1" ht="13.5" customHeight="1" spans="1:16">
      <c r="A30" s="65">
        <f t="shared" si="2"/>
        <v>28</v>
      </c>
      <c r="B30" s="64" t="s">
        <v>148</v>
      </c>
      <c r="C30" s="101" t="s">
        <v>149</v>
      </c>
      <c r="D30" s="65" t="s">
        <v>75</v>
      </c>
      <c r="E30" s="65" t="s">
        <v>167</v>
      </c>
      <c r="F30" s="65" t="s">
        <v>168</v>
      </c>
      <c r="G30" s="68"/>
      <c r="H30" s="69"/>
      <c r="I30" s="65" t="s">
        <v>132</v>
      </c>
      <c r="J30" s="84">
        <v>1</v>
      </c>
      <c r="K30" s="85"/>
      <c r="L30" s="69">
        <v>70</v>
      </c>
      <c r="M30" s="69"/>
      <c r="N30" s="65"/>
      <c r="O30" s="85" t="s">
        <v>105</v>
      </c>
      <c r="P30" s="92"/>
    </row>
    <row r="31" s="255" customFormat="1" ht="13.5" customHeight="1" spans="1:16">
      <c r="A31" s="65">
        <f t="shared" si="2"/>
        <v>29</v>
      </c>
      <c r="B31" s="64" t="s">
        <v>148</v>
      </c>
      <c r="C31" s="101" t="s">
        <v>149</v>
      </c>
      <c r="D31" s="65" t="s">
        <v>75</v>
      </c>
      <c r="E31" s="65" t="s">
        <v>128</v>
      </c>
      <c r="F31" s="65" t="s">
        <v>129</v>
      </c>
      <c r="G31" s="101"/>
      <c r="H31" s="64"/>
      <c r="I31" s="65" t="s">
        <v>163</v>
      </c>
      <c r="J31" s="84">
        <v>0.0078</v>
      </c>
      <c r="K31" s="69"/>
      <c r="L31" s="69">
        <v>70</v>
      </c>
      <c r="M31" s="69"/>
      <c r="N31" s="85"/>
      <c r="O31" s="85" t="s">
        <v>97</v>
      </c>
      <c r="P31" s="92"/>
    </row>
    <row r="32" s="96" customFormat="1" ht="13.5" customHeight="1" spans="1:16">
      <c r="A32" s="65">
        <f t="shared" si="2"/>
        <v>30</v>
      </c>
      <c r="B32" s="64" t="s">
        <v>150</v>
      </c>
      <c r="C32" s="101" t="s">
        <v>169</v>
      </c>
      <c r="D32" s="65" t="s">
        <v>75</v>
      </c>
      <c r="E32" s="120" t="s">
        <v>170</v>
      </c>
      <c r="F32" s="121" t="s">
        <v>151</v>
      </c>
      <c r="G32" s="92"/>
      <c r="H32" s="69"/>
      <c r="I32" s="65" t="s">
        <v>132</v>
      </c>
      <c r="J32" s="84">
        <v>1</v>
      </c>
      <c r="K32" s="85"/>
      <c r="L32" s="69">
        <v>70</v>
      </c>
      <c r="M32" s="69"/>
      <c r="N32" s="65"/>
      <c r="O32" s="85" t="s">
        <v>105</v>
      </c>
      <c r="P32" s="92"/>
    </row>
    <row r="33" s="111" customFormat="1" ht="13.5" customHeight="1" spans="1:16">
      <c r="A33" s="65">
        <f t="shared" si="2"/>
        <v>31</v>
      </c>
      <c r="B33" s="64" t="s">
        <v>150</v>
      </c>
      <c r="C33" s="101" t="s">
        <v>169</v>
      </c>
      <c r="D33" s="65" t="s">
        <v>75</v>
      </c>
      <c r="E33" s="65" t="s">
        <v>128</v>
      </c>
      <c r="F33" s="65" t="s">
        <v>129</v>
      </c>
      <c r="G33" s="101"/>
      <c r="H33" s="64"/>
      <c r="I33" s="65" t="s">
        <v>163</v>
      </c>
      <c r="J33" s="84">
        <v>0.0146</v>
      </c>
      <c r="K33" s="69"/>
      <c r="L33" s="69">
        <v>70</v>
      </c>
      <c r="M33" s="69"/>
      <c r="N33" s="85"/>
      <c r="O33" s="85" t="s">
        <v>97</v>
      </c>
      <c r="P33" s="92"/>
    </row>
    <row r="34" s="255" customFormat="1" ht="13.5" customHeight="1" spans="1:16">
      <c r="A34" s="65">
        <f t="shared" si="2"/>
        <v>32</v>
      </c>
      <c r="B34" s="64" t="s">
        <v>133</v>
      </c>
      <c r="C34" s="101" t="s">
        <v>134</v>
      </c>
      <c r="D34" s="65" t="s">
        <v>75</v>
      </c>
      <c r="E34" s="101" t="s">
        <v>161</v>
      </c>
      <c r="F34" s="65" t="s">
        <v>171</v>
      </c>
      <c r="G34" s="68"/>
      <c r="H34" s="64"/>
      <c r="I34" s="65" t="s">
        <v>132</v>
      </c>
      <c r="J34" s="84">
        <v>1</v>
      </c>
      <c r="K34" s="85"/>
      <c r="L34" s="91">
        <v>70</v>
      </c>
      <c r="M34" s="69"/>
      <c r="N34" s="65"/>
      <c r="O34" s="85" t="s">
        <v>105</v>
      </c>
      <c r="P34" s="92"/>
    </row>
    <row r="35" s="255" customFormat="1" ht="13.5" customHeight="1" spans="1:16">
      <c r="A35" s="65">
        <f t="shared" si="2"/>
        <v>33</v>
      </c>
      <c r="B35" s="64" t="s">
        <v>133</v>
      </c>
      <c r="C35" s="64" t="s">
        <v>134</v>
      </c>
      <c r="D35" s="65" t="s">
        <v>75</v>
      </c>
      <c r="E35" s="65" t="s">
        <v>128</v>
      </c>
      <c r="F35" s="65" t="s">
        <v>129</v>
      </c>
      <c r="G35" s="68"/>
      <c r="H35" s="69"/>
      <c r="I35" s="65" t="s">
        <v>163</v>
      </c>
      <c r="J35" s="84">
        <v>0.022</v>
      </c>
      <c r="K35" s="69"/>
      <c r="L35" s="91">
        <v>70</v>
      </c>
      <c r="M35" s="69"/>
      <c r="N35" s="65"/>
      <c r="O35" s="85" t="s">
        <v>97</v>
      </c>
      <c r="P35" s="92"/>
    </row>
  </sheetData>
  <autoFilter ref="A2:P35">
    <extLst/>
  </autoFilter>
  <conditionalFormatting sqref="B35">
    <cfRule type="duplicateValues" dxfId="1" priority="1"/>
  </conditionalFormatting>
  <conditionalFormatting sqref="E$1:E$1048576">
    <cfRule type="duplicateValues" dxfId="1" priority="2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view="pageBreakPreview" zoomScale="70" zoomScaleNormal="100" workbookViewId="0">
      <selection activeCell="N17" sqref="N17"/>
    </sheetView>
  </sheetViews>
  <sheetFormatPr defaultColWidth="8.875" defaultRowHeight="15" customHeight="1"/>
  <cols>
    <col min="1" max="1" width="4.625" style="6" customWidth="1"/>
    <col min="2" max="2" width="10.125" style="7" customWidth="1"/>
    <col min="3" max="3" width="20.75" style="8" customWidth="1"/>
    <col min="4" max="4" width="3.375" style="8" customWidth="1"/>
    <col min="5" max="5" width="10.125" style="9" customWidth="1"/>
    <col min="6" max="7" width="21.75" style="10" customWidth="1"/>
    <col min="8" max="8" width="16.375" style="94" customWidth="1"/>
    <col min="9" max="9" width="3.75" style="10" customWidth="1"/>
    <col min="10" max="11" width="8.375" style="11" customWidth="1"/>
    <col min="12" max="12" width="9.5" style="12" customWidth="1"/>
    <col min="13" max="13" width="7.875" style="13" customWidth="1"/>
    <col min="14" max="14" width="6.25" style="8" customWidth="1"/>
    <col min="15" max="15" width="9.5" style="12" customWidth="1"/>
    <col min="16" max="16" width="10.375" style="12" customWidth="1"/>
    <col min="17" max="16384" width="8.875" style="8"/>
  </cols>
  <sheetData>
    <row r="1" ht="13.5" customHeight="1" spans="1:16">
      <c r="A1" s="97" t="s">
        <v>10</v>
      </c>
      <c r="B1" s="98" t="s">
        <v>85</v>
      </c>
      <c r="C1" s="98" t="s">
        <v>86</v>
      </c>
      <c r="D1" s="98" t="s">
        <v>87</v>
      </c>
      <c r="E1" s="98" t="s">
        <v>87</v>
      </c>
      <c r="F1" s="98" t="s">
        <v>88</v>
      </c>
      <c r="G1" s="98" t="s">
        <v>53</v>
      </c>
      <c r="H1" s="98" t="s">
        <v>54</v>
      </c>
      <c r="I1" s="98" t="s">
        <v>57</v>
      </c>
      <c r="J1" s="102" t="s">
        <v>89</v>
      </c>
      <c r="K1" s="102" t="s">
        <v>91</v>
      </c>
      <c r="L1" s="103" t="s">
        <v>90</v>
      </c>
      <c r="M1" s="104" t="s">
        <v>56</v>
      </c>
      <c r="N1" s="105" t="s">
        <v>92</v>
      </c>
      <c r="O1" s="103" t="s">
        <v>93</v>
      </c>
      <c r="P1" s="103"/>
    </row>
    <row r="2" ht="13.5" customHeight="1" spans="1:16">
      <c r="A2" s="97"/>
      <c r="B2" s="99"/>
      <c r="C2" s="98" t="s">
        <v>70</v>
      </c>
      <c r="D2" s="98" t="s">
        <v>72</v>
      </c>
      <c r="E2" s="98" t="s">
        <v>72</v>
      </c>
      <c r="F2" s="98"/>
      <c r="G2" s="98" t="s">
        <v>70</v>
      </c>
      <c r="H2" s="98" t="s">
        <v>70</v>
      </c>
      <c r="I2" s="98" t="s">
        <v>72</v>
      </c>
      <c r="J2" s="102" t="s">
        <v>94</v>
      </c>
      <c r="K2" s="102"/>
      <c r="L2" s="103" t="s">
        <v>95</v>
      </c>
      <c r="M2" s="107" t="s">
        <v>96</v>
      </c>
      <c r="N2" s="105"/>
      <c r="O2" s="103"/>
      <c r="P2" s="103"/>
    </row>
    <row r="3" ht="13.5" customHeight="1" spans="1:16">
      <c r="A3" s="129">
        <f>ROW()-2</f>
        <v>1</v>
      </c>
      <c r="B3" s="133" t="s">
        <v>23</v>
      </c>
      <c r="C3" s="172" t="s">
        <v>172</v>
      </c>
      <c r="D3" s="142" t="s">
        <v>75</v>
      </c>
      <c r="E3" s="133" t="s">
        <v>23</v>
      </c>
      <c r="F3" s="172" t="s">
        <v>172</v>
      </c>
      <c r="G3" s="172"/>
      <c r="H3" s="133" t="s">
        <v>23</v>
      </c>
      <c r="I3" s="142" t="s">
        <v>75</v>
      </c>
      <c r="J3" s="183">
        <v>1</v>
      </c>
      <c r="K3" s="183"/>
      <c r="L3" s="184"/>
      <c r="M3" s="136"/>
      <c r="N3" s="105"/>
      <c r="O3" s="184" t="s">
        <v>97</v>
      </c>
      <c r="P3" s="155"/>
    </row>
    <row r="4" ht="13.5" customHeight="1" spans="1:16">
      <c r="A4" s="129">
        <f t="shared" ref="A4:A17" si="0">ROW()-2</f>
        <v>2</v>
      </c>
      <c r="B4" s="133" t="s">
        <v>23</v>
      </c>
      <c r="C4" s="172" t="s">
        <v>172</v>
      </c>
      <c r="D4" s="142" t="s">
        <v>75</v>
      </c>
      <c r="E4" s="98" t="s">
        <v>173</v>
      </c>
      <c r="F4" s="172" t="s">
        <v>174</v>
      </c>
      <c r="G4" s="134"/>
      <c r="H4" s="141" t="s">
        <v>175</v>
      </c>
      <c r="I4" s="142" t="s">
        <v>75</v>
      </c>
      <c r="J4" s="183">
        <v>1</v>
      </c>
      <c r="K4" s="183" t="s">
        <v>112</v>
      </c>
      <c r="L4" s="184"/>
      <c r="M4" s="136">
        <v>20</v>
      </c>
      <c r="N4" s="105"/>
      <c r="O4" s="184" t="s">
        <v>97</v>
      </c>
      <c r="P4" s="155"/>
    </row>
    <row r="5" ht="13.5" customHeight="1" spans="1:16">
      <c r="A5" s="129">
        <f t="shared" si="0"/>
        <v>3</v>
      </c>
      <c r="B5" s="133" t="s">
        <v>23</v>
      </c>
      <c r="C5" s="172" t="s">
        <v>172</v>
      </c>
      <c r="D5" s="142" t="s">
        <v>75</v>
      </c>
      <c r="E5" s="133" t="s">
        <v>176</v>
      </c>
      <c r="F5" s="172" t="s">
        <v>177</v>
      </c>
      <c r="G5" s="134"/>
      <c r="H5" s="66" t="s">
        <v>178</v>
      </c>
      <c r="I5" s="142" t="s">
        <v>75</v>
      </c>
      <c r="J5" s="183">
        <v>1</v>
      </c>
      <c r="K5" s="183" t="s">
        <v>112</v>
      </c>
      <c r="L5" s="184"/>
      <c r="M5" s="136">
        <v>20</v>
      </c>
      <c r="N5" s="105"/>
      <c r="O5" s="184" t="s">
        <v>97</v>
      </c>
      <c r="P5" s="155"/>
    </row>
    <row r="6" ht="13.5" customHeight="1" spans="1:16">
      <c r="A6" s="129">
        <f t="shared" si="0"/>
        <v>4</v>
      </c>
      <c r="B6" s="133" t="s">
        <v>23</v>
      </c>
      <c r="C6" s="172" t="s">
        <v>172</v>
      </c>
      <c r="D6" s="142" t="s">
        <v>75</v>
      </c>
      <c r="E6" s="133" t="s">
        <v>179</v>
      </c>
      <c r="F6" s="172" t="s">
        <v>180</v>
      </c>
      <c r="G6" s="172"/>
      <c r="H6" s="133" t="s">
        <v>181</v>
      </c>
      <c r="I6" s="142" t="s">
        <v>75</v>
      </c>
      <c r="J6" s="183">
        <v>1</v>
      </c>
      <c r="K6" s="183" t="s">
        <v>112</v>
      </c>
      <c r="L6" s="184"/>
      <c r="M6" s="136">
        <v>20</v>
      </c>
      <c r="N6" s="105"/>
      <c r="O6" s="184" t="s">
        <v>97</v>
      </c>
      <c r="P6" s="155"/>
    </row>
    <row r="7" ht="13.5" customHeight="1" spans="1:16">
      <c r="A7" s="129">
        <f t="shared" si="0"/>
        <v>5</v>
      </c>
      <c r="B7" s="133" t="s">
        <v>23</v>
      </c>
      <c r="C7" s="172" t="s">
        <v>172</v>
      </c>
      <c r="D7" s="142" t="s">
        <v>75</v>
      </c>
      <c r="E7" s="133" t="s">
        <v>182</v>
      </c>
      <c r="F7" s="172" t="s">
        <v>183</v>
      </c>
      <c r="G7" s="172"/>
      <c r="H7" s="133" t="s">
        <v>184</v>
      </c>
      <c r="I7" s="142" t="s">
        <v>75</v>
      </c>
      <c r="J7" s="184">
        <v>1</v>
      </c>
      <c r="K7" s="184" t="s">
        <v>112</v>
      </c>
      <c r="L7" s="184"/>
      <c r="M7" s="136">
        <v>20</v>
      </c>
      <c r="N7" s="105"/>
      <c r="O7" s="184" t="s">
        <v>97</v>
      </c>
      <c r="P7" s="155"/>
    </row>
    <row r="8" ht="13.5" customHeight="1" spans="1:16">
      <c r="A8" s="129">
        <f t="shared" si="0"/>
        <v>6</v>
      </c>
      <c r="B8" s="133" t="s">
        <v>23</v>
      </c>
      <c r="C8" s="172" t="s">
        <v>172</v>
      </c>
      <c r="D8" s="142" t="s">
        <v>75</v>
      </c>
      <c r="E8" s="133" t="s">
        <v>185</v>
      </c>
      <c r="F8" s="66" t="s">
        <v>186</v>
      </c>
      <c r="G8" s="172" t="s">
        <v>187</v>
      </c>
      <c r="H8" s="66" t="s">
        <v>188</v>
      </c>
      <c r="I8" s="142" t="s">
        <v>75</v>
      </c>
      <c r="J8" s="183">
        <v>1</v>
      </c>
      <c r="K8" s="183"/>
      <c r="L8" s="184"/>
      <c r="M8" s="136">
        <v>20</v>
      </c>
      <c r="N8" s="105"/>
      <c r="O8" s="184" t="s">
        <v>105</v>
      </c>
      <c r="P8" s="155"/>
    </row>
    <row r="9" ht="13.5" customHeight="1" spans="1:16">
      <c r="A9" s="129">
        <f t="shared" si="0"/>
        <v>7</v>
      </c>
      <c r="B9" s="133" t="s">
        <v>23</v>
      </c>
      <c r="C9" s="172" t="s">
        <v>172</v>
      </c>
      <c r="D9" s="142" t="s">
        <v>75</v>
      </c>
      <c r="E9" s="98" t="s">
        <v>189</v>
      </c>
      <c r="F9" s="137" t="s">
        <v>190</v>
      </c>
      <c r="G9" s="134" t="s">
        <v>191</v>
      </c>
      <c r="H9" s="98" t="s">
        <v>192</v>
      </c>
      <c r="I9" s="142" t="s">
        <v>75</v>
      </c>
      <c r="J9" s="183">
        <v>1</v>
      </c>
      <c r="K9" s="183"/>
      <c r="L9" s="184"/>
      <c r="M9" s="136">
        <v>20</v>
      </c>
      <c r="N9" s="105"/>
      <c r="O9" s="184" t="s">
        <v>105</v>
      </c>
      <c r="P9" s="155"/>
    </row>
    <row r="10" ht="13.5" customHeight="1" spans="1:16">
      <c r="A10" s="129">
        <f t="shared" si="0"/>
        <v>8</v>
      </c>
      <c r="B10" s="133" t="s">
        <v>23</v>
      </c>
      <c r="C10" s="172" t="s">
        <v>172</v>
      </c>
      <c r="D10" s="142" t="s">
        <v>75</v>
      </c>
      <c r="E10" s="98" t="s">
        <v>193</v>
      </c>
      <c r="F10" s="142" t="s">
        <v>194</v>
      </c>
      <c r="G10" s="134"/>
      <c r="H10" s="98"/>
      <c r="I10" s="142" t="s">
        <v>75</v>
      </c>
      <c r="J10" s="194">
        <v>1</v>
      </c>
      <c r="K10" s="194"/>
      <c r="L10" s="184"/>
      <c r="M10" s="136">
        <v>20</v>
      </c>
      <c r="N10" s="105"/>
      <c r="O10" s="184" t="s">
        <v>105</v>
      </c>
      <c r="P10" s="155"/>
    </row>
    <row r="11" ht="13.5" customHeight="1" spans="1:16">
      <c r="A11" s="129">
        <f t="shared" si="0"/>
        <v>9</v>
      </c>
      <c r="B11" s="133" t="s">
        <v>23</v>
      </c>
      <c r="C11" s="172" t="s">
        <v>172</v>
      </c>
      <c r="D11" s="142" t="s">
        <v>75</v>
      </c>
      <c r="E11" s="159" t="s">
        <v>195</v>
      </c>
      <c r="F11" s="137" t="s">
        <v>196</v>
      </c>
      <c r="G11" s="134" t="s">
        <v>197</v>
      </c>
      <c r="H11" s="159"/>
      <c r="I11" s="142" t="s">
        <v>75</v>
      </c>
      <c r="J11" s="183">
        <v>1</v>
      </c>
      <c r="K11" s="183"/>
      <c r="L11" s="155"/>
      <c r="M11" s="136">
        <v>20</v>
      </c>
      <c r="N11" s="105"/>
      <c r="O11" s="184" t="s">
        <v>105</v>
      </c>
      <c r="P11" s="155"/>
    </row>
    <row r="12" ht="13.5" customHeight="1" spans="1:16">
      <c r="A12" s="129">
        <f t="shared" si="0"/>
        <v>10</v>
      </c>
      <c r="B12" s="133" t="s">
        <v>23</v>
      </c>
      <c r="C12" s="172" t="s">
        <v>172</v>
      </c>
      <c r="D12" s="142" t="s">
        <v>75</v>
      </c>
      <c r="E12" s="159" t="s">
        <v>124</v>
      </c>
      <c r="F12" s="137" t="s">
        <v>125</v>
      </c>
      <c r="G12" s="137"/>
      <c r="H12" s="159"/>
      <c r="I12" s="142" t="s">
        <v>126</v>
      </c>
      <c r="J12" s="184">
        <v>0.00169288704</v>
      </c>
      <c r="K12" s="184"/>
      <c r="L12" s="184"/>
      <c r="M12" s="136">
        <v>20</v>
      </c>
      <c r="N12" s="105"/>
      <c r="O12" s="184" t="s">
        <v>105</v>
      </c>
      <c r="P12" s="155"/>
    </row>
    <row r="13" ht="13.5" customHeight="1" spans="1:16">
      <c r="A13" s="129">
        <f t="shared" si="0"/>
        <v>11</v>
      </c>
      <c r="B13" s="133" t="s">
        <v>23</v>
      </c>
      <c r="C13" s="172" t="s">
        <v>172</v>
      </c>
      <c r="D13" s="142" t="s">
        <v>75</v>
      </c>
      <c r="E13" s="133" t="s">
        <v>198</v>
      </c>
      <c r="F13" s="172" t="s">
        <v>199</v>
      </c>
      <c r="G13" s="137" t="s">
        <v>200</v>
      </c>
      <c r="H13" s="133"/>
      <c r="I13" s="142" t="s">
        <v>75</v>
      </c>
      <c r="J13" s="184">
        <v>1</v>
      </c>
      <c r="K13" s="184" t="s">
        <v>112</v>
      </c>
      <c r="L13" s="184"/>
      <c r="M13" s="136">
        <v>20</v>
      </c>
      <c r="N13" s="105"/>
      <c r="O13" s="155" t="s">
        <v>97</v>
      </c>
      <c r="P13" s="155"/>
    </row>
    <row r="14" ht="13.5" customHeight="1" spans="1:16">
      <c r="A14" s="129">
        <f t="shared" si="0"/>
        <v>12</v>
      </c>
      <c r="B14" s="133" t="s">
        <v>23</v>
      </c>
      <c r="C14" s="172" t="s">
        <v>172</v>
      </c>
      <c r="D14" s="142" t="s">
        <v>75</v>
      </c>
      <c r="E14" s="133" t="s">
        <v>201</v>
      </c>
      <c r="F14" s="172" t="s">
        <v>202</v>
      </c>
      <c r="G14" s="137"/>
      <c r="H14" s="133"/>
      <c r="I14" s="142" t="s">
        <v>126</v>
      </c>
      <c r="J14" s="184">
        <v>0.005024</v>
      </c>
      <c r="K14" s="184"/>
      <c r="L14" s="184"/>
      <c r="M14" s="136">
        <v>20</v>
      </c>
      <c r="N14" s="105"/>
      <c r="O14" s="155" t="s">
        <v>105</v>
      </c>
      <c r="P14" s="155"/>
    </row>
    <row r="15" ht="13.5" customHeight="1" spans="1:16">
      <c r="A15" s="129">
        <f t="shared" si="0"/>
        <v>13</v>
      </c>
      <c r="B15" s="133" t="s">
        <v>23</v>
      </c>
      <c r="C15" s="172" t="s">
        <v>172</v>
      </c>
      <c r="D15" s="142" t="s">
        <v>75</v>
      </c>
      <c r="E15" s="133" t="s">
        <v>203</v>
      </c>
      <c r="F15" s="172" t="s">
        <v>204</v>
      </c>
      <c r="G15" s="137" t="s">
        <v>205</v>
      </c>
      <c r="H15" s="133" t="s">
        <v>206</v>
      </c>
      <c r="I15" s="142" t="s">
        <v>75</v>
      </c>
      <c r="J15" s="184">
        <v>2</v>
      </c>
      <c r="K15" s="184"/>
      <c r="L15" s="184"/>
      <c r="M15" s="136">
        <v>20</v>
      </c>
      <c r="N15" s="105"/>
      <c r="O15" s="184" t="s">
        <v>105</v>
      </c>
      <c r="P15" s="155"/>
    </row>
    <row r="16" ht="13.5" customHeight="1" spans="1:16">
      <c r="A16" s="129">
        <f t="shared" si="0"/>
        <v>14</v>
      </c>
      <c r="B16" s="133" t="s">
        <v>198</v>
      </c>
      <c r="C16" s="172" t="s">
        <v>199</v>
      </c>
      <c r="D16" s="142" t="s">
        <v>75</v>
      </c>
      <c r="E16" s="98" t="s">
        <v>207</v>
      </c>
      <c r="F16" s="137" t="s">
        <v>208</v>
      </c>
      <c r="G16" s="137"/>
      <c r="H16" s="98" t="s">
        <v>207</v>
      </c>
      <c r="I16" s="142" t="s">
        <v>75</v>
      </c>
      <c r="J16" s="167">
        <v>1</v>
      </c>
      <c r="K16" s="167"/>
      <c r="L16" s="184"/>
      <c r="M16" s="136">
        <v>70</v>
      </c>
      <c r="N16" s="105"/>
      <c r="O16" s="155" t="s">
        <v>105</v>
      </c>
      <c r="P16" s="155"/>
    </row>
    <row r="17" ht="13.5" customHeight="1" spans="1:16">
      <c r="A17" s="129">
        <f t="shared" si="0"/>
        <v>15</v>
      </c>
      <c r="B17" s="133" t="s">
        <v>198</v>
      </c>
      <c r="C17" s="172" t="s">
        <v>199</v>
      </c>
      <c r="D17" s="142" t="s">
        <v>75</v>
      </c>
      <c r="E17" s="131" t="s">
        <v>128</v>
      </c>
      <c r="F17" s="131" t="s">
        <v>129</v>
      </c>
      <c r="G17" s="66"/>
      <c r="H17" s="131"/>
      <c r="I17" s="138" t="s">
        <v>163</v>
      </c>
      <c r="J17" s="184">
        <v>0.005</v>
      </c>
      <c r="K17" s="184"/>
      <c r="L17" s="136"/>
      <c r="M17" s="136">
        <v>70</v>
      </c>
      <c r="N17" s="184"/>
      <c r="O17" s="155" t="s">
        <v>97</v>
      </c>
      <c r="P17" s="155"/>
    </row>
    <row r="18" ht="13.5" customHeight="1" spans="1:16">
      <c r="A18" s="129">
        <f t="shared" ref="A18:A25" si="1">ROW()-2</f>
        <v>16</v>
      </c>
      <c r="B18" s="133" t="s">
        <v>173</v>
      </c>
      <c r="C18" s="172" t="s">
        <v>174</v>
      </c>
      <c r="D18" s="142" t="s">
        <v>75</v>
      </c>
      <c r="E18" s="131" t="s">
        <v>209</v>
      </c>
      <c r="F18" s="131" t="s">
        <v>210</v>
      </c>
      <c r="G18" s="66" t="s">
        <v>211</v>
      </c>
      <c r="H18" s="131"/>
      <c r="I18" s="138" t="s">
        <v>75</v>
      </c>
      <c r="J18" s="184">
        <v>1</v>
      </c>
      <c r="K18" s="184"/>
      <c r="L18" s="136"/>
      <c r="M18" s="136">
        <v>70</v>
      </c>
      <c r="N18" s="184"/>
      <c r="O18" s="155" t="s">
        <v>105</v>
      </c>
      <c r="P18" s="155"/>
    </row>
    <row r="19" ht="13.5" customHeight="1" spans="1:16">
      <c r="A19" s="129">
        <f t="shared" si="1"/>
        <v>17</v>
      </c>
      <c r="B19" s="133" t="s">
        <v>173</v>
      </c>
      <c r="C19" s="172" t="s">
        <v>174</v>
      </c>
      <c r="D19" s="142" t="s">
        <v>75</v>
      </c>
      <c r="E19" s="131" t="s">
        <v>128</v>
      </c>
      <c r="F19" s="131" t="s">
        <v>129</v>
      </c>
      <c r="G19" s="66" t="s">
        <v>100</v>
      </c>
      <c r="H19" s="131"/>
      <c r="I19" s="138" t="s">
        <v>163</v>
      </c>
      <c r="J19" s="184">
        <v>0.046</v>
      </c>
      <c r="K19" s="184"/>
      <c r="L19" s="136"/>
      <c r="M19" s="136">
        <v>70</v>
      </c>
      <c r="N19" s="184"/>
      <c r="O19" s="155" t="s">
        <v>97</v>
      </c>
      <c r="P19" s="155"/>
    </row>
    <row r="20" ht="13.5" customHeight="1" spans="1:16">
      <c r="A20" s="129">
        <f t="shared" si="1"/>
        <v>18</v>
      </c>
      <c r="B20" s="133" t="s">
        <v>176</v>
      </c>
      <c r="C20" s="172" t="s">
        <v>177</v>
      </c>
      <c r="D20" s="142" t="s">
        <v>75</v>
      </c>
      <c r="E20" s="131" t="s">
        <v>212</v>
      </c>
      <c r="F20" s="131" t="s">
        <v>213</v>
      </c>
      <c r="G20" s="66" t="s">
        <v>211</v>
      </c>
      <c r="H20" s="131"/>
      <c r="I20" s="138" t="s">
        <v>75</v>
      </c>
      <c r="J20" s="184">
        <v>1</v>
      </c>
      <c r="K20" s="184"/>
      <c r="L20" s="136"/>
      <c r="M20" s="136">
        <v>70</v>
      </c>
      <c r="N20" s="184"/>
      <c r="O20" s="155" t="s">
        <v>105</v>
      </c>
      <c r="P20" s="155"/>
    </row>
    <row r="21" ht="13.5" customHeight="1" spans="1:16">
      <c r="A21" s="129">
        <f t="shared" si="1"/>
        <v>19</v>
      </c>
      <c r="B21" s="133" t="s">
        <v>176</v>
      </c>
      <c r="C21" s="172" t="s">
        <v>177</v>
      </c>
      <c r="D21" s="142" t="s">
        <v>75</v>
      </c>
      <c r="E21" s="131" t="s">
        <v>128</v>
      </c>
      <c r="F21" s="131" t="s">
        <v>129</v>
      </c>
      <c r="G21" s="66" t="s">
        <v>100</v>
      </c>
      <c r="H21" s="131"/>
      <c r="I21" s="138" t="s">
        <v>163</v>
      </c>
      <c r="J21" s="184">
        <v>0.028</v>
      </c>
      <c r="K21" s="184"/>
      <c r="L21" s="136"/>
      <c r="M21" s="136">
        <v>70</v>
      </c>
      <c r="N21" s="184"/>
      <c r="O21" s="155" t="s">
        <v>97</v>
      </c>
      <c r="P21" s="155"/>
    </row>
    <row r="22" ht="13.5" customHeight="1" spans="1:16">
      <c r="A22" s="129">
        <f t="shared" si="1"/>
        <v>20</v>
      </c>
      <c r="B22" s="133" t="s">
        <v>179</v>
      </c>
      <c r="C22" s="172" t="s">
        <v>180</v>
      </c>
      <c r="D22" s="142" t="s">
        <v>75</v>
      </c>
      <c r="E22" s="131" t="s">
        <v>214</v>
      </c>
      <c r="F22" s="131" t="s">
        <v>215</v>
      </c>
      <c r="G22" s="66" t="s">
        <v>211</v>
      </c>
      <c r="H22" s="131"/>
      <c r="I22" s="138" t="s">
        <v>75</v>
      </c>
      <c r="J22" s="184">
        <v>1</v>
      </c>
      <c r="K22" s="184"/>
      <c r="L22" s="136"/>
      <c r="M22" s="136">
        <v>70</v>
      </c>
      <c r="N22" s="184"/>
      <c r="O22" s="155" t="s">
        <v>105</v>
      </c>
      <c r="P22" s="155"/>
    </row>
    <row r="23" ht="13.5" customHeight="1" spans="1:16">
      <c r="A23" s="129">
        <f t="shared" si="1"/>
        <v>21</v>
      </c>
      <c r="B23" s="133" t="s">
        <v>179</v>
      </c>
      <c r="C23" s="172" t="s">
        <v>180</v>
      </c>
      <c r="D23" s="142" t="s">
        <v>75</v>
      </c>
      <c r="E23" s="131" t="s">
        <v>128</v>
      </c>
      <c r="F23" s="131" t="s">
        <v>129</v>
      </c>
      <c r="G23" s="66" t="s">
        <v>100</v>
      </c>
      <c r="H23" s="131"/>
      <c r="I23" s="138" t="s">
        <v>163</v>
      </c>
      <c r="J23" s="184">
        <v>0.046</v>
      </c>
      <c r="K23" s="184"/>
      <c r="L23" s="136"/>
      <c r="M23" s="136">
        <v>70</v>
      </c>
      <c r="N23" s="184"/>
      <c r="O23" s="155" t="s">
        <v>97</v>
      </c>
      <c r="P23" s="155"/>
    </row>
    <row r="24" ht="13.5" customHeight="1" spans="1:16">
      <c r="A24" s="129">
        <f t="shared" si="1"/>
        <v>22</v>
      </c>
      <c r="B24" s="133" t="s">
        <v>182</v>
      </c>
      <c r="C24" s="172" t="s">
        <v>183</v>
      </c>
      <c r="D24" s="142" t="s">
        <v>75</v>
      </c>
      <c r="E24" s="131" t="s">
        <v>216</v>
      </c>
      <c r="F24" s="131" t="s">
        <v>217</v>
      </c>
      <c r="G24" s="66" t="s">
        <v>211</v>
      </c>
      <c r="H24" s="131"/>
      <c r="I24" s="138" t="s">
        <v>75</v>
      </c>
      <c r="J24" s="184">
        <v>1</v>
      </c>
      <c r="K24" s="184"/>
      <c r="L24" s="136"/>
      <c r="M24" s="136">
        <v>70</v>
      </c>
      <c r="N24" s="184"/>
      <c r="O24" s="155" t="s">
        <v>105</v>
      </c>
      <c r="P24" s="155"/>
    </row>
    <row r="25" ht="13.5" customHeight="1" spans="1:16">
      <c r="A25" s="129">
        <f t="shared" si="1"/>
        <v>23</v>
      </c>
      <c r="B25" s="133" t="s">
        <v>182</v>
      </c>
      <c r="C25" s="172" t="s">
        <v>183</v>
      </c>
      <c r="D25" s="142" t="s">
        <v>75</v>
      </c>
      <c r="E25" s="131" t="s">
        <v>128</v>
      </c>
      <c r="F25" s="131" t="s">
        <v>129</v>
      </c>
      <c r="G25" s="66" t="s">
        <v>100</v>
      </c>
      <c r="H25" s="131"/>
      <c r="I25" s="138" t="s">
        <v>163</v>
      </c>
      <c r="J25" s="184">
        <v>0.028</v>
      </c>
      <c r="K25" s="184"/>
      <c r="L25" s="136"/>
      <c r="M25" s="136">
        <v>70</v>
      </c>
      <c r="N25" s="184"/>
      <c r="O25" s="155" t="s">
        <v>97</v>
      </c>
      <c r="P25" s="155"/>
    </row>
  </sheetData>
  <autoFilter ref="A2:P17">
    <extLst/>
  </autoFilter>
  <conditionalFormatting sqref="E5">
    <cfRule type="duplicateValues" dxfId="0" priority="70"/>
  </conditionalFormatting>
  <conditionalFormatting sqref="H5">
    <cfRule type="duplicateValues" dxfId="0" priority="44"/>
  </conditionalFormatting>
  <conditionalFormatting sqref="E6">
    <cfRule type="duplicateValues" dxfId="0" priority="69"/>
  </conditionalFormatting>
  <conditionalFormatting sqref="H6">
    <cfRule type="duplicateValues" dxfId="0" priority="34"/>
  </conditionalFormatting>
  <conditionalFormatting sqref="E9"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</conditionalFormatting>
  <conditionalFormatting sqref="H9"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E10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H10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</conditionalFormatting>
  <conditionalFormatting sqref="E13">
    <cfRule type="duplicateValues" dxfId="0" priority="72"/>
  </conditionalFormatting>
  <conditionalFormatting sqref="H13">
    <cfRule type="duplicateValues" dxfId="0" priority="46"/>
  </conditionalFormatting>
  <conditionalFormatting sqref="E16"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</conditionalFormatting>
  <conditionalFormatting sqref="H16"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</conditionalFormatting>
  <conditionalFormatting sqref="E18">
    <cfRule type="duplicateValues" dxfId="1" priority="8"/>
  </conditionalFormatting>
  <conditionalFormatting sqref="E19">
    <cfRule type="duplicateValues" dxfId="1" priority="7"/>
  </conditionalFormatting>
  <conditionalFormatting sqref="E20">
    <cfRule type="duplicateValues" dxfId="1" priority="6"/>
  </conditionalFormatting>
  <conditionalFormatting sqref="E21">
    <cfRule type="duplicateValues" dxfId="1" priority="5"/>
  </conditionalFormatting>
  <conditionalFormatting sqref="E22">
    <cfRule type="duplicateValues" dxfId="1" priority="4"/>
  </conditionalFormatting>
  <conditionalFormatting sqref="E23">
    <cfRule type="duplicateValues" dxfId="1" priority="3"/>
  </conditionalFormatting>
  <conditionalFormatting sqref="E24">
    <cfRule type="duplicateValues" dxfId="1" priority="2"/>
  </conditionalFormatting>
  <conditionalFormatting sqref="E25">
    <cfRule type="duplicateValues" dxfId="1" priority="1"/>
  </conditionalFormatting>
  <conditionalFormatting sqref="E7:E8">
    <cfRule type="duplicateValues" dxfId="0" priority="60"/>
  </conditionalFormatting>
  <conditionalFormatting sqref="E14:E15">
    <cfRule type="duplicateValues" dxfId="0" priority="73"/>
  </conditionalFormatting>
  <conditionalFormatting sqref="H7:H8">
    <cfRule type="duplicateValues" dxfId="0" priority="35"/>
  </conditionalFormatting>
  <conditionalFormatting sqref="H14:H15">
    <cfRule type="duplicateValues" dxfId="0" priority="47"/>
  </conditionalFormatting>
  <conditionalFormatting sqref="E1:E17 E26:E1048576">
    <cfRule type="duplicateValues" dxfId="1" priority="9"/>
  </conditionalFormatting>
  <printOptions horizontalCentered="1"/>
  <pageMargins left="0.590277777777778" right="0.590277777777778" top="0.393055555555556" bottom="0.393055555555556" header="0.5" footer="0.5"/>
  <pageSetup paperSize="9" scale="7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1"/>
  <sheetViews>
    <sheetView view="pageBreakPreview" zoomScaleNormal="100" topLeftCell="D1" workbookViewId="0">
      <selection activeCell="J13" sqref="J13"/>
    </sheetView>
  </sheetViews>
  <sheetFormatPr defaultColWidth="8.875" defaultRowHeight="15" customHeight="1"/>
  <cols>
    <col min="1" max="1" width="4.625" style="165" customWidth="1"/>
    <col min="2" max="2" width="10.125" style="222" customWidth="1"/>
    <col min="3" max="3" width="20.75" style="113" customWidth="1"/>
    <col min="4" max="4" width="3.375" style="113" customWidth="1"/>
    <col min="5" max="5" width="10.125" style="223" customWidth="1"/>
    <col min="6" max="6" width="23.375" style="224" customWidth="1"/>
    <col min="7" max="7" width="21.75" style="224" customWidth="1"/>
    <col min="8" max="8" width="12.125" style="224" customWidth="1"/>
    <col min="9" max="9" width="16.375" style="225" customWidth="1"/>
    <col min="10" max="10" width="3.75" style="224" customWidth="1"/>
    <col min="11" max="11" width="8.375" style="226" customWidth="1"/>
    <col min="12" max="12" width="9.5" style="227" customWidth="1"/>
    <col min="13" max="13" width="7.875" style="228" customWidth="1"/>
    <col min="14" max="14" width="6.25" style="113" customWidth="1"/>
    <col min="15" max="15" width="9.5" style="227" customWidth="1"/>
    <col min="16" max="16" width="10.375" style="227" customWidth="1"/>
    <col min="17" max="16384" width="8.875" style="113"/>
  </cols>
  <sheetData>
    <row r="2" ht="13.5" customHeight="1" spans="1:16">
      <c r="A2" s="142" t="s">
        <v>10</v>
      </c>
      <c r="B2" s="98" t="s">
        <v>85</v>
      </c>
      <c r="C2" s="98" t="s">
        <v>86</v>
      </c>
      <c r="D2" s="98" t="s">
        <v>87</v>
      </c>
      <c r="E2" s="98" t="s">
        <v>87</v>
      </c>
      <c r="F2" s="98" t="s">
        <v>88</v>
      </c>
      <c r="G2" s="98" t="s">
        <v>53</v>
      </c>
      <c r="H2" s="98" t="s">
        <v>218</v>
      </c>
      <c r="I2" s="98" t="s">
        <v>54</v>
      </c>
      <c r="J2" s="98" t="s">
        <v>57</v>
      </c>
      <c r="K2" s="102" t="s">
        <v>89</v>
      </c>
      <c r="L2" s="103" t="s">
        <v>90</v>
      </c>
      <c r="M2" s="104" t="s">
        <v>56</v>
      </c>
      <c r="N2" s="154" t="s">
        <v>92</v>
      </c>
      <c r="O2" s="103" t="s">
        <v>93</v>
      </c>
      <c r="P2" s="103" t="s">
        <v>15</v>
      </c>
    </row>
    <row r="3" ht="14.1" customHeight="1" spans="1:16">
      <c r="A3" s="142"/>
      <c r="B3" s="99"/>
      <c r="C3" s="98" t="s">
        <v>70</v>
      </c>
      <c r="D3" s="98" t="s">
        <v>72</v>
      </c>
      <c r="E3" s="98" t="s">
        <v>72</v>
      </c>
      <c r="F3" s="98"/>
      <c r="G3" s="98" t="s">
        <v>70</v>
      </c>
      <c r="H3" s="98"/>
      <c r="I3" s="98" t="s">
        <v>70</v>
      </c>
      <c r="J3" s="98" t="s">
        <v>72</v>
      </c>
      <c r="K3" s="102" t="s">
        <v>94</v>
      </c>
      <c r="L3" s="103" t="s">
        <v>95</v>
      </c>
      <c r="M3" s="107" t="s">
        <v>96</v>
      </c>
      <c r="N3" s="154"/>
      <c r="O3" s="103"/>
      <c r="P3" s="103"/>
    </row>
    <row r="4" ht="14.1" customHeight="1" spans="1:16">
      <c r="A4" s="142">
        <v>1</v>
      </c>
      <c r="B4" s="130" t="s">
        <v>219</v>
      </c>
      <c r="C4" s="131" t="s">
        <v>220</v>
      </c>
      <c r="D4" s="132" t="s">
        <v>75</v>
      </c>
      <c r="E4" s="98" t="s">
        <v>221</v>
      </c>
      <c r="F4" s="137" t="s">
        <v>222</v>
      </c>
      <c r="G4" s="137"/>
      <c r="H4" s="137"/>
      <c r="I4" s="98" t="s">
        <v>221</v>
      </c>
      <c r="J4" s="166" t="s">
        <v>223</v>
      </c>
      <c r="K4" s="167">
        <v>0.35</v>
      </c>
      <c r="L4" s="155"/>
      <c r="M4" s="104">
        <v>10</v>
      </c>
      <c r="N4" s="154"/>
      <c r="O4" s="155" t="s">
        <v>105</v>
      </c>
      <c r="P4" s="103" t="s">
        <v>224</v>
      </c>
    </row>
    <row r="5" ht="13.5" customHeight="1" spans="1:16">
      <c r="A5" s="142">
        <f t="shared" ref="A5:A11" si="0">ROW()-3</f>
        <v>2</v>
      </c>
      <c r="B5" s="130" t="s">
        <v>219</v>
      </c>
      <c r="C5" s="131" t="s">
        <v>220</v>
      </c>
      <c r="D5" s="132" t="s">
        <v>75</v>
      </c>
      <c r="E5" s="66" t="s">
        <v>225</v>
      </c>
      <c r="F5" s="66" t="s">
        <v>222</v>
      </c>
      <c r="G5" s="134" t="s">
        <v>226</v>
      </c>
      <c r="H5" s="247"/>
      <c r="I5" s="66" t="s">
        <v>225</v>
      </c>
      <c r="J5" s="152" t="s">
        <v>75</v>
      </c>
      <c r="K5" s="153">
        <v>1</v>
      </c>
      <c r="L5" s="153"/>
      <c r="M5" s="104">
        <v>10</v>
      </c>
      <c r="N5" s="154"/>
      <c r="O5" s="153" t="s">
        <v>105</v>
      </c>
      <c r="P5" s="155" t="s">
        <v>227</v>
      </c>
    </row>
    <row r="6" s="246" customFormat="1" ht="13.5" customHeight="1" spans="1:16">
      <c r="A6" s="142">
        <f t="shared" si="0"/>
        <v>3</v>
      </c>
      <c r="B6" s="130" t="s">
        <v>219</v>
      </c>
      <c r="C6" s="130" t="s">
        <v>220</v>
      </c>
      <c r="D6" s="132" t="s">
        <v>75</v>
      </c>
      <c r="E6" s="98" t="s">
        <v>228</v>
      </c>
      <c r="F6" s="137" t="s">
        <v>229</v>
      </c>
      <c r="G6" s="137"/>
      <c r="H6" s="137"/>
      <c r="I6" s="98" t="s">
        <v>228</v>
      </c>
      <c r="J6" s="166" t="s">
        <v>75</v>
      </c>
      <c r="K6" s="167">
        <v>1</v>
      </c>
      <c r="L6" s="155"/>
      <c r="M6" s="104">
        <v>10</v>
      </c>
      <c r="N6" s="154"/>
      <c r="O6" s="155" t="s">
        <v>105</v>
      </c>
      <c r="P6" s="155" t="s">
        <v>224</v>
      </c>
    </row>
    <row r="7" ht="13.5" customHeight="1" spans="1:16">
      <c r="A7" s="142">
        <f t="shared" si="0"/>
        <v>4</v>
      </c>
      <c r="B7" s="130" t="s">
        <v>219</v>
      </c>
      <c r="C7" s="131" t="s">
        <v>220</v>
      </c>
      <c r="D7" s="132" t="s">
        <v>75</v>
      </c>
      <c r="E7" s="141" t="s">
        <v>230</v>
      </c>
      <c r="F7" s="137" t="s">
        <v>229</v>
      </c>
      <c r="G7" s="137"/>
      <c r="H7" s="137"/>
      <c r="I7" s="141" t="s">
        <v>230</v>
      </c>
      <c r="J7" s="166" t="s">
        <v>75</v>
      </c>
      <c r="K7" s="167">
        <v>1</v>
      </c>
      <c r="L7" s="155"/>
      <c r="M7" s="104">
        <v>10</v>
      </c>
      <c r="N7" s="154"/>
      <c r="O7" s="155" t="s">
        <v>105</v>
      </c>
      <c r="P7" s="155" t="s">
        <v>227</v>
      </c>
    </row>
    <row r="8" ht="13.5" customHeight="1" spans="1:16">
      <c r="A8" s="142">
        <f t="shared" si="0"/>
        <v>5</v>
      </c>
      <c r="B8" s="130" t="s">
        <v>219</v>
      </c>
      <c r="C8" s="131" t="s">
        <v>220</v>
      </c>
      <c r="D8" s="132" t="s">
        <v>75</v>
      </c>
      <c r="E8" s="98" t="s">
        <v>231</v>
      </c>
      <c r="F8" s="137" t="s">
        <v>232</v>
      </c>
      <c r="G8" s="137"/>
      <c r="H8" s="137"/>
      <c r="I8" s="98" t="s">
        <v>231</v>
      </c>
      <c r="J8" s="166" t="s">
        <v>223</v>
      </c>
      <c r="K8" s="167">
        <v>0.35</v>
      </c>
      <c r="L8" s="155"/>
      <c r="M8" s="104">
        <v>10</v>
      </c>
      <c r="N8" s="154"/>
      <c r="O8" s="155" t="s">
        <v>105</v>
      </c>
      <c r="P8" s="155" t="s">
        <v>224</v>
      </c>
    </row>
    <row r="9" ht="13.5" customHeight="1" spans="1:16">
      <c r="A9" s="142">
        <f t="shared" si="0"/>
        <v>6</v>
      </c>
      <c r="B9" s="66" t="s">
        <v>16</v>
      </c>
      <c r="C9" s="66" t="s">
        <v>17</v>
      </c>
      <c r="D9" s="141" t="s">
        <v>75</v>
      </c>
      <c r="E9" s="98" t="s">
        <v>18</v>
      </c>
      <c r="F9" s="248" t="s">
        <v>74</v>
      </c>
      <c r="G9" s="249"/>
      <c r="H9" s="249"/>
      <c r="I9" s="98" t="s">
        <v>18</v>
      </c>
      <c r="J9" s="141" t="s">
        <v>75</v>
      </c>
      <c r="K9" s="167">
        <v>1</v>
      </c>
      <c r="L9" s="250"/>
      <c r="M9" s="104">
        <v>10</v>
      </c>
      <c r="N9" s="251"/>
      <c r="O9" s="194" t="s">
        <v>97</v>
      </c>
      <c r="P9" s="155" t="s">
        <v>227</v>
      </c>
    </row>
    <row r="10" ht="13.5" customHeight="1" spans="1:16">
      <c r="A10" s="142">
        <f t="shared" si="0"/>
        <v>7</v>
      </c>
      <c r="B10" s="66" t="s">
        <v>16</v>
      </c>
      <c r="C10" s="66" t="s">
        <v>17</v>
      </c>
      <c r="D10" s="142" t="s">
        <v>75</v>
      </c>
      <c r="E10" s="141" t="s">
        <v>233</v>
      </c>
      <c r="F10" s="66" t="s">
        <v>234</v>
      </c>
      <c r="G10" s="66"/>
      <c r="H10" s="66"/>
      <c r="I10" s="145"/>
      <c r="J10" s="141" t="s">
        <v>132</v>
      </c>
      <c r="K10" s="252">
        <v>1</v>
      </c>
      <c r="L10" s="153"/>
      <c r="M10" s="138">
        <v>10</v>
      </c>
      <c r="N10" s="253"/>
      <c r="O10" s="138" t="s">
        <v>97</v>
      </c>
      <c r="P10" s="155" t="s">
        <v>227</v>
      </c>
    </row>
    <row r="11" ht="13.5" customHeight="1" spans="1:16">
      <c r="A11" s="142">
        <f t="shared" si="0"/>
        <v>8</v>
      </c>
      <c r="B11" s="66" t="s">
        <v>16</v>
      </c>
      <c r="C11" s="66" t="s">
        <v>17</v>
      </c>
      <c r="D11" s="142" t="s">
        <v>75</v>
      </c>
      <c r="E11" s="141" t="s">
        <v>135</v>
      </c>
      <c r="F11" s="66" t="s">
        <v>235</v>
      </c>
      <c r="G11" s="66" t="s">
        <v>236</v>
      </c>
      <c r="H11" s="66"/>
      <c r="I11" s="145" t="s">
        <v>135</v>
      </c>
      <c r="J11" s="141" t="s">
        <v>132</v>
      </c>
      <c r="K11" s="252">
        <v>2</v>
      </c>
      <c r="L11" s="153"/>
      <c r="M11" s="138">
        <v>10</v>
      </c>
      <c r="N11" s="253"/>
      <c r="O11" s="138" t="s">
        <v>105</v>
      </c>
      <c r="P11" s="155" t="s">
        <v>227</v>
      </c>
    </row>
  </sheetData>
  <autoFilter ref="A3:P11">
    <extLst/>
  </autoFilter>
  <conditionalFormatting sqref="E4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I4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E5">
    <cfRule type="duplicateValues" dxfId="0" priority="44"/>
  </conditionalFormatting>
  <conditionalFormatting sqref="I5">
    <cfRule type="duplicateValues" dxfId="0" priority="43"/>
  </conditionalFormatting>
  <conditionalFormatting sqref="I6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I7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E8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I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E6:E7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</conditionalFormatting>
  <printOptions horizontalCentered="1"/>
  <pageMargins left="0.590277777777778" right="0.590277777777778" top="0.393055555555556" bottom="0.393055555555556" header="0.5" footer="0.5"/>
  <pageSetup paperSize="9" scale="70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V15"/>
  <sheetViews>
    <sheetView view="pageBreakPreview" zoomScale="70" zoomScaleNormal="100" workbookViewId="0">
      <selection activeCell="E39" sqref="E39"/>
    </sheetView>
  </sheetViews>
  <sheetFormatPr defaultColWidth="8.875" defaultRowHeight="15" customHeight="1"/>
  <cols>
    <col min="1" max="1" width="4.625" style="165" customWidth="1"/>
    <col min="2" max="2" width="10.125" style="222" customWidth="1"/>
    <col min="3" max="3" width="20.75" style="113" customWidth="1"/>
    <col min="4" max="4" width="3.375" style="113" customWidth="1"/>
    <col min="5" max="5" width="10.125" style="223" customWidth="1"/>
    <col min="6" max="6" width="23.375" style="224" customWidth="1"/>
    <col min="7" max="7" width="21.75" style="224" customWidth="1"/>
    <col min="8" max="8" width="16.375" style="225" customWidth="1"/>
    <col min="9" max="9" width="3.75" style="224" customWidth="1"/>
    <col min="10" max="10" width="8.375" style="226" customWidth="1"/>
    <col min="11" max="11" width="9.5" style="227" customWidth="1"/>
    <col min="12" max="12" width="7.875" style="228" customWidth="1"/>
    <col min="13" max="13" width="6.25" style="113" customWidth="1"/>
    <col min="14" max="14" width="9.5" style="227" customWidth="1"/>
    <col min="15" max="15" width="10.375" style="227" customWidth="1"/>
    <col min="16" max="16384" width="8.875" style="113"/>
  </cols>
  <sheetData>
    <row r="2" s="10" customFormat="1" ht="13.5" customHeight="1" spans="1:16">
      <c r="A2" s="65" t="s">
        <v>10</v>
      </c>
      <c r="B2" s="69" t="s">
        <v>85</v>
      </c>
      <c r="C2" s="69" t="s">
        <v>86</v>
      </c>
      <c r="D2" s="69" t="s">
        <v>87</v>
      </c>
      <c r="E2" s="69" t="s">
        <v>87</v>
      </c>
      <c r="F2" s="69" t="s">
        <v>88</v>
      </c>
      <c r="G2" s="69" t="s">
        <v>53</v>
      </c>
      <c r="H2" s="69" t="s">
        <v>54</v>
      </c>
      <c r="I2" s="69" t="s">
        <v>57</v>
      </c>
      <c r="J2" s="84" t="s">
        <v>89</v>
      </c>
      <c r="K2" s="86" t="s">
        <v>90</v>
      </c>
      <c r="L2" s="69" t="s">
        <v>56</v>
      </c>
      <c r="M2" s="69" t="s">
        <v>91</v>
      </c>
      <c r="N2" s="65" t="s">
        <v>92</v>
      </c>
      <c r="O2" s="86" t="s">
        <v>93</v>
      </c>
      <c r="P2" s="86"/>
    </row>
    <row r="3" s="10" customFormat="1" ht="13.5" customHeight="1" spans="1:16">
      <c r="A3" s="65"/>
      <c r="B3" s="69"/>
      <c r="C3" s="69" t="s">
        <v>70</v>
      </c>
      <c r="D3" s="69" t="s">
        <v>72</v>
      </c>
      <c r="E3" s="69" t="s">
        <v>72</v>
      </c>
      <c r="F3" s="69"/>
      <c r="G3" s="69" t="s">
        <v>70</v>
      </c>
      <c r="H3" s="69" t="s">
        <v>70</v>
      </c>
      <c r="I3" s="69" t="s">
        <v>72</v>
      </c>
      <c r="J3" s="84" t="s">
        <v>94</v>
      </c>
      <c r="K3" s="86" t="s">
        <v>95</v>
      </c>
      <c r="L3" s="69" t="s">
        <v>96</v>
      </c>
      <c r="M3" s="69"/>
      <c r="N3" s="65"/>
      <c r="O3" s="86"/>
      <c r="P3" s="86"/>
    </row>
    <row r="4" s="220" customFormat="1" ht="13.5" customHeight="1" spans="1:16">
      <c r="A4" s="63">
        <f t="shared" ref="A4:A15" si="0">ROW()-2</f>
        <v>2</v>
      </c>
      <c r="B4" s="100" t="s">
        <v>237</v>
      </c>
      <c r="C4" s="117" t="s">
        <v>169</v>
      </c>
      <c r="D4" s="63" t="s">
        <v>75</v>
      </c>
      <c r="E4" s="63" t="s">
        <v>238</v>
      </c>
      <c r="F4" s="63" t="s">
        <v>239</v>
      </c>
      <c r="G4" s="71"/>
      <c r="H4" s="73"/>
      <c r="I4" s="63" t="s">
        <v>132</v>
      </c>
      <c r="J4" s="87">
        <v>1</v>
      </c>
      <c r="K4" s="88"/>
      <c r="L4" s="73">
        <v>70</v>
      </c>
      <c r="M4" s="73"/>
      <c r="N4" s="63"/>
      <c r="O4" s="88" t="s">
        <v>105</v>
      </c>
      <c r="P4" s="90" t="s">
        <v>224</v>
      </c>
    </row>
    <row r="5" s="96" customFormat="1" ht="13.5" customHeight="1" spans="1:17">
      <c r="A5" s="65">
        <f t="shared" si="0"/>
        <v>3</v>
      </c>
      <c r="B5" s="64" t="s">
        <v>237</v>
      </c>
      <c r="C5" s="101" t="s">
        <v>169</v>
      </c>
      <c r="D5" s="65" t="s">
        <v>75</v>
      </c>
      <c r="E5" s="120" t="s">
        <v>170</v>
      </c>
      <c r="F5" s="121" t="s">
        <v>239</v>
      </c>
      <c r="G5" s="68"/>
      <c r="H5" s="69"/>
      <c r="I5" s="65" t="s">
        <v>132</v>
      </c>
      <c r="J5" s="84">
        <v>1</v>
      </c>
      <c r="K5" s="85"/>
      <c r="L5" s="69">
        <v>70</v>
      </c>
      <c r="M5" s="69"/>
      <c r="N5" s="65"/>
      <c r="O5" s="85" t="s">
        <v>105</v>
      </c>
      <c r="P5" s="92" t="s">
        <v>115</v>
      </c>
      <c r="Q5" s="96" t="s">
        <v>240</v>
      </c>
    </row>
    <row r="6" s="4" customFormat="1" ht="13.5" customHeight="1" spans="1:16">
      <c r="A6" s="63">
        <v>3</v>
      </c>
      <c r="B6" s="229" t="s">
        <v>20</v>
      </c>
      <c r="C6" s="230" t="s">
        <v>21</v>
      </c>
      <c r="D6" s="63" t="s">
        <v>75</v>
      </c>
      <c r="E6" s="63" t="s">
        <v>140</v>
      </c>
      <c r="F6" s="63" t="s">
        <v>141</v>
      </c>
      <c r="G6" s="73"/>
      <c r="H6" s="70"/>
      <c r="I6" s="237" t="s">
        <v>75</v>
      </c>
      <c r="J6" s="87">
        <v>1</v>
      </c>
      <c r="K6" s="108"/>
      <c r="L6" s="89">
        <v>20</v>
      </c>
      <c r="M6" s="63"/>
      <c r="N6" s="63"/>
      <c r="O6" s="88" t="s">
        <v>97</v>
      </c>
      <c r="P6" s="238" t="s">
        <v>115</v>
      </c>
    </row>
    <row r="7" s="4" customFormat="1" ht="13.5" customHeight="1" spans="1:16">
      <c r="A7" s="65">
        <v>17</v>
      </c>
      <c r="B7" s="63" t="s">
        <v>241</v>
      </c>
      <c r="C7" s="63" t="s">
        <v>242</v>
      </c>
      <c r="D7" s="63" t="s">
        <v>75</v>
      </c>
      <c r="E7" s="63" t="s">
        <v>243</v>
      </c>
      <c r="F7" s="63" t="s">
        <v>244</v>
      </c>
      <c r="G7" s="72"/>
      <c r="H7" s="70"/>
      <c r="I7" s="239" t="s">
        <v>75</v>
      </c>
      <c r="J7" s="87">
        <v>1</v>
      </c>
      <c r="K7" s="88"/>
      <c r="L7" s="89">
        <v>70</v>
      </c>
      <c r="M7" s="63"/>
      <c r="N7" s="63"/>
      <c r="O7" s="88" t="s">
        <v>105</v>
      </c>
      <c r="P7" s="240" t="s">
        <v>224</v>
      </c>
    </row>
    <row r="8" s="5" customFormat="1" ht="13.5" customHeight="1" spans="1:16">
      <c r="A8" s="65">
        <v>18</v>
      </c>
      <c r="B8" s="65" t="s">
        <v>241</v>
      </c>
      <c r="C8" s="65" t="s">
        <v>242</v>
      </c>
      <c r="D8" s="65"/>
      <c r="E8" s="65" t="s">
        <v>113</v>
      </c>
      <c r="F8" s="65" t="s">
        <v>114</v>
      </c>
      <c r="G8" s="75"/>
      <c r="H8" s="74"/>
      <c r="I8" s="239" t="s">
        <v>75</v>
      </c>
      <c r="J8" s="84">
        <v>1</v>
      </c>
      <c r="K8" s="85"/>
      <c r="L8" s="91">
        <v>70</v>
      </c>
      <c r="M8" s="65"/>
      <c r="N8" s="65"/>
      <c r="O8" s="85" t="s">
        <v>105</v>
      </c>
      <c r="P8" s="241" t="s">
        <v>115</v>
      </c>
    </row>
    <row r="9" s="221" customFormat="1" ht="13.5" customHeight="1" spans="1:256">
      <c r="A9" s="231">
        <f t="shared" si="0"/>
        <v>7</v>
      </c>
      <c r="B9" s="232" t="s">
        <v>219</v>
      </c>
      <c r="C9" s="233" t="s">
        <v>220</v>
      </c>
      <c r="D9" s="177" t="s">
        <v>75</v>
      </c>
      <c r="E9" s="234" t="s">
        <v>231</v>
      </c>
      <c r="F9" s="182" t="s">
        <v>245</v>
      </c>
      <c r="G9" s="140"/>
      <c r="H9" s="235"/>
      <c r="I9" s="185" t="s">
        <v>75</v>
      </c>
      <c r="J9" s="188">
        <v>1</v>
      </c>
      <c r="K9" s="164"/>
      <c r="L9" s="162">
        <v>10</v>
      </c>
      <c r="M9" s="163"/>
      <c r="N9" s="242"/>
      <c r="O9" s="164" t="s">
        <v>105</v>
      </c>
      <c r="P9" s="164" t="s">
        <v>115</v>
      </c>
      <c r="IT9" s="245"/>
      <c r="IU9" s="245"/>
      <c r="IV9" s="245"/>
    </row>
    <row r="10" s="221" customFormat="1" ht="13.5" customHeight="1" spans="1:256">
      <c r="A10" s="231">
        <f t="shared" si="0"/>
        <v>8</v>
      </c>
      <c r="B10" s="232" t="s">
        <v>219</v>
      </c>
      <c r="C10" s="233" t="s">
        <v>220</v>
      </c>
      <c r="D10" s="177" t="s">
        <v>75</v>
      </c>
      <c r="E10" s="234" t="s">
        <v>246</v>
      </c>
      <c r="F10" s="182" t="s">
        <v>247</v>
      </c>
      <c r="G10" s="140"/>
      <c r="H10" s="235"/>
      <c r="I10" s="185" t="s">
        <v>75</v>
      </c>
      <c r="J10" s="188">
        <v>2</v>
      </c>
      <c r="K10" s="164"/>
      <c r="L10" s="162">
        <v>10</v>
      </c>
      <c r="M10" s="163"/>
      <c r="N10" s="242"/>
      <c r="O10" s="164" t="s">
        <v>105</v>
      </c>
      <c r="P10" s="164" t="s">
        <v>115</v>
      </c>
      <c r="IT10" s="245"/>
      <c r="IU10" s="245"/>
      <c r="IV10" s="245"/>
    </row>
    <row r="11" s="221" customFormat="1" ht="13.5" customHeight="1" spans="1:256">
      <c r="A11" s="231">
        <f t="shared" si="0"/>
        <v>9</v>
      </c>
      <c r="B11" s="232" t="s">
        <v>219</v>
      </c>
      <c r="C11" s="233" t="s">
        <v>220</v>
      </c>
      <c r="D11" s="177" t="s">
        <v>75</v>
      </c>
      <c r="E11" s="234" t="s">
        <v>248</v>
      </c>
      <c r="F11" s="182" t="s">
        <v>249</v>
      </c>
      <c r="G11" s="140"/>
      <c r="H11" s="235"/>
      <c r="I11" s="185" t="s">
        <v>75</v>
      </c>
      <c r="J11" s="188">
        <v>1</v>
      </c>
      <c r="K11" s="164"/>
      <c r="L11" s="162">
        <v>10</v>
      </c>
      <c r="M11" s="163"/>
      <c r="N11" s="242"/>
      <c r="O11" s="164" t="s">
        <v>97</v>
      </c>
      <c r="P11" s="164" t="s">
        <v>115</v>
      </c>
      <c r="IT11" s="245"/>
      <c r="IU11" s="245"/>
      <c r="IV11" s="245"/>
    </row>
    <row r="12" s="221" customFormat="1" ht="13.5" customHeight="1" spans="1:256">
      <c r="A12" s="231">
        <f t="shared" si="0"/>
        <v>10</v>
      </c>
      <c r="B12" s="232" t="s">
        <v>248</v>
      </c>
      <c r="C12" s="233" t="s">
        <v>249</v>
      </c>
      <c r="D12" s="177" t="s">
        <v>75</v>
      </c>
      <c r="E12" s="234" t="s">
        <v>250</v>
      </c>
      <c r="F12" s="182" t="s">
        <v>251</v>
      </c>
      <c r="G12" s="140"/>
      <c r="H12" s="235"/>
      <c r="I12" s="185" t="s">
        <v>75</v>
      </c>
      <c r="J12" s="188">
        <v>1</v>
      </c>
      <c r="K12" s="164"/>
      <c r="L12" s="162">
        <v>70</v>
      </c>
      <c r="M12" s="163"/>
      <c r="N12" s="242"/>
      <c r="O12" s="164" t="s">
        <v>105</v>
      </c>
      <c r="P12" s="164" t="s">
        <v>156</v>
      </c>
      <c r="IT12" s="245"/>
      <c r="IU12" s="245"/>
      <c r="IV12" s="245"/>
    </row>
    <row r="13" s="221" customFormat="1" ht="13.5" customHeight="1" spans="1:256">
      <c r="A13" s="231">
        <f t="shared" si="0"/>
        <v>11</v>
      </c>
      <c r="B13" s="232" t="s">
        <v>248</v>
      </c>
      <c r="C13" s="233" t="s">
        <v>249</v>
      </c>
      <c r="D13" s="177" t="s">
        <v>75</v>
      </c>
      <c r="E13" s="234" t="s">
        <v>128</v>
      </c>
      <c r="F13" s="182" t="s">
        <v>129</v>
      </c>
      <c r="G13" s="140"/>
      <c r="H13" s="235"/>
      <c r="I13" s="185" t="s">
        <v>163</v>
      </c>
      <c r="J13" s="188">
        <v>0.002</v>
      </c>
      <c r="K13" s="164"/>
      <c r="L13" s="162">
        <v>70</v>
      </c>
      <c r="M13" s="163"/>
      <c r="N13" s="242"/>
      <c r="O13" s="164" t="s">
        <v>97</v>
      </c>
      <c r="P13" s="164" t="s">
        <v>115</v>
      </c>
      <c r="IT13" s="245"/>
      <c r="IU13" s="245"/>
      <c r="IV13" s="245"/>
    </row>
    <row r="14" s="113" customFormat="1" ht="13.5" customHeight="1" spans="1:255">
      <c r="A14" s="129">
        <f t="shared" si="0"/>
        <v>12</v>
      </c>
      <c r="B14" s="130" t="s">
        <v>219</v>
      </c>
      <c r="C14" s="131" t="s">
        <v>220</v>
      </c>
      <c r="D14" s="132" t="s">
        <v>75</v>
      </c>
      <c r="E14" s="98" t="s">
        <v>252</v>
      </c>
      <c r="F14" s="137" t="s">
        <v>253</v>
      </c>
      <c r="G14" s="137"/>
      <c r="H14" s="146"/>
      <c r="I14" s="166" t="s">
        <v>75</v>
      </c>
      <c r="J14" s="167">
        <v>4</v>
      </c>
      <c r="K14" s="155"/>
      <c r="L14" s="104">
        <v>10</v>
      </c>
      <c r="M14" s="154"/>
      <c r="N14" s="153" t="s">
        <v>105</v>
      </c>
      <c r="O14" s="155" t="s">
        <v>115</v>
      </c>
      <c r="P14" s="165"/>
      <c r="IT14" s="171"/>
      <c r="IU14" s="171"/>
    </row>
    <row r="15" s="112" customFormat="1" ht="13.5" customHeight="1" spans="1:255">
      <c r="A15" s="122">
        <f t="shared" si="0"/>
        <v>13</v>
      </c>
      <c r="B15" s="123" t="s">
        <v>219</v>
      </c>
      <c r="C15" s="124" t="s">
        <v>220</v>
      </c>
      <c r="D15" s="125" t="s">
        <v>75</v>
      </c>
      <c r="E15" s="150" t="s">
        <v>254</v>
      </c>
      <c r="F15" s="127" t="s">
        <v>255</v>
      </c>
      <c r="G15" s="127" t="s">
        <v>256</v>
      </c>
      <c r="H15" s="236" t="s">
        <v>257</v>
      </c>
      <c r="I15" s="147" t="s">
        <v>75</v>
      </c>
      <c r="J15" s="148">
        <v>4</v>
      </c>
      <c r="K15" s="149"/>
      <c r="L15" s="150">
        <v>10</v>
      </c>
      <c r="M15" s="151"/>
      <c r="N15" s="243" t="s">
        <v>105</v>
      </c>
      <c r="O15" s="149" t="s">
        <v>224</v>
      </c>
      <c r="P15" s="244"/>
      <c r="IT15" s="169"/>
      <c r="IU15" s="169"/>
    </row>
  </sheetData>
  <autoFilter ref="A3:O15">
    <extLst/>
  </autoFilter>
  <conditionalFormatting sqref="E4">
    <cfRule type="duplicateValues" dxfId="1" priority="85"/>
  </conditionalFormatting>
  <conditionalFormatting sqref="E5">
    <cfRule type="duplicateValues" dxfId="1" priority="84"/>
  </conditionalFormatting>
  <conditionalFormatting sqref="E6">
    <cfRule type="duplicateValues" dxfId="1" priority="78"/>
    <cfRule type="duplicateValues" dxfId="1" priority="77"/>
  </conditionalFormatting>
  <conditionalFormatting sqref="E7">
    <cfRule type="duplicateValues" dxfId="1" priority="81"/>
  </conditionalFormatting>
  <conditionalFormatting sqref="E8">
    <cfRule type="duplicateValues" dxfId="1" priority="80"/>
  </conditionalFormatting>
  <conditionalFormatting sqref="E9"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conditionalFormatting sqref="H9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</conditionalFormatting>
  <conditionalFormatting sqref="E10"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</conditionalFormatting>
  <conditionalFormatting sqref="H10"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</conditionalFormatting>
  <conditionalFormatting sqref="E11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H11"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</conditionalFormatting>
  <conditionalFormatting sqref="E12">
    <cfRule type="duplicateValues" dxfId="0" priority="27"/>
    <cfRule type="duplicateValues" dxfId="0" priority="25"/>
    <cfRule type="duplicateValues" dxfId="0" priority="23"/>
    <cfRule type="duplicateValues" dxfId="0" priority="21"/>
    <cfRule type="duplicateValues" dxfId="0" priority="19"/>
    <cfRule type="duplicateValues" dxfId="0" priority="17"/>
  </conditionalFormatting>
  <conditionalFormatting sqref="H12">
    <cfRule type="duplicateValues" dxfId="0" priority="39"/>
    <cfRule type="duplicateValues" dxfId="0" priority="37"/>
    <cfRule type="duplicateValues" dxfId="0" priority="35"/>
    <cfRule type="duplicateValues" dxfId="0" priority="33"/>
    <cfRule type="duplicateValues" dxfId="0" priority="31"/>
    <cfRule type="duplicateValues" dxfId="0" priority="29"/>
  </conditionalFormatting>
  <conditionalFormatting sqref="E13">
    <cfRule type="duplicateValues" dxfId="0" priority="26"/>
    <cfRule type="duplicateValues" dxfId="0" priority="24"/>
    <cfRule type="duplicateValues" dxfId="0" priority="22"/>
    <cfRule type="duplicateValues" dxfId="0" priority="20"/>
    <cfRule type="duplicateValues" dxfId="0" priority="18"/>
    <cfRule type="duplicateValues" dxfId="0" priority="16"/>
  </conditionalFormatting>
  <conditionalFormatting sqref="H13">
    <cfRule type="duplicateValues" dxfId="0" priority="38"/>
    <cfRule type="duplicateValues" dxfId="0" priority="36"/>
    <cfRule type="duplicateValues" dxfId="0" priority="34"/>
    <cfRule type="duplicateValues" dxfId="0" priority="32"/>
    <cfRule type="duplicateValues" dxfId="0" priority="30"/>
    <cfRule type="duplicateValues" dxfId="0" priority="28"/>
  </conditionalFormatting>
  <conditionalFormatting sqref="E14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1" priority="2"/>
  </conditionalFormatting>
  <conditionalFormatting sqref="E15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1" priority="9"/>
  </conditionalFormatting>
  <conditionalFormatting sqref="E2:E3">
    <cfRule type="duplicateValues" dxfId="1" priority="88"/>
    <cfRule type="duplicateValues" dxfId="1" priority="87"/>
    <cfRule type="duplicateValues" dxfId="1" priority="86"/>
  </conditionalFormatting>
  <conditionalFormatting sqref="E4:E5">
    <cfRule type="duplicateValues" dxfId="1" priority="83"/>
    <cfRule type="duplicateValues" dxfId="1" priority="82"/>
  </conditionalFormatting>
  <conditionalFormatting sqref="E7:E8">
    <cfRule type="duplicateValues" dxfId="1" priority="79"/>
  </conditionalFormatting>
  <conditionalFormatting sqref="E14:E15">
    <cfRule type="duplicateValues" dxfId="1" priority="1"/>
  </conditionalFormatting>
  <conditionalFormatting sqref="E6 E7:E8">
    <cfRule type="duplicateValues" dxfId="1" priority="76"/>
  </conditionalFormatting>
  <printOptions horizontalCentered="1"/>
  <pageMargins left="0.590277777777778" right="0.590277777777778" top="0.393055555555556" bottom="0.393055555555556" header="0.5" footer="0.5"/>
  <pageSetup paperSize="9" scale="70" orientation="landscape" horizontalDpi="600" verticalDpi="36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view="pageBreakPreview" zoomScaleNormal="100" workbookViewId="0">
      <selection activeCell="E39" sqref="E39"/>
    </sheetView>
  </sheetViews>
  <sheetFormatPr defaultColWidth="8.875" defaultRowHeight="15" customHeight="1"/>
  <cols>
    <col min="1" max="1" width="4.625" style="6" customWidth="1"/>
    <col min="2" max="2" width="10.125" style="7" customWidth="1"/>
    <col min="3" max="3" width="14.875" style="8" customWidth="1"/>
    <col min="4" max="4" width="3.375" style="8" customWidth="1"/>
    <col min="5" max="5" width="10.125" style="9" customWidth="1"/>
    <col min="6" max="6" width="21.75" style="10" customWidth="1"/>
    <col min="7" max="7" width="22.5" style="10" customWidth="1"/>
    <col min="8" max="8" width="12.5" style="10" customWidth="1"/>
    <col min="9" max="9" width="14.625" style="10" customWidth="1"/>
    <col min="10" max="10" width="3.75" style="10" customWidth="1"/>
    <col min="11" max="11" width="8.375" style="11" customWidth="1"/>
    <col min="12" max="12" width="8" style="12" hidden="1" customWidth="1"/>
    <col min="13" max="13" width="3.875" style="13" customWidth="1"/>
    <col min="14" max="14" width="3.75" style="8" hidden="1" customWidth="1"/>
    <col min="15" max="15" width="8.75" style="12" customWidth="1"/>
    <col min="16" max="16" width="10.375" style="12" customWidth="1"/>
    <col min="17" max="17" width="26.375" style="6" customWidth="1"/>
    <col min="18" max="16384" width="8.875" style="8"/>
  </cols>
  <sheetData>
    <row r="1" ht="30" customHeight="1" spans="2:2">
      <c r="B1" s="199" t="s">
        <v>258</v>
      </c>
    </row>
    <row r="2" ht="13.5" customHeight="1" spans="1:16">
      <c r="A2" s="97" t="s">
        <v>10</v>
      </c>
      <c r="B2" s="98" t="s">
        <v>85</v>
      </c>
      <c r="C2" s="98" t="s">
        <v>86</v>
      </c>
      <c r="D2" s="98" t="s">
        <v>87</v>
      </c>
      <c r="E2" s="98" t="s">
        <v>87</v>
      </c>
      <c r="F2" s="98" t="s">
        <v>88</v>
      </c>
      <c r="G2" s="98" t="s">
        <v>53</v>
      </c>
      <c r="H2" s="98" t="s">
        <v>259</v>
      </c>
      <c r="I2" s="98" t="s">
        <v>54</v>
      </c>
      <c r="J2" s="98" t="s">
        <v>57</v>
      </c>
      <c r="K2" s="102" t="s">
        <v>89</v>
      </c>
      <c r="L2" s="103" t="s">
        <v>90</v>
      </c>
      <c r="M2" s="104" t="s">
        <v>56</v>
      </c>
      <c r="N2" s="105" t="s">
        <v>92</v>
      </c>
      <c r="O2" s="103" t="s">
        <v>93</v>
      </c>
      <c r="P2" s="103"/>
    </row>
    <row r="3" ht="13.5" customHeight="1" spans="1:16">
      <c r="A3" s="97"/>
      <c r="B3" s="99"/>
      <c r="C3" s="98" t="s">
        <v>70</v>
      </c>
      <c r="D3" s="98" t="s">
        <v>72</v>
      </c>
      <c r="E3" s="98" t="s">
        <v>72</v>
      </c>
      <c r="F3" s="98"/>
      <c r="G3" s="98" t="s">
        <v>70</v>
      </c>
      <c r="H3" s="98"/>
      <c r="I3" s="98" t="s">
        <v>70</v>
      </c>
      <c r="J3" s="98" t="s">
        <v>72</v>
      </c>
      <c r="K3" s="102" t="s">
        <v>94</v>
      </c>
      <c r="L3" s="103" t="s">
        <v>95</v>
      </c>
      <c r="M3" s="107" t="s">
        <v>96</v>
      </c>
      <c r="N3" s="105"/>
      <c r="O3" s="103"/>
      <c r="P3" s="103"/>
    </row>
    <row r="4" ht="13.5" customHeight="1" spans="1:17">
      <c r="A4" s="97">
        <f>ROW()-3</f>
        <v>1</v>
      </c>
      <c r="B4" s="200" t="s">
        <v>260</v>
      </c>
      <c r="C4" s="142" t="s">
        <v>261</v>
      </c>
      <c r="D4" s="166" t="s">
        <v>75</v>
      </c>
      <c r="E4" s="201" t="s">
        <v>260</v>
      </c>
      <c r="F4" s="174" t="s">
        <v>261</v>
      </c>
      <c r="G4" s="140" t="s">
        <v>262</v>
      </c>
      <c r="H4" s="140"/>
      <c r="I4" s="140"/>
      <c r="J4" s="166" t="s">
        <v>75</v>
      </c>
      <c r="K4" s="194">
        <v>1</v>
      </c>
      <c r="L4" s="155"/>
      <c r="M4" s="195"/>
      <c r="N4" s="105"/>
      <c r="O4" s="155" t="s">
        <v>97</v>
      </c>
      <c r="P4" s="155" t="s">
        <v>263</v>
      </c>
      <c r="Q4" s="8" t="s">
        <v>227</v>
      </c>
    </row>
    <row r="5" ht="13.5" customHeight="1" spans="1:17">
      <c r="A5" s="97">
        <f t="shared" ref="A5:A13" si="0">ROW()-3</f>
        <v>2</v>
      </c>
      <c r="B5" s="200" t="s">
        <v>260</v>
      </c>
      <c r="C5" s="142" t="s">
        <v>261</v>
      </c>
      <c r="D5" s="166" t="s">
        <v>75</v>
      </c>
      <c r="E5" s="178" t="s">
        <v>264</v>
      </c>
      <c r="F5" s="179" t="s">
        <v>265</v>
      </c>
      <c r="G5" s="140" t="s">
        <v>262</v>
      </c>
      <c r="H5" s="179"/>
      <c r="I5" s="178" t="s">
        <v>264</v>
      </c>
      <c r="J5" s="166" t="s">
        <v>75</v>
      </c>
      <c r="K5" s="183">
        <v>1</v>
      </c>
      <c r="L5" s="184"/>
      <c r="M5" s="136">
        <v>10</v>
      </c>
      <c r="N5" s="105"/>
      <c r="O5" s="184" t="s">
        <v>105</v>
      </c>
      <c r="P5" s="155" t="s">
        <v>266</v>
      </c>
      <c r="Q5" s="8" t="s">
        <v>227</v>
      </c>
    </row>
    <row r="6" s="113" customFormat="1" ht="13.5" customHeight="1" spans="1:17">
      <c r="A6" s="97">
        <f t="shared" si="0"/>
        <v>3</v>
      </c>
      <c r="B6" s="145" t="s">
        <v>267</v>
      </c>
      <c r="C6" s="144" t="s">
        <v>268</v>
      </c>
      <c r="D6" s="132" t="s">
        <v>75</v>
      </c>
      <c r="E6" s="133" t="s">
        <v>269</v>
      </c>
      <c r="F6" s="172" t="s">
        <v>270</v>
      </c>
      <c r="G6" s="134" t="s">
        <v>271</v>
      </c>
      <c r="H6" s="134"/>
      <c r="I6" s="133" t="s">
        <v>269</v>
      </c>
      <c r="J6" s="152" t="s">
        <v>75</v>
      </c>
      <c r="K6" s="153">
        <v>1</v>
      </c>
      <c r="L6" s="153"/>
      <c r="M6" s="104">
        <v>10</v>
      </c>
      <c r="N6" s="154"/>
      <c r="O6" s="153" t="s">
        <v>105</v>
      </c>
      <c r="P6" s="155" t="s">
        <v>272</v>
      </c>
      <c r="Q6" s="6" t="s">
        <v>224</v>
      </c>
    </row>
    <row r="7" s="198" customFormat="1" ht="13.5" customHeight="1" spans="1:17">
      <c r="A7" s="202">
        <f t="shared" si="0"/>
        <v>4</v>
      </c>
      <c r="B7" s="203" t="s">
        <v>267</v>
      </c>
      <c r="C7" s="204" t="s">
        <v>268</v>
      </c>
      <c r="D7" s="205" t="s">
        <v>75</v>
      </c>
      <c r="E7" s="206" t="s">
        <v>273</v>
      </c>
      <c r="F7" s="202" t="s">
        <v>274</v>
      </c>
      <c r="G7" s="207"/>
      <c r="H7" s="207"/>
      <c r="I7" s="206" t="s">
        <v>273</v>
      </c>
      <c r="J7" s="213" t="s">
        <v>75</v>
      </c>
      <c r="K7" s="214">
        <v>1</v>
      </c>
      <c r="L7" s="215"/>
      <c r="M7" s="216">
        <v>10</v>
      </c>
      <c r="N7" s="217"/>
      <c r="O7" s="215" t="s">
        <v>105</v>
      </c>
      <c r="P7" s="215" t="s">
        <v>272</v>
      </c>
      <c r="Q7" s="219" t="s">
        <v>224</v>
      </c>
    </row>
    <row r="8" s="113" customFormat="1" ht="13.5" customHeight="1" spans="1:17">
      <c r="A8" s="97">
        <f t="shared" si="0"/>
        <v>5</v>
      </c>
      <c r="B8" s="145" t="s">
        <v>267</v>
      </c>
      <c r="C8" s="144" t="s">
        <v>268</v>
      </c>
      <c r="D8" s="132" t="s">
        <v>75</v>
      </c>
      <c r="E8" s="178" t="s">
        <v>275</v>
      </c>
      <c r="F8" s="179" t="s">
        <v>276</v>
      </c>
      <c r="G8" s="140" t="s">
        <v>277</v>
      </c>
      <c r="H8" s="140"/>
      <c r="I8" s="178" t="s">
        <v>275</v>
      </c>
      <c r="J8" s="152" t="s">
        <v>75</v>
      </c>
      <c r="K8" s="153">
        <v>1</v>
      </c>
      <c r="L8" s="153"/>
      <c r="M8" s="104">
        <v>10</v>
      </c>
      <c r="N8" s="154"/>
      <c r="O8" s="153" t="s">
        <v>105</v>
      </c>
      <c r="P8" s="155" t="s">
        <v>272</v>
      </c>
      <c r="Q8" s="8" t="s">
        <v>227</v>
      </c>
    </row>
    <row r="9" s="198" customFormat="1" ht="13.5" customHeight="1" spans="1:17">
      <c r="A9" s="202">
        <f t="shared" si="0"/>
        <v>6</v>
      </c>
      <c r="B9" s="203" t="s">
        <v>267</v>
      </c>
      <c r="C9" s="204" t="s">
        <v>268</v>
      </c>
      <c r="D9" s="205" t="s">
        <v>75</v>
      </c>
      <c r="E9" s="208" t="s">
        <v>278</v>
      </c>
      <c r="F9" s="209" t="s">
        <v>279</v>
      </c>
      <c r="G9" s="210" t="s">
        <v>277</v>
      </c>
      <c r="H9" s="211"/>
      <c r="I9" s="208" t="s">
        <v>278</v>
      </c>
      <c r="J9" s="213" t="s">
        <v>75</v>
      </c>
      <c r="K9" s="214">
        <v>1</v>
      </c>
      <c r="L9" s="215"/>
      <c r="M9" s="216">
        <v>10</v>
      </c>
      <c r="N9" s="217"/>
      <c r="O9" s="215" t="s">
        <v>105</v>
      </c>
      <c r="P9" s="215" t="s">
        <v>272</v>
      </c>
      <c r="Q9" s="198" t="s">
        <v>227</v>
      </c>
    </row>
    <row r="10" s="113" customFormat="1" ht="13.5" customHeight="1" spans="1:17">
      <c r="A10" s="97">
        <f t="shared" si="0"/>
        <v>7</v>
      </c>
      <c r="B10" s="143" t="s">
        <v>280</v>
      </c>
      <c r="C10" s="144" t="s">
        <v>281</v>
      </c>
      <c r="D10" s="132" t="s">
        <v>75</v>
      </c>
      <c r="E10" s="133" t="s">
        <v>269</v>
      </c>
      <c r="F10" s="172" t="s">
        <v>270</v>
      </c>
      <c r="G10" s="134" t="s">
        <v>271</v>
      </c>
      <c r="H10" s="134"/>
      <c r="I10" s="133" t="s">
        <v>269</v>
      </c>
      <c r="J10" s="152" t="s">
        <v>75</v>
      </c>
      <c r="K10" s="153">
        <v>1</v>
      </c>
      <c r="L10" s="153"/>
      <c r="M10" s="104">
        <v>10</v>
      </c>
      <c r="N10" s="154"/>
      <c r="O10" s="153" t="s">
        <v>105</v>
      </c>
      <c r="P10" s="155" t="s">
        <v>272</v>
      </c>
      <c r="Q10" s="6" t="s">
        <v>224</v>
      </c>
    </row>
    <row r="11" s="113" customFormat="1" ht="13.5" customHeight="1" spans="1:17">
      <c r="A11" s="97">
        <f t="shared" si="0"/>
        <v>8</v>
      </c>
      <c r="B11" s="143" t="s">
        <v>280</v>
      </c>
      <c r="C11" s="144" t="s">
        <v>281</v>
      </c>
      <c r="D11" s="132" t="s">
        <v>75</v>
      </c>
      <c r="E11" s="98" t="s">
        <v>273</v>
      </c>
      <c r="F11" s="142" t="s">
        <v>274</v>
      </c>
      <c r="G11" s="137"/>
      <c r="H11" s="137"/>
      <c r="I11" s="98" t="s">
        <v>273</v>
      </c>
      <c r="J11" s="166" t="s">
        <v>75</v>
      </c>
      <c r="K11" s="218">
        <v>1</v>
      </c>
      <c r="L11" s="155"/>
      <c r="M11" s="104">
        <v>10</v>
      </c>
      <c r="N11" s="154"/>
      <c r="O11" s="155" t="s">
        <v>105</v>
      </c>
      <c r="P11" s="155" t="s">
        <v>272</v>
      </c>
      <c r="Q11" s="6" t="s">
        <v>224</v>
      </c>
    </row>
    <row r="12" s="113" customFormat="1" ht="13.5" customHeight="1" spans="1:17">
      <c r="A12" s="97">
        <f t="shared" si="0"/>
        <v>9</v>
      </c>
      <c r="B12" s="143" t="s">
        <v>280</v>
      </c>
      <c r="C12" s="144" t="s">
        <v>281</v>
      </c>
      <c r="D12" s="132" t="s">
        <v>75</v>
      </c>
      <c r="E12" s="178" t="s">
        <v>282</v>
      </c>
      <c r="F12" s="179" t="s">
        <v>283</v>
      </c>
      <c r="G12" s="140" t="s">
        <v>277</v>
      </c>
      <c r="H12" s="140"/>
      <c r="I12" s="178" t="s">
        <v>282</v>
      </c>
      <c r="J12" s="152" t="s">
        <v>75</v>
      </c>
      <c r="K12" s="153">
        <v>1</v>
      </c>
      <c r="L12" s="153"/>
      <c r="M12" s="104">
        <v>10</v>
      </c>
      <c r="N12" s="154"/>
      <c r="O12" s="153" t="s">
        <v>105</v>
      </c>
      <c r="P12" s="155" t="s">
        <v>272</v>
      </c>
      <c r="Q12" s="8" t="s">
        <v>227</v>
      </c>
    </row>
    <row r="13" s="113" customFormat="1" ht="13.5" customHeight="1" spans="1:17">
      <c r="A13" s="97">
        <f t="shared" si="0"/>
        <v>10</v>
      </c>
      <c r="B13" s="143" t="s">
        <v>280</v>
      </c>
      <c r="C13" s="144" t="s">
        <v>281</v>
      </c>
      <c r="D13" s="132" t="s">
        <v>75</v>
      </c>
      <c r="E13" s="181" t="s">
        <v>284</v>
      </c>
      <c r="F13" s="174" t="s">
        <v>285</v>
      </c>
      <c r="G13" s="140" t="s">
        <v>277</v>
      </c>
      <c r="H13" s="182"/>
      <c r="I13" s="181" t="s">
        <v>284</v>
      </c>
      <c r="J13" s="166" t="s">
        <v>75</v>
      </c>
      <c r="K13" s="218">
        <v>1</v>
      </c>
      <c r="L13" s="155"/>
      <c r="M13" s="104">
        <v>10</v>
      </c>
      <c r="N13" s="154"/>
      <c r="O13" s="155" t="s">
        <v>105</v>
      </c>
      <c r="P13" s="155" t="s">
        <v>272</v>
      </c>
      <c r="Q13" s="8" t="s">
        <v>227</v>
      </c>
    </row>
    <row r="14" s="113" customFormat="1" ht="13.5" customHeight="1" spans="1:17">
      <c r="A14" s="142"/>
      <c r="B14" s="145"/>
      <c r="C14" s="192"/>
      <c r="D14" s="142"/>
      <c r="E14" s="133"/>
      <c r="F14" s="172"/>
      <c r="G14" s="134"/>
      <c r="H14" s="212" t="s">
        <v>286</v>
      </c>
      <c r="I14" s="133"/>
      <c r="J14" s="142"/>
      <c r="K14" s="183"/>
      <c r="L14" s="153"/>
      <c r="M14" s="104"/>
      <c r="N14" s="154"/>
      <c r="O14" s="153"/>
      <c r="P14" s="155"/>
      <c r="Q14" s="6"/>
    </row>
  </sheetData>
  <autoFilter ref="A3:P14">
    <extLst/>
  </autoFilter>
  <conditionalFormatting sqref="B4">
    <cfRule type="duplicateValues" dxfId="0" priority="62"/>
    <cfRule type="duplicateValues" dxfId="0" priority="63"/>
    <cfRule type="duplicateValues" dxfId="0" priority="64"/>
    <cfRule type="duplicateValues" dxfId="0" priority="65"/>
  </conditionalFormatting>
  <conditionalFormatting sqref="E4">
    <cfRule type="duplicateValues" dxfId="0" priority="66"/>
    <cfRule type="duplicateValues" dxfId="0" priority="67"/>
    <cfRule type="duplicateValues" dxfId="0" priority="68"/>
    <cfRule type="duplicateValues" dxfId="0" priority="69"/>
  </conditionalFormatting>
  <conditionalFormatting sqref="B5"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E5">
    <cfRule type="duplicateValues" dxfId="0" priority="70"/>
  </conditionalFormatting>
  <conditionalFormatting sqref="I5">
    <cfRule type="duplicateValues" dxfId="0" priority="57"/>
  </conditionalFormatting>
  <conditionalFormatting sqref="E6">
    <cfRule type="duplicateValues" dxfId="0" priority="44"/>
  </conditionalFormatting>
  <conditionalFormatting sqref="I6">
    <cfRule type="duplicateValues" dxfId="0" priority="43"/>
  </conditionalFormatting>
  <conditionalFormatting sqref="E7"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I7"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</conditionalFormatting>
  <conditionalFormatting sqref="E8">
    <cfRule type="duplicateValues" dxfId="0" priority="42"/>
  </conditionalFormatting>
  <conditionalFormatting sqref="I8">
    <cfRule type="duplicateValues" dxfId="0" priority="41"/>
  </conditionalFormatting>
  <conditionalFormatting sqref="E9"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I9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E10">
    <cfRule type="duplicateValues" dxfId="0" priority="28"/>
  </conditionalFormatting>
  <conditionalFormatting sqref="I10">
    <cfRule type="duplicateValues" dxfId="0" priority="27"/>
  </conditionalFormatting>
  <conditionalFormatting sqref="E11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I11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E12">
    <cfRule type="duplicateValues" dxfId="0" priority="14"/>
  </conditionalFormatting>
  <conditionalFormatting sqref="I12">
    <cfRule type="duplicateValues" dxfId="0" priority="13"/>
  </conditionalFormatting>
  <conditionalFormatting sqref="E13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I1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E14">
    <cfRule type="duplicateValues" dxfId="0" priority="77"/>
  </conditionalFormatting>
  <conditionalFormatting sqref="I14">
    <cfRule type="duplicateValues" dxfId="0" priority="76"/>
  </conditionalFormatting>
  <conditionalFormatting sqref="E2:E3 E15:E65536">
    <cfRule type="duplicateValues" dxfId="0" priority="92"/>
  </conditionalFormatting>
  <printOptions horizontalCentered="1"/>
  <pageMargins left="0.314583333333333" right="0.314583333333333" top="0.393055555555556" bottom="0.393055555555556" header="0.5" footer="0.5"/>
  <pageSetup paperSize="9" scale="69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明细</vt:lpstr>
      <vt:lpstr>新零件</vt:lpstr>
      <vt:lpstr>副驾靠背骨架焊接总成</vt:lpstr>
      <vt:lpstr>主驾靠背骨架总成右扶手</vt:lpstr>
      <vt:lpstr>调角器总成</vt:lpstr>
      <vt:lpstr>2022.02.18修改记录</vt:lpstr>
      <vt:lpstr>2022.07.09修改记录 </vt:lpstr>
      <vt:lpstr>2021.08.03修改记录</vt:lpstr>
      <vt:lpstr>2021.07.20修改记录</vt:lpstr>
      <vt:lpstr>2021.07.12修改记录</vt:lpstr>
      <vt:lpstr>2021.09.02修改记录 </vt:lpstr>
      <vt:lpstr>2022.9.15修改记录  </vt:lpstr>
      <vt:lpstr>2023.5.4修改记录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2023-05-04T02:36:20Z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A5C86A37C64547E587945EEBEF082EB4</vt:lpwstr>
  </property>
  <property fmtid="{D5CDD505-2E9C-101B-9397-08002B2CF9AE}" pid="4" name="KSOReadingLayout">
    <vt:bool>true</vt:bool>
  </property>
</Properties>
</file>