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defaultThemeVersion="124226"/>
  <mc:AlternateContent xmlns:mc="http://schemas.openxmlformats.org/markup-compatibility/2006">
    <mc:Choice Requires="x15">
      <x15ac:absPath xmlns:x15ac="http://schemas.microsoft.com/office/spreadsheetml/2010/11/ac" url="C:\Users\xuhaifeng\Desktop\工作\项目\ZY2317-青岛悍V\样件\20230504\"/>
    </mc:Choice>
  </mc:AlternateContent>
  <xr:revisionPtr revIDLastSave="0" documentId="13_ncr:1_{7E7926D2-7496-4605-BDC2-EC7C1D0510A1}" xr6:coauthVersionLast="47" xr6:coauthVersionMax="47" xr10:uidLastSave="{00000000-0000-0000-0000-000000000000}"/>
  <bookViews>
    <workbookView xWindow="-98" yWindow="-98" windowWidth="21795" windowHeight="12975" xr2:uid="{00000000-000D-0000-FFFF-FFFF00000000}"/>
  </bookViews>
  <sheets>
    <sheet name="采购订单模板" sheetId="1" r:id="rId1"/>
  </sheets>
  <definedNames>
    <definedName name="_xlnm._FilterDatabase" localSheetId="0" hidden="1">采购订单模板!$A$10:$N$45</definedName>
    <definedName name="_xlnm.Print_Area" localSheetId="0">采购订单模板!$A$1:$K$45</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2" i="1" l="1"/>
  <c r="G13" i="1" s="1"/>
  <c r="G14" i="1" s="1"/>
  <c r="G15" i="1" s="1"/>
  <c r="G16" i="1" s="1"/>
  <c r="G17" i="1" s="1"/>
  <c r="G18" i="1" s="1"/>
  <c r="G19" i="1" s="1"/>
  <c r="G20" i="1" s="1"/>
  <c r="G21" i="1" s="1"/>
  <c r="G22" i="1" s="1"/>
  <c r="G23" i="1" s="1"/>
  <c r="G24" i="1" s="1"/>
  <c r="G25" i="1" s="1"/>
  <c r="G26" i="1" s="1"/>
  <c r="G27" i="1" s="1"/>
  <c r="G28" i="1" s="1"/>
  <c r="G29" i="1" s="1"/>
  <c r="G30" i="1" s="1"/>
  <c r="G31" i="1" s="1"/>
  <c r="G32" i="1" s="1"/>
  <c r="G33" i="1" s="1"/>
  <c r="G34" i="1" s="1"/>
  <c r="G35" i="1" s="1"/>
  <c r="J36" i="1" l="1"/>
</calcChain>
</file>

<file path=xl/sharedStrings.xml><?xml version="1.0" encoding="utf-8"?>
<sst xmlns="http://schemas.openxmlformats.org/spreadsheetml/2006/main" count="134" uniqueCount="109">
  <si>
    <r>
      <rPr>
        <b/>
        <sz val="20"/>
        <rFont val="宋体"/>
        <family val="3"/>
        <charset val="134"/>
        <scheme val="minor"/>
      </rPr>
      <t>新产品试制零部件采购订单</t>
    </r>
    <r>
      <rPr>
        <b/>
        <sz val="18"/>
        <rFont val="宋体"/>
        <family val="3"/>
        <charset val="134"/>
        <scheme val="minor"/>
      </rPr>
      <t>（内部调货）</t>
    </r>
  </si>
  <si>
    <t>GR-61-00-234(A/0)</t>
  </si>
  <si>
    <t>要求到件日期：</t>
  </si>
  <si>
    <t>审批日期</t>
  </si>
  <si>
    <t>接收信息：</t>
  </si>
  <si>
    <t>公司名称（部门）</t>
  </si>
  <si>
    <t>接收人</t>
  </si>
  <si>
    <t>联系方式</t>
  </si>
  <si>
    <t>邮箱</t>
  </si>
  <si>
    <t>发起人：</t>
  </si>
  <si>
    <t>审核：</t>
  </si>
  <si>
    <t>批准：</t>
  </si>
  <si>
    <t>技术联系人：</t>
  </si>
  <si>
    <t>采购部门确认</t>
  </si>
  <si>
    <t>采购部长</t>
  </si>
  <si>
    <t>采购执行</t>
  </si>
  <si>
    <t>要求：</t>
  </si>
  <si>
    <t>序号</t>
  </si>
  <si>
    <t>型号</t>
  </si>
  <si>
    <t>采购数量</t>
  </si>
  <si>
    <t>单位</t>
  </si>
  <si>
    <t>到货时间</t>
  </si>
  <si>
    <t>合计金额/元</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</si>
  <si>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</si>
  <si>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</si>
  <si>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</si>
  <si>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</si>
  <si>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</si>
  <si>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</si>
  <si>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预计到位日期</t>
  </si>
  <si>
    <t xml:space="preserve">回执单位：                       回执人：                日期：
注：请贵公司收到订单后1天内及时回执编制人，以便我们及时安排试制计划。
</t>
  </si>
  <si>
    <t>单件价格</t>
    <phoneticPr fontId="12" type="noConversion"/>
  </si>
  <si>
    <t>系数</t>
    <phoneticPr fontId="12" type="noConversion"/>
  </si>
  <si>
    <t>总价</t>
    <phoneticPr fontId="12" type="noConversion"/>
  </si>
  <si>
    <t>零件号</t>
    <phoneticPr fontId="12" type="noConversion"/>
  </si>
  <si>
    <t>未税单价（元）</t>
    <phoneticPr fontId="12" type="noConversion"/>
  </si>
  <si>
    <t>名称</t>
    <phoneticPr fontId="12" type="noConversion"/>
  </si>
  <si>
    <t>表单编号</t>
    <phoneticPr fontId="12" type="noConversion"/>
  </si>
  <si>
    <t>采购订单号</t>
    <phoneticPr fontId="12" type="noConversion"/>
  </si>
  <si>
    <t>项目订单号</t>
    <phoneticPr fontId="12" type="noConversion"/>
  </si>
  <si>
    <t>技术人员邮箱：</t>
    <phoneticPr fontId="12" type="noConversion"/>
  </si>
  <si>
    <t>技术人员联系方式</t>
    <phoneticPr fontId="12" type="noConversion"/>
  </si>
  <si>
    <t>备注</t>
    <phoneticPr fontId="12" type="noConversion"/>
  </si>
  <si>
    <t>集团财务会签：</t>
    <phoneticPr fontId="12" type="noConversion"/>
  </si>
  <si>
    <t xml:space="preserve">前期采购会签： </t>
    <phoneticPr fontId="12" type="noConversion"/>
  </si>
  <si>
    <t xml:space="preserve">工厂财务会签                       </t>
    <phoneticPr fontId="12" type="noConversion"/>
  </si>
  <si>
    <t>项目名称/代码：</t>
    <phoneticPr fontId="12" type="noConversion"/>
  </si>
  <si>
    <t>结算主体（集团）</t>
    <phoneticPr fontId="12" type="noConversion"/>
  </si>
  <si>
    <t>件</t>
    <phoneticPr fontId="12" type="noConversion"/>
  </si>
  <si>
    <t>BEC0010017</t>
  </si>
  <si>
    <t>SHT0014562</t>
  </si>
  <si>
    <t>气袋腰拖总成</t>
  </si>
  <si>
    <t>靠背通风3D网格</t>
  </si>
  <si>
    <t>靠背舒适性海绵（打孔）</t>
  </si>
  <si>
    <t>靠背风扇(含罩壳)</t>
  </si>
  <si>
    <t>风扇保护壳</t>
  </si>
  <si>
    <t>扶手支架焊接总成</t>
  </si>
  <si>
    <t>右侧扶手本体总成</t>
  </si>
  <si>
    <t>扶手锁止销</t>
  </si>
  <si>
    <t>扶手外盖</t>
  </si>
  <si>
    <t>主边调角器总成</t>
  </si>
  <si>
    <t>副边调角器总成</t>
  </si>
  <si>
    <t>主驾驶座垫泡沫总成</t>
  </si>
  <si>
    <t>坐盆总成</t>
  </si>
  <si>
    <t>座垫通风3D网格</t>
  </si>
  <si>
    <t>坐垫风扇总成</t>
  </si>
  <si>
    <t>调角器左罩壳</t>
  </si>
  <si>
    <t>阻尼堵盖</t>
  </si>
  <si>
    <t>调角器右罩壳</t>
  </si>
  <si>
    <t>座垫前部罩壳</t>
  </si>
  <si>
    <t>罩壳弹簧卡子</t>
  </si>
  <si>
    <t>调角器手柄</t>
  </si>
  <si>
    <t>升降调节开关总成</t>
  </si>
  <si>
    <t>安全带锁扣总成</t>
  </si>
  <si>
    <t>腰托二联阀</t>
  </si>
  <si>
    <t>SHT0011609</t>
  </si>
  <si>
    <t>SHT0013487</t>
  </si>
  <si>
    <t>SHT0014866</t>
  </si>
  <si>
    <t>BEC0010040</t>
  </si>
  <si>
    <t>SHT0011613</t>
  </si>
  <si>
    <t>BFA0010014</t>
  </si>
  <si>
    <t>SHT0011330</t>
  </si>
  <si>
    <t>SHT0001838</t>
  </si>
  <si>
    <t>SHT0001839</t>
  </si>
  <si>
    <t>SHT0012340</t>
  </si>
  <si>
    <t>SHT0014598</t>
  </si>
  <si>
    <t>SHT0013524</t>
  </si>
  <si>
    <t>BEC0010041</t>
  </si>
  <si>
    <t>SHT0014620</t>
  </si>
  <si>
    <t>SHT0013891</t>
  </si>
  <si>
    <t>SHT0014599</t>
  </si>
  <si>
    <t>BSP0010020</t>
  </si>
  <si>
    <t>SHT0010982</t>
  </si>
  <si>
    <t>SHT0015047</t>
  </si>
  <si>
    <t>SHT0014697</t>
  </si>
  <si>
    <t>BPC0010220</t>
  </si>
  <si>
    <t>徐海峰</t>
    <phoneticPr fontId="12" type="noConversion"/>
  </si>
  <si>
    <t>李世鑫</t>
    <phoneticPr fontId="12" type="noConversion"/>
  </si>
  <si>
    <t>lishixin@bjghrc.com</t>
    <phoneticPr fontId="12" type="noConversion"/>
  </si>
  <si>
    <t>长春光华荣昌</t>
    <phoneticPr fontId="12" type="noConversion"/>
  </si>
  <si>
    <t>北京光华荣昌</t>
  </si>
  <si>
    <t>宋立东</t>
    <phoneticPr fontId="12" type="noConversion"/>
  </si>
  <si>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phoneticPr fontId="12" type="noConversion"/>
  </si>
  <si>
    <t>SHT0015083</t>
    <phoneticPr fontId="17" type="noConversion"/>
  </si>
  <si>
    <t>低配底座模块化</t>
    <phoneticPr fontId="17" type="noConversion"/>
  </si>
  <si>
    <t>SHT0002572</t>
    <phoneticPr fontId="12" type="noConversion"/>
  </si>
  <si>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family val="3"/>
        <charset val="134"/>
      </rPr>
      <t xml:space="preserve">    
订单输入：一汽解放青岛悍V车型座椅样件，配置明细：气囊减震、气动升降、单扶手、定阻尼、气动腰托、通风、超纤皮面料、两点式安全带、靠背调节
收货地址：北京光华荣昌汽车部件有限公司
收 货 人：刘海英 18510181922</t>
    </r>
    <phoneticPr fontId="12" type="noConversion"/>
  </si>
  <si>
    <t>青岛悍V座椅样件
ZY2217</t>
    <phoneticPr fontId="12" type="noConversion"/>
  </si>
  <si>
    <t>ZY2217</t>
    <phoneticPr fontId="1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</si>
</sst>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 #,##0_ ;_ * \-#,##0_ ;_ * &quot;-&quot;_ ;_ @_ "/>
    <numFmt numFmtId="43" formatCode="_ * #,##0.00_ ;_ * \-#,##0.00_ ;_ * &quot;-&quot;??_ ;_ @_ "/>
    <numFmt numFmtId="176" formatCode="_ &quot;￥&quot;* #,##0_ ;_ &quot;￥&quot;* \-#,##0_ ;_ &quot;￥&quot;* &quot;-&quot;_ ;_ @_ "/>
    <numFmt numFmtId="177" formatCode="_ &quot;￥&quot;* #,##0.00_ ;_ &quot;￥&quot;* \-#,##0.00_ ;_ &quot;￥&quot;* &quot;-&quot;??_ ;_ @_ "/>
    <numFmt numFmtId="178" formatCode="0.00_ "/>
    <numFmt numFmtId="179" formatCode="[$-F800]dddd\,\ mmmm\ dd\,\ yyyy"/>
    <numFmt numFmtId="180" formatCode="yyyy&quot;年&quot;m&quot;月&quot;d&quot;日&quot;;@"/>
    <numFmt numFmtId="181" formatCode="0_);[Red]\(0\)"/>
  </numFmts>
  <fonts count="18" x14ac:knownFonts="1">
    <font>
      <sz val="12"/>
      <name val="宋体"/>
      <charset val="134"/>
    </font>
    <font>
      <sz val="12"/>
      <name val="宋体"/>
      <family val="3"/>
      <charset val="134"/>
      <scheme val="minor"/>
    </font>
    <font>
      <sz val="11"/>
      <name val="宋体"/>
      <family val="3"/>
      <charset val="134"/>
    </font>
    <font>
      <sz val="11"/>
      <name val="宋体"/>
      <family val="3"/>
      <charset val="134"/>
      <scheme val="minor"/>
    </font>
    <font>
      <sz val="10"/>
      <name val="宋体"/>
      <family val="3"/>
      <charset val="134"/>
      <scheme val="minor"/>
    </font>
    <font>
      <b/>
      <sz val="26"/>
      <name val="宋体"/>
      <family val="3"/>
      <charset val="134"/>
      <scheme val="minor"/>
    </font>
    <font>
      <u/>
      <sz val="15.6"/>
      <color theme="10"/>
      <name val="宋体"/>
      <family val="3"/>
      <charset val="134"/>
    </font>
    <font>
      <sz val="9"/>
      <name val="Arial"/>
      <family val="2"/>
    </font>
    <font>
      <sz val="10"/>
      <name val="Arial"/>
      <family val="2"/>
    </font>
    <font>
      <b/>
      <sz val="20"/>
      <name val="宋体"/>
      <family val="3"/>
      <charset val="134"/>
      <scheme val="minor"/>
    </font>
    <font>
      <b/>
      <sz val="18"/>
      <name val="宋体"/>
      <family val="3"/>
      <charset val="134"/>
      <scheme val="minor"/>
    </font>
    <font>
      <b/>
      <sz val="11"/>
      <name val="宋体"/>
      <family val="3"/>
      <charset val="134"/>
    </font>
    <font>
      <sz val="9"/>
      <name val="宋体"/>
      <family val="3"/>
      <charset val="134"/>
    </font>
    <font>
      <sz val="12"/>
      <name val="宋体"/>
      <family val="3"/>
      <charset val="134"/>
    </font>
    <font>
      <b/>
      <sz val="11"/>
      <name val="宋体"/>
      <family val="3"/>
      <charset val="134"/>
      <scheme val="minor"/>
    </font>
    <font>
      <b/>
      <sz val="11"/>
      <color theme="1"/>
      <name val="宋体"/>
      <family val="3"/>
      <charset val="134"/>
      <scheme val="minor"/>
    </font>
    <font>
      <sz val="11"/>
      <color indexed="0"/>
      <name val="宋体"/>
      <family val="3"/>
      <charset val="134"/>
    </font>
    <font>
      <sz val="9"/>
      <name val="宋体"/>
      <family val="2"/>
      <charset val="134"/>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9">
    <xf numFmtId="0" fontId="0" fillId="0" borderId="0">
      <alignment vertical="center"/>
    </xf>
    <xf numFmtId="0" fontId="13" fillId="0" borderId="0"/>
    <xf numFmtId="0" fontId="6" fillId="0" borderId="0" applyNumberFormat="0" applyFill="0" applyBorder="0">
      <protection locked="0"/>
    </xf>
    <xf numFmtId="0" fontId="7" fillId="0" borderId="2" applyNumberFormat="0" applyFill="0" applyBorder="0" applyAlignment="0" applyProtection="0">
      <alignment vertical="center"/>
    </xf>
    <xf numFmtId="0" fontId="13" fillId="0" borderId="0"/>
    <xf numFmtId="177" fontId="8" fillId="0" borderId="0" applyFont="0" applyFill="0" applyBorder="0" applyAlignment="0" applyProtection="0"/>
    <xf numFmtId="0" fontId="13" fillId="0" borderId="0"/>
    <xf numFmtId="176" fontId="8" fillId="0" borderId="0" applyFont="0" applyFill="0" applyBorder="0" applyAlignment="0" applyProtection="0"/>
    <xf numFmtId="0" fontId="13" fillId="0" borderId="0"/>
    <xf numFmtId="43" fontId="8" fillId="0" borderId="0" applyFont="0" applyFill="0" applyBorder="0" applyAlignment="0" applyProtection="0"/>
    <xf numFmtId="41" fontId="8" fillId="0" borderId="0" applyFont="0" applyFill="0" applyBorder="0" applyAlignment="0" applyProtection="0"/>
    <xf numFmtId="0" fontId="13" fillId="0" borderId="0"/>
    <xf numFmtId="9" fontId="8" fillId="0" borderId="0" applyFont="0" applyFill="0" applyBorder="0" applyAlignment="0" applyProtection="0"/>
    <xf numFmtId="0" fontId="13" fillId="0" borderId="0">
      <alignment vertical="center"/>
    </xf>
    <xf numFmtId="0" fontId="8" fillId="0" borderId="0"/>
    <xf numFmtId="0" fontId="8" fillId="0" borderId="0"/>
    <xf numFmtId="0" fontId="13" fillId="0" borderId="0"/>
    <xf numFmtId="0" fontId="13" fillId="0" borderId="0"/>
    <xf numFmtId="0" fontId="13" fillId="0" borderId="0"/>
  </cellStyleXfs>
  <cellXfs count="67">
    <xf numFmtId="0" fontId="0" fillId="0" borderId="0" xfId="0" applyAlignment="1"/>
    <xf numFmtId="0" fontId="3" fillId="2" borderId="2" xfId="15" applyFont="1" applyFill="1" applyBorder="1" applyAlignment="1">
      <alignment horizontal="center" vertical="center" wrapText="1"/>
    </xf>
    <xf numFmtId="0" fontId="11" fillId="2" borderId="2" xfId="4" applyFont="1" applyFill="1" applyBorder="1" applyAlignment="1">
      <alignment horizontal="center" vertical="center" wrapText="1"/>
    </xf>
    <xf numFmtId="0" fontId="2" fillId="2" borderId="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1" fillId="2" borderId="0" xfId="11" applyFont="1" applyFill="1"/>
    <xf numFmtId="0" fontId="14" fillId="2" borderId="2" xfId="15" applyFont="1" applyFill="1" applyBorder="1" applyAlignment="1">
      <alignment horizontal="center" vertical="center" wrapText="1"/>
    </xf>
    <xf numFmtId="0" fontId="4" fillId="2" borderId="0" xfId="11" applyFont="1" applyFill="1"/>
    <xf numFmtId="0" fontId="11" fillId="2" borderId="2" xfId="4" applyFont="1" applyFill="1" applyBorder="1" applyAlignment="1">
      <alignment horizontal="center" vertical="center"/>
    </xf>
    <xf numFmtId="178" fontId="11" fillId="2" borderId="2" xfId="4"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2" xfId="4" applyFont="1" applyFill="1" applyBorder="1" applyAlignment="1">
      <alignment horizontal="center" vertical="center"/>
    </xf>
    <xf numFmtId="180" fontId="2" fillId="2" borderId="2" xfId="4" applyNumberFormat="1" applyFont="1" applyFill="1" applyBorder="1" applyAlignment="1">
      <alignment horizontal="center" vertical="center"/>
    </xf>
    <xf numFmtId="43" fontId="2" fillId="2" borderId="2" xfId="4" applyNumberFormat="1" applyFont="1" applyFill="1" applyBorder="1" applyAlignment="1">
      <alignment horizontal="center" vertical="center"/>
    </xf>
    <xf numFmtId="43" fontId="11" fillId="2" borderId="2" xfId="4" applyNumberFormat="1" applyFont="1" applyFill="1" applyBorder="1" applyAlignment="1">
      <alignment vertical="center"/>
    </xf>
    <xf numFmtId="0" fontId="11" fillId="2" borderId="2" xfId="4" applyFont="1" applyFill="1" applyBorder="1" applyAlignment="1">
      <alignment vertical="center"/>
    </xf>
    <xf numFmtId="0" fontId="4" fillId="2" borderId="2" xfId="11" applyFont="1" applyFill="1" applyBorder="1" applyAlignment="1">
      <alignment horizontal="center" vertical="center"/>
    </xf>
    <xf numFmtId="178" fontId="4" fillId="2" borderId="2" xfId="11" applyNumberFormat="1" applyFont="1" applyFill="1" applyBorder="1" applyAlignment="1">
      <alignment horizontal="center" vertical="center" wrapText="1"/>
    </xf>
    <xf numFmtId="0" fontId="4" fillId="2" borderId="0" xfId="11" applyFont="1" applyFill="1" applyAlignment="1">
      <alignment vertical="center"/>
    </xf>
    <xf numFmtId="178" fontId="1" fillId="2" borderId="0" xfId="11" applyNumberFormat="1" applyFont="1" applyFill="1"/>
    <xf numFmtId="0" fontId="16" fillId="0" borderId="2" xfId="0" applyFont="1" applyBorder="1" applyAlignment="1">
      <alignment horizontal="center" vertical="center"/>
    </xf>
    <xf numFmtId="0" fontId="2" fillId="0" borderId="2" xfId="3" applyFont="1" applyFill="1" applyBorder="1" applyAlignment="1" applyProtection="1">
      <alignment horizontal="center" vertical="center" wrapText="1"/>
      <protection locked="0"/>
    </xf>
    <xf numFmtId="181" fontId="2" fillId="0" borderId="2" xfId="0" applyNumberFormat="1" applyFont="1" applyBorder="1" applyAlignment="1">
      <alignment horizontal="center" vertical="center" wrapText="1"/>
    </xf>
    <xf numFmtId="0" fontId="3" fillId="0" borderId="2" xfId="18" applyFont="1" applyBorder="1" applyAlignment="1" applyProtection="1">
      <alignment horizontal="center" vertical="center" wrapText="1"/>
      <protection locked="0"/>
    </xf>
    <xf numFmtId="0" fontId="4" fillId="2" borderId="2" xfId="11" applyFont="1" applyFill="1" applyBorder="1" applyAlignment="1">
      <alignment horizontal="center" vertical="center"/>
    </xf>
    <xf numFmtId="0" fontId="14" fillId="2" borderId="2" xfId="15" applyFont="1" applyFill="1" applyBorder="1" applyAlignment="1">
      <alignment horizontal="center" vertical="center" wrapText="1"/>
    </xf>
    <xf numFmtId="31" fontId="14" fillId="2" borderId="2" xfId="4" applyNumberFormat="1" applyFont="1" applyFill="1" applyBorder="1" applyAlignment="1">
      <alignment horizontal="center" vertical="center"/>
    </xf>
    <xf numFmtId="0" fontId="14" fillId="2" borderId="2" xfId="15" applyFont="1" applyFill="1" applyBorder="1" applyAlignment="1">
      <alignment horizontal="center" vertical="center"/>
    </xf>
    <xf numFmtId="0" fontId="11" fillId="2" borderId="10" xfId="2" applyFont="1" applyFill="1" applyBorder="1" applyAlignment="1" applyProtection="1">
      <alignment horizontal="center" vertical="center"/>
    </xf>
    <xf numFmtId="0" fontId="11" fillId="2" borderId="12" xfId="2" applyFont="1" applyFill="1" applyBorder="1" applyAlignment="1" applyProtection="1">
      <alignment horizontal="center" vertical="center"/>
    </xf>
    <xf numFmtId="0" fontId="2" fillId="2" borderId="2" xfId="15" applyFont="1" applyFill="1" applyBorder="1" applyAlignment="1">
      <alignment horizontal="left" vertical="center" wrapText="1"/>
    </xf>
    <xf numFmtId="0" fontId="3" fillId="2" borderId="2" xfId="15" applyFont="1" applyFill="1" applyBorder="1" applyAlignment="1">
      <alignment horizontal="left" vertical="center" wrapText="1"/>
    </xf>
    <xf numFmtId="178" fontId="3" fillId="2" borderId="2" xfId="15" applyNumberFormat="1" applyFont="1" applyFill="1" applyBorder="1" applyAlignment="1">
      <alignment horizontal="left" vertical="center" wrapText="1"/>
    </xf>
    <xf numFmtId="0" fontId="14" fillId="2" borderId="10" xfId="15" applyFont="1" applyFill="1" applyBorder="1" applyAlignment="1">
      <alignment horizontal="center" vertical="center" wrapText="1"/>
    </xf>
    <xf numFmtId="0" fontId="14" fillId="2" borderId="12" xfId="15" applyFont="1" applyFill="1" applyBorder="1" applyAlignment="1">
      <alignment horizontal="center" vertical="center" wrapText="1"/>
    </xf>
    <xf numFmtId="0" fontId="4" fillId="2" borderId="2" xfId="11" applyFont="1" applyFill="1" applyBorder="1" applyAlignment="1">
      <alignment horizontal="center" vertical="top"/>
    </xf>
    <xf numFmtId="178" fontId="4" fillId="2" borderId="2" xfId="11" applyNumberFormat="1" applyFont="1" applyFill="1" applyBorder="1" applyAlignment="1">
      <alignment horizontal="center" vertical="top"/>
    </xf>
    <xf numFmtId="0" fontId="11" fillId="2" borderId="10" xfId="4" applyFont="1" applyFill="1" applyBorder="1" applyAlignment="1">
      <alignment horizontal="center" vertical="center" wrapText="1"/>
    </xf>
    <xf numFmtId="0" fontId="11" fillId="2" borderId="11" xfId="4" applyFont="1" applyFill="1" applyBorder="1" applyAlignment="1">
      <alignment horizontal="center" vertical="center" wrapText="1"/>
    </xf>
    <xf numFmtId="0" fontId="11" fillId="2" borderId="12" xfId="4" applyFont="1" applyFill="1" applyBorder="1" applyAlignment="1">
      <alignment horizontal="center" vertical="center" wrapText="1"/>
    </xf>
    <xf numFmtId="0" fontId="15" fillId="2" borderId="2" xfId="11" applyFont="1" applyFill="1" applyBorder="1" applyAlignment="1">
      <alignment horizontal="center" vertical="center"/>
    </xf>
    <xf numFmtId="178" fontId="15" fillId="2" borderId="2" xfId="11" applyNumberFormat="1" applyFont="1" applyFill="1" applyBorder="1" applyAlignment="1">
      <alignment horizontal="center" vertical="center"/>
    </xf>
    <xf numFmtId="0" fontId="5" fillId="2" borderId="2" xfId="4" applyFont="1" applyFill="1" applyBorder="1" applyAlignment="1">
      <alignment horizontal="center" vertical="center" wrapText="1"/>
    </xf>
    <xf numFmtId="178" fontId="14" fillId="2" borderId="2" xfId="15" applyNumberFormat="1" applyFont="1" applyFill="1" applyBorder="1" applyAlignment="1">
      <alignment horizontal="center" vertical="center"/>
    </xf>
    <xf numFmtId="179" fontId="14" fillId="2" borderId="2" xfId="15" applyNumberFormat="1" applyFont="1" applyFill="1" applyBorder="1" applyAlignment="1">
      <alignment horizontal="center" vertical="center"/>
    </xf>
    <xf numFmtId="0" fontId="11" fillId="2" borderId="2" xfId="0" applyFont="1" applyFill="1" applyBorder="1" applyAlignment="1">
      <alignment horizontal="center" vertical="center" wrapText="1"/>
    </xf>
    <xf numFmtId="0" fontId="14" fillId="2" borderId="2" xfId="4" applyFont="1" applyFill="1" applyBorder="1" applyAlignment="1">
      <alignment horizontal="center" vertical="center"/>
    </xf>
    <xf numFmtId="0" fontId="14" fillId="2" borderId="10" xfId="15" applyFont="1" applyFill="1" applyBorder="1" applyAlignment="1">
      <alignment horizontal="center" vertical="center"/>
    </xf>
    <xf numFmtId="0" fontId="14" fillId="2" borderId="12" xfId="15" applyFont="1" applyFill="1" applyBorder="1" applyAlignment="1">
      <alignment horizontal="center" vertical="center"/>
    </xf>
    <xf numFmtId="0" fontId="3" fillId="2" borderId="2" xfId="11" applyFont="1" applyFill="1" applyBorder="1" applyAlignment="1">
      <alignment horizontal="left" vertical="top" wrapText="1"/>
    </xf>
    <xf numFmtId="0" fontId="3" fillId="2" borderId="2" xfId="11" applyFont="1" applyFill="1" applyBorder="1" applyAlignment="1">
      <alignment horizontal="left" vertical="top"/>
    </xf>
    <xf numFmtId="178" fontId="3" fillId="2" borderId="2" xfId="11" applyNumberFormat="1" applyFont="1" applyFill="1" applyBorder="1" applyAlignment="1">
      <alignment horizontal="left" vertical="top"/>
    </xf>
    <xf numFmtId="0" fontId="4" fillId="2" borderId="2" xfId="11" applyFont="1" applyFill="1" applyBorder="1" applyAlignment="1">
      <alignment horizontal="left" wrapText="1"/>
    </xf>
    <xf numFmtId="0" fontId="4" fillId="2" borderId="2" xfId="11" applyFont="1" applyFill="1" applyBorder="1"/>
    <xf numFmtId="178" fontId="4" fillId="2" borderId="2" xfId="11" applyNumberFormat="1" applyFont="1" applyFill="1" applyBorder="1"/>
    <xf numFmtId="0" fontId="4" fillId="2" borderId="2" xfId="11" applyFont="1" applyFill="1" applyBorder="1" applyAlignment="1">
      <alignment horizontal="left" vertical="center" wrapText="1"/>
    </xf>
    <xf numFmtId="178" fontId="4" fillId="2" borderId="2" xfId="11" applyNumberFormat="1" applyFont="1" applyFill="1" applyBorder="1" applyAlignment="1">
      <alignment horizontal="left" wrapText="1"/>
    </xf>
    <xf numFmtId="0" fontId="11" fillId="2" borderId="5" xfId="4" applyFont="1" applyFill="1" applyBorder="1" applyAlignment="1">
      <alignment horizontal="center" vertical="center" wrapText="1"/>
    </xf>
    <xf numFmtId="0" fontId="11" fillId="2" borderId="6" xfId="4" applyFont="1" applyFill="1" applyBorder="1" applyAlignment="1">
      <alignment horizontal="center" vertical="center" wrapText="1"/>
    </xf>
    <xf numFmtId="0" fontId="11" fillId="2" borderId="7" xfId="4" applyFont="1" applyFill="1" applyBorder="1" applyAlignment="1">
      <alignment horizontal="center" vertical="center" wrapText="1"/>
    </xf>
    <xf numFmtId="0" fontId="11" fillId="2" borderId="8" xfId="4" applyFont="1" applyFill="1" applyBorder="1" applyAlignment="1">
      <alignment horizontal="center" vertical="center" wrapText="1"/>
    </xf>
    <xf numFmtId="0" fontId="11" fillId="2" borderId="1" xfId="4" applyFont="1" applyFill="1" applyBorder="1" applyAlignment="1">
      <alignment horizontal="center" vertical="center" wrapText="1"/>
    </xf>
    <xf numFmtId="0" fontId="11" fillId="2" borderId="9" xfId="4" applyFont="1" applyFill="1" applyBorder="1" applyAlignment="1">
      <alignment horizontal="center" vertical="center" wrapText="1"/>
    </xf>
    <xf numFmtId="0" fontId="11" fillId="2" borderId="3" xfId="4" applyFont="1" applyFill="1" applyBorder="1" applyAlignment="1">
      <alignment horizontal="center" vertical="center" wrapText="1"/>
    </xf>
    <xf numFmtId="0" fontId="11" fillId="2" borderId="4" xfId="4" applyFont="1" applyFill="1" applyBorder="1" applyAlignment="1">
      <alignment horizontal="center" vertical="center" wrapText="1"/>
    </xf>
    <xf numFmtId="0" fontId="11" fillId="2" borderId="0" xfId="0" applyFont="1" applyFill="1" applyAlignment="1">
      <alignment horizontal="center" vertical="center"/>
    </xf>
  </cellXfs>
  <cellStyles count="19">
    <cellStyle name="_x000a_mouse.drv=lm" xfId="4" xr:uid="{00000000-0005-0000-0000-000000000000}"/>
    <cellStyle name="BOM_Level_Below3" xfId="3" xr:uid="{00000000-0005-0000-0000-000001000000}"/>
    <cellStyle name="Comma" xfId="9" xr:uid="{00000000-0005-0000-0000-000002000000}"/>
    <cellStyle name="Comma [0]" xfId="10" xr:uid="{00000000-0005-0000-0000-000003000000}"/>
    <cellStyle name="Currency" xfId="5" xr:uid="{00000000-0005-0000-0000-000004000000}"/>
    <cellStyle name="Currency [0]" xfId="7" xr:uid="{00000000-0005-0000-0000-000005000000}"/>
    <cellStyle name="Normal" xfId="11" xr:uid="{00000000-0005-0000-0000-000006000000}"/>
    <cellStyle name="Percent" xfId="12" xr:uid="{00000000-0005-0000-0000-000007000000}"/>
    <cellStyle name="常规" xfId="0" builtinId="0"/>
    <cellStyle name="常规 12" xfId="6" xr:uid="{00000000-0005-0000-0000-000009000000}"/>
    <cellStyle name="常规 2" xfId="13" xr:uid="{00000000-0005-0000-0000-00000A000000}"/>
    <cellStyle name="常规 3" xfId="14" xr:uid="{00000000-0005-0000-0000-00000B000000}"/>
    <cellStyle name="常规 44" xfId="1" xr:uid="{00000000-0005-0000-0000-00000C000000}"/>
    <cellStyle name="常规 50" xfId="8" xr:uid="{00000000-0005-0000-0000-00000D000000}"/>
    <cellStyle name="超链接" xfId="2" builtinId="8"/>
    <cellStyle name="样式 1" xfId="15" xr:uid="{00000000-0005-0000-0000-00000F000000}"/>
    <cellStyle name="样式 1 10" xfId="16" xr:uid="{00000000-0005-0000-0000-000010000000}"/>
    <cellStyle name="样式 1 2" xfId="17" xr:uid="{00000000-0005-0000-0000-000011000000}"/>
    <cellStyle name="样式 1 5" xfId="18" xr:uid="{00000000-0005-0000-0000-000012000000}"/>
  </cellStyles>
  <dxfs count="32">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a:extLst>
            <a:ext uri="{FF2B5EF4-FFF2-40B4-BE49-F238E27FC236}">
              <a16:creationId xmlns:a16="http://schemas.microsoft.com/office/drawing/2014/main" id="{00000000-0008-0000-0000-000014070000}"/>
            </a:ext>
          </a:extLst>
        </xdr:cNvPr>
        <xdr:cNvPicPr>
          <a:picLocks noChangeAspect="1"/>
        </xdr:cNvPicPr>
      </xdr:nvPicPr>
      <xdr:blipFill>
        <a:blip xmlns:r="http://schemas.openxmlformats.org/officeDocument/2006/relationships"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51352" y="45554"/>
          <a:ext cx="774148" cy="668793"/>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lishixin@bjghrc.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45"/>
  <sheetViews>
    <sheetView tabSelected="1" view="pageBreakPreview" topLeftCell="A7" zoomScale="85" zoomScaleSheetLayoutView="85" workbookViewId="0">
      <selection activeCell="H11" sqref="H11"/>
    </sheetView>
  </sheetViews>
  <sheetFormatPr defaultColWidth="9" defaultRowHeight="15.75" x14ac:dyDescent="0.4"/>
  <cols>
    <col min="1" max="1" width="11.5" style="6" customWidth="1"/>
    <col min="2" max="2" width="16.375" style="6" customWidth="1"/>
    <col min="3" max="3" width="31" style="6" bestFit="1" customWidth="1"/>
    <col min="4" max="4" width="10.125" style="6" bestFit="1" customWidth="1"/>
    <col min="5" max="5" width="15.625" style="6" bestFit="1" customWidth="1"/>
    <col min="6" max="6" width="10.125" style="6" bestFit="1" customWidth="1"/>
    <col min="7" max="7" width="15.125" style="6" customWidth="1"/>
    <col min="8" max="9" width="10.125" style="6" customWidth="1"/>
    <col min="10" max="10" width="10.125" style="20" customWidth="1"/>
    <col min="11" max="11" width="20.125" style="6" customWidth="1"/>
    <col min="12" max="16384" width="9" style="6"/>
  </cols>
  <sheetData>
    <row r="1" spans="1:11" ht="30" customHeight="1" x14ac:dyDescent="0.4">
      <c r="A1" s="43" t="s">
        <v>0</v>
      </c>
      <c r="B1" s="43"/>
      <c r="C1" s="43"/>
      <c r="D1" s="43"/>
      <c r="E1" s="43"/>
      <c r="F1" s="43"/>
      <c r="G1" s="43"/>
      <c r="H1" s="42" t="s">
        <v>37</v>
      </c>
      <c r="I1" s="42"/>
      <c r="J1" s="41" t="s">
        <v>1</v>
      </c>
      <c r="K1" s="41"/>
    </row>
    <row r="2" spans="1:11" ht="30" customHeight="1" x14ac:dyDescent="0.4">
      <c r="A2" s="43"/>
      <c r="B2" s="43"/>
      <c r="C2" s="43"/>
      <c r="D2" s="43"/>
      <c r="E2" s="43"/>
      <c r="F2" s="43"/>
      <c r="G2" s="43"/>
      <c r="H2" s="5" t="s">
        <v>39</v>
      </c>
      <c r="I2" s="5" t="s">
        <v>108</v>
      </c>
      <c r="J2" s="5" t="s">
        <v>38</v>
      </c>
      <c r="K2" s="4"/>
    </row>
    <row r="3" spans="1:11" s="8" customFormat="1" ht="28.5" customHeight="1" x14ac:dyDescent="0.3">
      <c r="A3" s="7" t="s">
        <v>46</v>
      </c>
      <c r="B3" s="26" t="s">
        <v>107</v>
      </c>
      <c r="C3" s="26"/>
      <c r="D3" s="27" t="s">
        <v>2</v>
      </c>
      <c r="E3" s="27"/>
      <c r="F3" s="27">
        <v>45058</v>
      </c>
      <c r="G3" s="27"/>
      <c r="H3" s="28" t="s">
        <v>3</v>
      </c>
      <c r="I3" s="28"/>
      <c r="J3" s="45">
        <v>45050</v>
      </c>
      <c r="K3" s="45"/>
    </row>
    <row r="4" spans="1:11" s="8" customFormat="1" ht="28.5" customHeight="1" x14ac:dyDescent="0.3">
      <c r="A4" s="26" t="s">
        <v>4</v>
      </c>
      <c r="B4" s="28" t="s">
        <v>5</v>
      </c>
      <c r="C4" s="28"/>
      <c r="D4" s="48" t="s">
        <v>47</v>
      </c>
      <c r="E4" s="49"/>
      <c r="F4" s="28" t="s">
        <v>6</v>
      </c>
      <c r="G4" s="28"/>
      <c r="H4" s="28" t="s">
        <v>7</v>
      </c>
      <c r="I4" s="28"/>
      <c r="J4" s="28" t="s">
        <v>8</v>
      </c>
      <c r="K4" s="28"/>
    </row>
    <row r="5" spans="1:11" s="8" customFormat="1" ht="28.5" customHeight="1" x14ac:dyDescent="0.3">
      <c r="A5" s="26"/>
      <c r="B5" s="26" t="s">
        <v>99</v>
      </c>
      <c r="C5" s="26"/>
      <c r="D5" s="34" t="s">
        <v>100</v>
      </c>
      <c r="E5" s="35"/>
      <c r="F5" s="34" t="s">
        <v>101</v>
      </c>
      <c r="G5" s="35"/>
      <c r="H5" s="29">
        <v>18004425122</v>
      </c>
      <c r="I5" s="30"/>
      <c r="J5" s="46"/>
      <c r="K5" s="46"/>
    </row>
    <row r="6" spans="1:11" s="8" customFormat="1" ht="28.5" customHeight="1" x14ac:dyDescent="0.3">
      <c r="A6" s="7" t="s">
        <v>9</v>
      </c>
      <c r="B6" s="47" t="s">
        <v>96</v>
      </c>
      <c r="C6" s="47"/>
      <c r="D6" s="28" t="s">
        <v>10</v>
      </c>
      <c r="E6" s="28"/>
      <c r="F6" s="28"/>
      <c r="G6" s="28"/>
      <c r="H6" s="28" t="s">
        <v>11</v>
      </c>
      <c r="I6" s="28"/>
      <c r="J6" s="28"/>
      <c r="K6" s="28"/>
    </row>
    <row r="7" spans="1:11" s="8" customFormat="1" ht="28.5" customHeight="1" x14ac:dyDescent="0.3">
      <c r="A7" s="7" t="s">
        <v>12</v>
      </c>
      <c r="B7" s="26" t="s">
        <v>97</v>
      </c>
      <c r="C7" s="26"/>
      <c r="D7" s="28" t="s">
        <v>41</v>
      </c>
      <c r="E7" s="28"/>
      <c r="F7" s="28">
        <v>18612905895</v>
      </c>
      <c r="G7" s="28"/>
      <c r="H7" s="28" t="s">
        <v>40</v>
      </c>
      <c r="I7" s="28"/>
      <c r="J7" s="66" t="s">
        <v>98</v>
      </c>
      <c r="K7" s="66"/>
    </row>
    <row r="8" spans="1:11" s="8" customFormat="1" ht="28.5" customHeight="1" x14ac:dyDescent="0.3">
      <c r="A8" s="7" t="s">
        <v>13</v>
      </c>
      <c r="B8" s="26" t="s">
        <v>14</v>
      </c>
      <c r="C8" s="26"/>
      <c r="D8" s="28"/>
      <c r="E8" s="28"/>
      <c r="F8" s="28" t="s">
        <v>15</v>
      </c>
      <c r="G8" s="28"/>
      <c r="H8" s="28"/>
      <c r="I8" s="28"/>
      <c r="J8" s="44"/>
      <c r="K8" s="44"/>
    </row>
    <row r="9" spans="1:11" s="8" customFormat="1" ht="127.5" customHeight="1" x14ac:dyDescent="0.3">
      <c r="A9" s="1" t="s">
        <v>16</v>
      </c>
      <c r="B9" s="31" t="s">
        <v>106</v>
      </c>
      <c r="C9" s="32"/>
      <c r="D9" s="32"/>
      <c r="E9" s="32"/>
      <c r="F9" s="32"/>
      <c r="G9" s="32"/>
      <c r="H9" s="32"/>
      <c r="I9" s="32"/>
      <c r="J9" s="33"/>
      <c r="K9" s="32"/>
    </row>
    <row r="10" spans="1:11" s="8" customFormat="1" ht="42.75" customHeight="1" x14ac:dyDescent="0.3">
      <c r="A10" s="2" t="s">
        <v>17</v>
      </c>
      <c r="B10" s="2" t="s">
        <v>34</v>
      </c>
      <c r="C10" s="9" t="s">
        <v>36</v>
      </c>
      <c r="D10" s="9" t="s">
        <v>18</v>
      </c>
      <c r="E10" s="9" t="s">
        <v>19</v>
      </c>
      <c r="F10" s="9" t="s">
        <v>20</v>
      </c>
      <c r="G10" s="2" t="s">
        <v>21</v>
      </c>
      <c r="H10" s="2" t="s">
        <v>31</v>
      </c>
      <c r="I10" s="2" t="s">
        <v>32</v>
      </c>
      <c r="J10" s="10" t="s">
        <v>33</v>
      </c>
      <c r="K10" s="2" t="s">
        <v>42</v>
      </c>
    </row>
    <row r="11" spans="1:11" s="8" customFormat="1" ht="31.35" customHeight="1" x14ac:dyDescent="0.3">
      <c r="A11" s="3">
        <v>1</v>
      </c>
      <c r="B11" s="23" t="s">
        <v>75</v>
      </c>
      <c r="C11" s="24" t="s">
        <v>51</v>
      </c>
      <c r="D11" s="11"/>
      <c r="E11" s="21">
        <v>1</v>
      </c>
      <c r="F11" s="12" t="s">
        <v>48</v>
      </c>
      <c r="G11" s="13">
        <v>45058</v>
      </c>
      <c r="H11" s="14"/>
      <c r="I11" s="12"/>
      <c r="J11" s="14"/>
      <c r="K11" s="22"/>
    </row>
    <row r="12" spans="1:11" s="8" customFormat="1" ht="31.35" customHeight="1" x14ac:dyDescent="0.3">
      <c r="A12" s="3">
        <v>2</v>
      </c>
      <c r="B12" s="23" t="s">
        <v>76</v>
      </c>
      <c r="C12" s="24" t="s">
        <v>52</v>
      </c>
      <c r="D12" s="11"/>
      <c r="E12" s="21">
        <v>1</v>
      </c>
      <c r="F12" s="12" t="s">
        <v>48</v>
      </c>
      <c r="G12" s="13">
        <f>G11</f>
        <v>45058</v>
      </c>
      <c r="H12" s="14"/>
      <c r="I12" s="12"/>
      <c r="J12" s="14"/>
      <c r="K12" s="22"/>
    </row>
    <row r="13" spans="1:11" s="8" customFormat="1" ht="31.35" customHeight="1" x14ac:dyDescent="0.3">
      <c r="A13" s="3">
        <v>3</v>
      </c>
      <c r="B13" s="23" t="s">
        <v>77</v>
      </c>
      <c r="C13" s="24" t="s">
        <v>53</v>
      </c>
      <c r="D13" s="11"/>
      <c r="E13" s="21">
        <v>1</v>
      </c>
      <c r="F13" s="12" t="s">
        <v>48</v>
      </c>
      <c r="G13" s="13">
        <f t="shared" ref="G13:G35" si="0">G12</f>
        <v>45058</v>
      </c>
      <c r="H13" s="14"/>
      <c r="I13" s="12"/>
      <c r="J13" s="14"/>
      <c r="K13" s="22"/>
    </row>
    <row r="14" spans="1:11" s="8" customFormat="1" ht="31.35" customHeight="1" x14ac:dyDescent="0.3">
      <c r="A14" s="3">
        <v>4</v>
      </c>
      <c r="B14" s="23" t="s">
        <v>78</v>
      </c>
      <c r="C14" s="24" t="s">
        <v>54</v>
      </c>
      <c r="D14" s="11"/>
      <c r="E14" s="21">
        <v>1</v>
      </c>
      <c r="F14" s="12" t="s">
        <v>48</v>
      </c>
      <c r="G14" s="13">
        <f t="shared" si="0"/>
        <v>45058</v>
      </c>
      <c r="H14" s="14"/>
      <c r="I14" s="12"/>
      <c r="J14" s="14"/>
      <c r="K14" s="22"/>
    </row>
    <row r="15" spans="1:11" s="8" customFormat="1" ht="31.35" customHeight="1" x14ac:dyDescent="0.3">
      <c r="A15" s="3">
        <v>5</v>
      </c>
      <c r="B15" s="23" t="s">
        <v>49</v>
      </c>
      <c r="C15" s="24" t="s">
        <v>55</v>
      </c>
      <c r="D15" s="11"/>
      <c r="E15" s="21">
        <v>5</v>
      </c>
      <c r="F15" s="12" t="s">
        <v>48</v>
      </c>
      <c r="G15" s="13">
        <f t="shared" si="0"/>
        <v>45058</v>
      </c>
      <c r="H15" s="14"/>
      <c r="I15" s="12"/>
      <c r="J15" s="14"/>
      <c r="K15" s="22"/>
    </row>
    <row r="16" spans="1:11" s="8" customFormat="1" ht="31.35" customHeight="1" x14ac:dyDescent="0.3">
      <c r="A16" s="3">
        <v>6</v>
      </c>
      <c r="B16" s="23" t="s">
        <v>105</v>
      </c>
      <c r="C16" s="24" t="s">
        <v>56</v>
      </c>
      <c r="D16" s="11"/>
      <c r="E16" s="21">
        <v>1</v>
      </c>
      <c r="F16" s="12" t="s">
        <v>48</v>
      </c>
      <c r="G16" s="13">
        <f t="shared" si="0"/>
        <v>45058</v>
      </c>
      <c r="H16" s="14"/>
      <c r="I16" s="12"/>
      <c r="J16" s="14"/>
      <c r="K16" s="22"/>
    </row>
    <row r="17" spans="1:11" s="8" customFormat="1" ht="31.35" customHeight="1" x14ac:dyDescent="0.3">
      <c r="A17" s="3">
        <v>7</v>
      </c>
      <c r="B17" s="23" t="s">
        <v>79</v>
      </c>
      <c r="C17" s="24" t="s">
        <v>57</v>
      </c>
      <c r="D17" s="11"/>
      <c r="E17" s="21">
        <v>1</v>
      </c>
      <c r="F17" s="12" t="s">
        <v>48</v>
      </c>
      <c r="G17" s="13">
        <f t="shared" si="0"/>
        <v>45058</v>
      </c>
      <c r="H17" s="14"/>
      <c r="I17" s="12"/>
      <c r="J17" s="14"/>
      <c r="K17" s="22"/>
    </row>
    <row r="18" spans="1:11" s="8" customFormat="1" ht="31.35" customHeight="1" x14ac:dyDescent="0.3">
      <c r="A18" s="3">
        <v>8</v>
      </c>
      <c r="B18" s="23" t="s">
        <v>80</v>
      </c>
      <c r="C18" s="24" t="s">
        <v>58</v>
      </c>
      <c r="D18" s="11"/>
      <c r="E18" s="21">
        <v>1</v>
      </c>
      <c r="F18" s="12" t="s">
        <v>48</v>
      </c>
      <c r="G18" s="13">
        <f t="shared" si="0"/>
        <v>45058</v>
      </c>
      <c r="H18" s="14"/>
      <c r="I18" s="12"/>
      <c r="J18" s="14"/>
      <c r="K18" s="22"/>
    </row>
    <row r="19" spans="1:11" s="8" customFormat="1" ht="31.35" customHeight="1" x14ac:dyDescent="0.3">
      <c r="A19" s="3">
        <v>9</v>
      </c>
      <c r="B19" s="23" t="s">
        <v>81</v>
      </c>
      <c r="C19" s="24" t="s">
        <v>59</v>
      </c>
      <c r="D19" s="11"/>
      <c r="E19" s="21">
        <v>1</v>
      </c>
      <c r="F19" s="12" t="s">
        <v>48</v>
      </c>
      <c r="G19" s="13">
        <f t="shared" si="0"/>
        <v>45058</v>
      </c>
      <c r="H19" s="14"/>
      <c r="I19" s="12"/>
      <c r="J19" s="14"/>
      <c r="K19" s="22"/>
    </row>
    <row r="20" spans="1:11" s="8" customFormat="1" ht="31.35" customHeight="1" x14ac:dyDescent="0.3">
      <c r="A20" s="3">
        <v>10</v>
      </c>
      <c r="B20" s="23" t="s">
        <v>82</v>
      </c>
      <c r="C20" s="24" t="s">
        <v>60</v>
      </c>
      <c r="D20" s="11"/>
      <c r="E20" s="21">
        <v>1</v>
      </c>
      <c r="F20" s="12" t="s">
        <v>48</v>
      </c>
      <c r="G20" s="13">
        <f t="shared" si="0"/>
        <v>45058</v>
      </c>
      <c r="H20" s="14"/>
      <c r="I20" s="12"/>
      <c r="J20" s="14"/>
      <c r="K20" s="22"/>
    </row>
    <row r="21" spans="1:11" s="8" customFormat="1" ht="31.35" customHeight="1" x14ac:dyDescent="0.3">
      <c r="A21" s="3">
        <v>11</v>
      </c>
      <c r="B21" s="23" t="s">
        <v>83</v>
      </c>
      <c r="C21" s="24" t="s">
        <v>61</v>
      </c>
      <c r="D21" s="11"/>
      <c r="E21" s="21">
        <v>1</v>
      </c>
      <c r="F21" s="12" t="s">
        <v>48</v>
      </c>
      <c r="G21" s="13">
        <f t="shared" si="0"/>
        <v>45058</v>
      </c>
      <c r="H21" s="14"/>
      <c r="I21" s="12"/>
      <c r="J21" s="14"/>
      <c r="K21" s="22"/>
    </row>
    <row r="22" spans="1:11" s="8" customFormat="1" ht="31.35" customHeight="1" x14ac:dyDescent="0.3">
      <c r="A22" s="3">
        <v>12</v>
      </c>
      <c r="B22" s="23" t="s">
        <v>84</v>
      </c>
      <c r="C22" s="24" t="s">
        <v>62</v>
      </c>
      <c r="D22" s="11"/>
      <c r="E22" s="21">
        <v>1</v>
      </c>
      <c r="F22" s="12" t="s">
        <v>48</v>
      </c>
      <c r="G22" s="13">
        <f t="shared" si="0"/>
        <v>45058</v>
      </c>
      <c r="H22" s="14"/>
      <c r="I22" s="12"/>
      <c r="J22" s="14"/>
      <c r="K22" s="22"/>
    </row>
    <row r="23" spans="1:11" s="8" customFormat="1" ht="31.35" customHeight="1" x14ac:dyDescent="0.3">
      <c r="A23" s="3">
        <v>13</v>
      </c>
      <c r="B23" s="23" t="s">
        <v>85</v>
      </c>
      <c r="C23" s="24" t="s">
        <v>63</v>
      </c>
      <c r="D23" s="11"/>
      <c r="E23" s="21">
        <v>1</v>
      </c>
      <c r="F23" s="12" t="s">
        <v>48</v>
      </c>
      <c r="G23" s="13">
        <f t="shared" si="0"/>
        <v>45058</v>
      </c>
      <c r="H23" s="14"/>
      <c r="I23" s="12"/>
      <c r="J23" s="14"/>
      <c r="K23" s="22"/>
    </row>
    <row r="24" spans="1:11" s="8" customFormat="1" ht="31.35" customHeight="1" x14ac:dyDescent="0.3">
      <c r="A24" s="3">
        <v>14</v>
      </c>
      <c r="B24" s="23" t="s">
        <v>86</v>
      </c>
      <c r="C24" s="24" t="s">
        <v>64</v>
      </c>
      <c r="D24" s="11"/>
      <c r="E24" s="21">
        <v>1</v>
      </c>
      <c r="F24" s="12" t="s">
        <v>48</v>
      </c>
      <c r="G24" s="13">
        <f t="shared" si="0"/>
        <v>45058</v>
      </c>
      <c r="H24" s="14"/>
      <c r="I24" s="12"/>
      <c r="J24" s="14"/>
      <c r="K24" s="22"/>
    </row>
    <row r="25" spans="1:11" s="8" customFormat="1" ht="31.35" customHeight="1" x14ac:dyDescent="0.3">
      <c r="A25" s="3">
        <v>15</v>
      </c>
      <c r="B25" s="23" t="s">
        <v>87</v>
      </c>
      <c r="C25" s="24" t="s">
        <v>65</v>
      </c>
      <c r="D25" s="11"/>
      <c r="E25" s="21">
        <v>1</v>
      </c>
      <c r="F25" s="12" t="s">
        <v>48</v>
      </c>
      <c r="G25" s="13">
        <f t="shared" si="0"/>
        <v>45058</v>
      </c>
      <c r="H25" s="14"/>
      <c r="I25" s="12"/>
      <c r="J25" s="14"/>
      <c r="K25" s="22"/>
    </row>
    <row r="26" spans="1:11" s="8" customFormat="1" ht="31.35" customHeight="1" x14ac:dyDescent="0.3">
      <c r="A26" s="3">
        <v>16</v>
      </c>
      <c r="B26" s="23" t="s">
        <v>88</v>
      </c>
      <c r="C26" s="24" t="s">
        <v>66</v>
      </c>
      <c r="D26" s="11"/>
      <c r="E26" s="21">
        <v>1</v>
      </c>
      <c r="F26" s="12" t="s">
        <v>48</v>
      </c>
      <c r="G26" s="13">
        <f t="shared" si="0"/>
        <v>45058</v>
      </c>
      <c r="H26" s="14"/>
      <c r="I26" s="12"/>
      <c r="J26" s="14"/>
      <c r="K26" s="22"/>
    </row>
    <row r="27" spans="1:11" s="8" customFormat="1" ht="31.35" customHeight="1" x14ac:dyDescent="0.3">
      <c r="A27" s="3">
        <v>17</v>
      </c>
      <c r="B27" s="23" t="s">
        <v>50</v>
      </c>
      <c r="C27" s="24" t="s">
        <v>67</v>
      </c>
      <c r="D27" s="11"/>
      <c r="E27" s="21">
        <v>1</v>
      </c>
      <c r="F27" s="12" t="s">
        <v>48</v>
      </c>
      <c r="G27" s="13">
        <f t="shared" si="0"/>
        <v>45058</v>
      </c>
      <c r="H27" s="14"/>
      <c r="I27" s="12"/>
      <c r="J27" s="14"/>
      <c r="K27" s="22"/>
    </row>
    <row r="28" spans="1:11" s="8" customFormat="1" ht="31.35" customHeight="1" x14ac:dyDescent="0.3">
      <c r="A28" s="3">
        <v>18</v>
      </c>
      <c r="B28" s="23" t="s">
        <v>89</v>
      </c>
      <c r="C28" s="24" t="s">
        <v>68</v>
      </c>
      <c r="D28" s="11"/>
      <c r="E28" s="21">
        <v>1</v>
      </c>
      <c r="F28" s="12" t="s">
        <v>48</v>
      </c>
      <c r="G28" s="13">
        <f t="shared" si="0"/>
        <v>45058</v>
      </c>
      <c r="H28" s="14"/>
      <c r="I28" s="12"/>
      <c r="J28" s="14"/>
      <c r="K28" s="22"/>
    </row>
    <row r="29" spans="1:11" s="8" customFormat="1" ht="31.35" customHeight="1" x14ac:dyDescent="0.3">
      <c r="A29" s="3">
        <v>19</v>
      </c>
      <c r="B29" s="23" t="s">
        <v>90</v>
      </c>
      <c r="C29" s="24" t="s">
        <v>69</v>
      </c>
      <c r="D29" s="11"/>
      <c r="E29" s="21">
        <v>1</v>
      </c>
      <c r="F29" s="12" t="s">
        <v>48</v>
      </c>
      <c r="G29" s="13">
        <f t="shared" si="0"/>
        <v>45058</v>
      </c>
      <c r="H29" s="14"/>
      <c r="I29" s="12"/>
      <c r="J29" s="14"/>
      <c r="K29" s="22"/>
    </row>
    <row r="30" spans="1:11" s="8" customFormat="1" ht="31.35" customHeight="1" x14ac:dyDescent="0.3">
      <c r="A30" s="3">
        <v>20</v>
      </c>
      <c r="B30" s="23" t="s">
        <v>91</v>
      </c>
      <c r="C30" s="24" t="s">
        <v>70</v>
      </c>
      <c r="D30" s="11"/>
      <c r="E30" s="21">
        <v>1</v>
      </c>
      <c r="F30" s="12" t="s">
        <v>48</v>
      </c>
      <c r="G30" s="13">
        <f t="shared" si="0"/>
        <v>45058</v>
      </c>
      <c r="H30" s="14"/>
      <c r="I30" s="12"/>
      <c r="J30" s="14"/>
      <c r="K30" s="22"/>
    </row>
    <row r="31" spans="1:11" s="8" customFormat="1" ht="31.35" customHeight="1" x14ac:dyDescent="0.3">
      <c r="A31" s="3">
        <v>21</v>
      </c>
      <c r="B31" s="23" t="s">
        <v>92</v>
      </c>
      <c r="C31" s="24" t="s">
        <v>71</v>
      </c>
      <c r="D31" s="11"/>
      <c r="E31" s="21">
        <v>1</v>
      </c>
      <c r="F31" s="12" t="s">
        <v>48</v>
      </c>
      <c r="G31" s="13">
        <f t="shared" si="0"/>
        <v>45058</v>
      </c>
      <c r="H31" s="14"/>
      <c r="I31" s="12"/>
      <c r="J31" s="14"/>
      <c r="K31" s="22"/>
    </row>
    <row r="32" spans="1:11" s="8" customFormat="1" ht="31.35" customHeight="1" x14ac:dyDescent="0.3">
      <c r="A32" s="3">
        <v>22</v>
      </c>
      <c r="B32" s="23" t="s">
        <v>93</v>
      </c>
      <c r="C32" s="24" t="s">
        <v>72</v>
      </c>
      <c r="D32" s="11"/>
      <c r="E32" s="21">
        <v>1</v>
      </c>
      <c r="F32" s="12" t="s">
        <v>48</v>
      </c>
      <c r="G32" s="13">
        <f t="shared" si="0"/>
        <v>45058</v>
      </c>
      <c r="H32" s="14"/>
      <c r="I32" s="12"/>
      <c r="J32" s="14"/>
      <c r="K32" s="22"/>
    </row>
    <row r="33" spans="1:11" s="8" customFormat="1" ht="31.35" customHeight="1" x14ac:dyDescent="0.3">
      <c r="A33" s="3">
        <v>23</v>
      </c>
      <c r="B33" s="23" t="s">
        <v>94</v>
      </c>
      <c r="C33" s="24" t="s">
        <v>73</v>
      </c>
      <c r="D33" s="11"/>
      <c r="E33" s="21">
        <v>1</v>
      </c>
      <c r="F33" s="12" t="s">
        <v>48</v>
      </c>
      <c r="G33" s="13">
        <f t="shared" si="0"/>
        <v>45058</v>
      </c>
      <c r="H33" s="14"/>
      <c r="I33" s="12"/>
      <c r="J33" s="14"/>
      <c r="K33" s="22"/>
    </row>
    <row r="34" spans="1:11" s="8" customFormat="1" ht="31.35" customHeight="1" x14ac:dyDescent="0.3">
      <c r="A34" s="3">
        <v>24</v>
      </c>
      <c r="B34" s="13" t="s">
        <v>103</v>
      </c>
      <c r="C34" s="13" t="s">
        <v>104</v>
      </c>
      <c r="D34" s="11"/>
      <c r="E34" s="21">
        <v>1</v>
      </c>
      <c r="F34" s="12" t="s">
        <v>48</v>
      </c>
      <c r="G34" s="13">
        <f t="shared" si="0"/>
        <v>45058</v>
      </c>
      <c r="H34" s="14"/>
      <c r="I34" s="12"/>
      <c r="J34" s="14"/>
      <c r="K34" s="22"/>
    </row>
    <row r="35" spans="1:11" s="8" customFormat="1" ht="31.35" customHeight="1" x14ac:dyDescent="0.3">
      <c r="A35" s="3">
        <v>25</v>
      </c>
      <c r="B35" s="23" t="s">
        <v>95</v>
      </c>
      <c r="C35" s="24" t="s">
        <v>74</v>
      </c>
      <c r="D35" s="11"/>
      <c r="E35" s="21">
        <v>1</v>
      </c>
      <c r="F35" s="12" t="s">
        <v>48</v>
      </c>
      <c r="G35" s="13">
        <f t="shared" si="0"/>
        <v>45058</v>
      </c>
      <c r="H35" s="14"/>
      <c r="I35" s="12"/>
      <c r="J35" s="14"/>
      <c r="K35" s="22"/>
    </row>
    <row r="36" spans="1:11" s="8" customFormat="1" ht="18.75" customHeight="1" x14ac:dyDescent="0.3">
      <c r="A36" s="38" t="s">
        <v>22</v>
      </c>
      <c r="B36" s="39"/>
      <c r="C36" s="39"/>
      <c r="D36" s="39"/>
      <c r="E36" s="39"/>
      <c r="F36" s="39"/>
      <c r="G36" s="39"/>
      <c r="H36" s="39"/>
      <c r="I36" s="40"/>
      <c r="J36" s="15">
        <f>SUM(J11:J35)</f>
        <v>0</v>
      </c>
      <c r="K36" s="16"/>
    </row>
    <row r="37" spans="1:11" s="8" customFormat="1" ht="21.75" customHeight="1" x14ac:dyDescent="0.3">
      <c r="A37" s="64" t="s">
        <v>45</v>
      </c>
      <c r="B37" s="58"/>
      <c r="C37" s="59"/>
      <c r="D37" s="60"/>
      <c r="E37" s="64" t="s">
        <v>44</v>
      </c>
      <c r="F37" s="58"/>
      <c r="G37" s="60"/>
      <c r="H37" s="64" t="s">
        <v>43</v>
      </c>
      <c r="I37" s="58"/>
      <c r="J37" s="59"/>
      <c r="K37" s="60"/>
    </row>
    <row r="38" spans="1:11" s="8" customFormat="1" ht="21.75" customHeight="1" x14ac:dyDescent="0.3">
      <c r="A38" s="65"/>
      <c r="B38" s="61"/>
      <c r="C38" s="62"/>
      <c r="D38" s="63"/>
      <c r="E38" s="65"/>
      <c r="F38" s="61"/>
      <c r="G38" s="63"/>
      <c r="H38" s="65"/>
      <c r="I38" s="61"/>
      <c r="J38" s="62"/>
      <c r="K38" s="63"/>
    </row>
    <row r="39" spans="1:11" s="8" customFormat="1" ht="17.100000000000001" customHeight="1" x14ac:dyDescent="0.3">
      <c r="A39" s="36" t="s">
        <v>23</v>
      </c>
      <c r="B39" s="36"/>
      <c r="C39" s="36"/>
      <c r="D39" s="36"/>
      <c r="E39" s="36"/>
      <c r="F39" s="36"/>
      <c r="G39" s="36"/>
      <c r="H39" s="36"/>
      <c r="I39" s="36"/>
      <c r="J39" s="37"/>
      <c r="K39" s="36"/>
    </row>
    <row r="40" spans="1:11" s="8" customFormat="1" ht="26.25" customHeight="1" x14ac:dyDescent="0.3">
      <c r="A40" s="56" t="s">
        <v>24</v>
      </c>
      <c r="B40" s="53"/>
      <c r="C40" s="53"/>
      <c r="D40" s="53"/>
      <c r="E40" s="53"/>
      <c r="F40" s="53"/>
      <c r="G40" s="53"/>
      <c r="H40" s="53"/>
      <c r="I40" s="53"/>
      <c r="J40" s="57"/>
      <c r="K40" s="53"/>
    </row>
    <row r="41" spans="1:11" s="19" customFormat="1" ht="20.25" customHeight="1" x14ac:dyDescent="0.4">
      <c r="A41" s="17" t="s">
        <v>17</v>
      </c>
      <c r="B41" s="17" t="s">
        <v>25</v>
      </c>
      <c r="C41" s="17" t="s">
        <v>26</v>
      </c>
      <c r="D41" s="17" t="s">
        <v>27</v>
      </c>
      <c r="E41" s="25" t="s">
        <v>28</v>
      </c>
      <c r="F41" s="25"/>
      <c r="G41" s="17"/>
      <c r="H41" s="25" t="s">
        <v>35</v>
      </c>
      <c r="I41" s="25"/>
      <c r="J41" s="18"/>
      <c r="K41" s="17" t="s">
        <v>29</v>
      </c>
    </row>
    <row r="42" spans="1:11" s="19" customFormat="1" ht="20.25" customHeight="1" x14ac:dyDescent="0.4">
      <c r="A42" s="17">
        <v>1</v>
      </c>
      <c r="B42" s="17"/>
      <c r="C42" s="17"/>
      <c r="D42" s="17"/>
      <c r="E42" s="25"/>
      <c r="F42" s="25"/>
      <c r="G42" s="17"/>
      <c r="H42" s="25"/>
      <c r="I42" s="25"/>
      <c r="J42" s="18"/>
      <c r="K42" s="17"/>
    </row>
    <row r="43" spans="1:11" s="19" customFormat="1" ht="20.25" customHeight="1" x14ac:dyDescent="0.4">
      <c r="A43" s="17">
        <v>2</v>
      </c>
      <c r="B43" s="17"/>
      <c r="C43" s="17"/>
      <c r="D43" s="17"/>
      <c r="E43" s="25"/>
      <c r="F43" s="25"/>
      <c r="G43" s="17"/>
      <c r="H43" s="25"/>
      <c r="I43" s="25"/>
      <c r="J43" s="18"/>
      <c r="K43" s="17"/>
    </row>
    <row r="44" spans="1:11" s="8" customFormat="1" ht="43.5" customHeight="1" x14ac:dyDescent="0.3">
      <c r="A44" s="53" t="s">
        <v>30</v>
      </c>
      <c r="B44" s="54"/>
      <c r="C44" s="54"/>
      <c r="D44" s="54"/>
      <c r="E44" s="54"/>
      <c r="F44" s="54"/>
      <c r="G44" s="54"/>
      <c r="H44" s="54"/>
      <c r="I44" s="54"/>
      <c r="J44" s="55"/>
      <c r="K44" s="54"/>
    </row>
    <row r="45" spans="1:11" ht="111.75" customHeight="1" x14ac:dyDescent="0.4">
      <c r="A45" s="50" t="s">
        <v>102</v>
      </c>
      <c r="B45" s="51"/>
      <c r="C45" s="51"/>
      <c r="D45" s="51"/>
      <c r="E45" s="51"/>
      <c r="F45" s="51"/>
      <c r="G45" s="51"/>
      <c r="H45" s="51"/>
      <c r="I45" s="51"/>
      <c r="J45" s="52"/>
      <c r="K45" s="51"/>
    </row>
  </sheetData>
  <autoFilter ref="A10:N45" xr:uid="{00000000-0009-0000-0000-000000000000}"/>
  <mergeCells count="52">
    <mergeCell ref="A45:K45"/>
    <mergeCell ref="A4:A5"/>
    <mergeCell ref="E43:F43"/>
    <mergeCell ref="A44:K44"/>
    <mergeCell ref="E41:F41"/>
    <mergeCell ref="E42:F42"/>
    <mergeCell ref="A40:K40"/>
    <mergeCell ref="H41:I41"/>
    <mergeCell ref="H42:I42"/>
    <mergeCell ref="I37:K38"/>
    <mergeCell ref="A37:A38"/>
    <mergeCell ref="E37:E38"/>
    <mergeCell ref="F37:G38"/>
    <mergeCell ref="H37:H38"/>
    <mergeCell ref="B37:D38"/>
    <mergeCell ref="J7:K7"/>
    <mergeCell ref="J1:K1"/>
    <mergeCell ref="H1:I1"/>
    <mergeCell ref="A1:G2"/>
    <mergeCell ref="J6:K6"/>
    <mergeCell ref="J8:K8"/>
    <mergeCell ref="J3:K3"/>
    <mergeCell ref="J4:K4"/>
    <mergeCell ref="J5:K5"/>
    <mergeCell ref="F4:G4"/>
    <mergeCell ref="F5:G5"/>
    <mergeCell ref="B6:C6"/>
    <mergeCell ref="B4:C4"/>
    <mergeCell ref="B5:C5"/>
    <mergeCell ref="D4:E4"/>
    <mergeCell ref="F7:G7"/>
    <mergeCell ref="B9:K9"/>
    <mergeCell ref="D5:E5"/>
    <mergeCell ref="F6:G6"/>
    <mergeCell ref="A39:K39"/>
    <mergeCell ref="A36:I36"/>
    <mergeCell ref="H43:I43"/>
    <mergeCell ref="B3:C3"/>
    <mergeCell ref="D3:E3"/>
    <mergeCell ref="D6:E6"/>
    <mergeCell ref="B7:C7"/>
    <mergeCell ref="D7:E7"/>
    <mergeCell ref="B8:C8"/>
    <mergeCell ref="D8:E8"/>
    <mergeCell ref="H6:I6"/>
    <mergeCell ref="F8:G8"/>
    <mergeCell ref="H8:I8"/>
    <mergeCell ref="H3:I3"/>
    <mergeCell ref="H4:I4"/>
    <mergeCell ref="H5:I5"/>
    <mergeCell ref="F3:G3"/>
    <mergeCell ref="H7:I7"/>
  </mergeCells>
  <phoneticPr fontId="12" type="noConversion"/>
  <conditionalFormatting sqref="B11:B35">
    <cfRule type="duplicateValues" dxfId="31" priority="68"/>
    <cfRule type="duplicateValues" dxfId="30" priority="69"/>
    <cfRule type="duplicateValues" dxfId="29" priority="70"/>
    <cfRule type="duplicateValues" dxfId="28" priority="71"/>
    <cfRule type="duplicateValues" dxfId="27" priority="72"/>
    <cfRule type="duplicateValues" dxfId="26" priority="73"/>
    <cfRule type="duplicateValues" dxfId="25" priority="74"/>
    <cfRule type="duplicateValues" dxfId="24" priority="75"/>
    <cfRule type="duplicateValues" dxfId="23" priority="76"/>
    <cfRule type="duplicateValues" dxfId="22" priority="77"/>
    <cfRule type="duplicateValues" dxfId="21" priority="78"/>
    <cfRule type="duplicateValues" dxfId="20" priority="79"/>
    <cfRule type="duplicateValues" dxfId="19" priority="80"/>
    <cfRule type="duplicateValues" dxfId="18" priority="81"/>
    <cfRule type="duplicateValues" dxfId="17" priority="82"/>
    <cfRule type="duplicateValues" dxfId="16" priority="83"/>
    <cfRule type="duplicateValues" dxfId="15" priority="84"/>
    <cfRule type="duplicateValues" dxfId="14" priority="85"/>
    <cfRule type="duplicateValues" dxfId="13" priority="86"/>
    <cfRule type="duplicateValues" dxfId="12" priority="87"/>
    <cfRule type="duplicateValues" dxfId="11" priority="88"/>
    <cfRule type="duplicateValues" dxfId="10" priority="89"/>
    <cfRule type="duplicateValues" dxfId="9" priority="90"/>
    <cfRule type="duplicateValues" dxfId="8" priority="91"/>
    <cfRule type="duplicateValues" dxfId="7" priority="92"/>
    <cfRule type="duplicateValues" dxfId="6" priority="93"/>
    <cfRule type="duplicateValues" dxfId="5" priority="94"/>
    <cfRule type="duplicateValues" dxfId="4" priority="95"/>
    <cfRule type="duplicateValues" dxfId="3" priority="96"/>
    <cfRule type="duplicateValues" dxfId="2" priority="97"/>
    <cfRule type="duplicateValues" dxfId="1" priority="98"/>
    <cfRule type="timePeriod" dxfId="0" priority="99" timePeriod="yesterday">
      <formula>FLOOR(B11,1)=TODAY()-1</formula>
    </cfRule>
  </conditionalFormatting>
  <dataValidations count="1">
    <dataValidation type="list" allowBlank="1" showInputMessage="1" showErrorMessage="1" sqref="D5:E5" xr:uid="{00000000-0002-0000-0000-000000000000}">
      <formula1>"北京光华荣昌,安路普总公司"</formula1>
    </dataValidation>
  </dataValidations>
  <hyperlinks>
    <hyperlink ref="J7" r:id="rId1" xr:uid="{00000000-0004-0000-0000-000000000000}"/>
  </hyperlinks>
  <printOptions horizontalCentered="1" verticalCentered="1"/>
  <pageMargins left="0.74803149606299213" right="0.74803149606299213" top="0" bottom="0" header="0" footer="0"/>
  <pageSetup paperSize="9" scale="50" fitToHeight="2"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6</vt:i4>
      </vt:variant>
    </vt:vector>
  </HeadingPairs>
  <TitlesOfParts>
    <vt:vector size="7" baseType="lpstr">
      <vt:lpstr>采购订单模板</vt:lpstr>
      <vt:lpstr>采购订单模板!Print_Area</vt:lpstr>
      <vt:lpstr>编制</vt:lpstr>
      <vt:lpstr>批准</vt:lpstr>
      <vt:lpstr>批准日期</vt:lpstr>
      <vt:lpstr>审核</vt:lpstr>
      <vt:lpstr>项目代码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xuhaifeng</cp:lastModifiedBy>
  <cp:lastPrinted>2023-01-28T08:00:53Z</cp:lastPrinted>
  <dcterms:created xsi:type="dcterms:W3CDTF">2014-10-25T08:42:00Z</dcterms:created>
  <dcterms:modified xsi:type="dcterms:W3CDTF">2023-05-03T23:40:53Z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999A95447AA042689C7EA686FA2CB99A</vt:lpwstr>
  </property>
</Properties>
</file>