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1600" windowHeight="9600" tabRatio="926"/>
  </bookViews>
  <sheets>
    <sheet name="建议" sheetId="9" r:id="rId1"/>
  </sheets>
  <definedNames>
    <definedName name="_xlnm.Print_Area" localSheetId="0">建议!$A$1:$N$26</definedName>
  </definedNames>
  <calcPr calcId="162913"/>
</workbook>
</file>

<file path=xl/calcChain.xml><?xml version="1.0" encoding="utf-8"?>
<calcChain xmlns="http://schemas.openxmlformats.org/spreadsheetml/2006/main">
  <c r="M10" i="9" l="1"/>
  <c r="M9" i="9"/>
  <c r="L10" i="9"/>
  <c r="K10" i="9"/>
  <c r="K9" i="9"/>
  <c r="I10" i="9"/>
  <c r="I9" i="9"/>
  <c r="L9" i="9" l="1"/>
</calcChain>
</file>

<file path=xl/sharedStrings.xml><?xml version="1.0" encoding="utf-8"?>
<sst xmlns="http://schemas.openxmlformats.org/spreadsheetml/2006/main" count="48" uniqueCount="45">
  <si>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</si>
  <si>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</si>
  <si>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</si>
  <si>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</si>
  <si>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</si>
  <si>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</si>
  <si>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</si>
  <si>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</si>
  <si>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</si>
  <si>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</si>
  <si>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</si>
  <si>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</si>
  <si>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</si>
  <si>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</si>
  <si>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</si>
  <si>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</si>
  <si>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</si>
  <si>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</si>
  <si>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</si>
  <si>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</si>
  <si>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</si>
  <si>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</si>
  <si>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</si>
  <si>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</si>
  <si>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</si>
  <si>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</si>
  <si>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</si>
  <si>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</si>
  <si>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2022年</t>
    <phoneticPr fontId="7" type="noConversion"/>
  </si>
  <si>
    <t>零部件采购价格协议</t>
    <phoneticPr fontId="7" type="noConversion"/>
  </si>
  <si>
    <t>件</t>
  </si>
  <si>
    <t>甲方：河北光华荣昌汽车部件有限公司</t>
    <phoneticPr fontId="5" type="noConversion"/>
  </si>
  <si>
    <t xml:space="preserve">甲方:  河北光华荣昌汽车部件有限公司                                         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</si>
  <si>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2023 年 1 月 1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2023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</si>
  <si>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2023年</t>
    <phoneticPr fontId="7" type="noConversion"/>
  </si>
  <si>
    <r>
      <t>乙方：</t>
    </r>
    <r>
      <rPr>
        <u/>
        <sz val="12"/>
        <rFont val="楷体"/>
        <family val="3"/>
        <charset val="134"/>
      </rPr>
      <t xml:space="preserve"> 沧州智凯金属制品有限公司</t>
    </r>
    <phoneticPr fontId="4" type="noConversion"/>
  </si>
  <si>
    <t>乙方：沧州智凯金属制品有限公司</t>
    <phoneticPr fontId="5" type="noConversion"/>
  </si>
  <si>
    <t>SHT0001133</t>
    <phoneticPr fontId="4" type="noConversion"/>
  </si>
  <si>
    <t>缓冲支架</t>
    <phoneticPr fontId="4" type="noConversion"/>
  </si>
  <si>
    <t>SHT0001899</t>
    <phoneticPr fontId="4" type="noConversion"/>
  </si>
  <si>
    <t>坐盆延伸滑块支撑板</t>
    <phoneticPr fontId="4" type="noConversion"/>
  </si>
  <si>
    <t>——</t>
    <phoneticPr fontId="5" type="noConversion"/>
  </si>
  <si>
    <t>2023年</t>
    <phoneticPr fontId="7" type="noConversion"/>
  </si>
  <si>
    <t>100%分摊至10万件</t>
    <phoneticPr fontId="5" type="noConversion"/>
  </si>
  <si>
    <t xml:space="preserve">                                                协议编号：HBGHRC-20230505-L01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</si>
</sst>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"/>
  </numFmts>
  <fonts count="22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53">
    <xf numFmtId="0" fontId="0" fillId="0" borderId="0" xfId="0">
      <alignment vertical="center"/>
    </xf>
    <xf numFmtId="0" fontId="9" fillId="2" borderId="0" xfId="7" applyFont="1" applyFill="1" applyAlignment="1">
      <alignment horizontal="center" vertical="center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0" fontId="9" fillId="0" borderId="1" xfId="7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wrapText="1"/>
    </xf>
    <xf numFmtId="179" fontId="16" fillId="0" borderId="1" xfId="6" applyNumberFormat="1" applyFont="1" applyFill="1" applyBorder="1" applyAlignment="1">
      <alignment horizontal="center" vertical="center"/>
    </xf>
    <xf numFmtId="2" fontId="16" fillId="0" borderId="1" xfId="8" applyNumberFormat="1" applyFont="1" applyFill="1" applyBorder="1" applyAlignment="1">
      <alignment horizontal="center"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vertical="center"/>
    </xf>
    <xf numFmtId="0" fontId="17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177" fontId="9" fillId="0" borderId="0" xfId="7" applyNumberFormat="1" applyFont="1" applyFill="1" applyAlignment="1">
      <alignment vertical="center"/>
    </xf>
    <xf numFmtId="0" fontId="11" fillId="0" borderId="0" xfId="0" applyFont="1" applyFill="1" applyBorder="1" applyAlignment="1">
      <alignment vertical="center"/>
    </xf>
    <xf numFmtId="0" fontId="18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18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179" fontId="16" fillId="3" borderId="1" xfId="6" applyNumberFormat="1" applyFont="1" applyFill="1" applyBorder="1" applyAlignment="1">
      <alignment horizontal="center" vertical="center"/>
    </xf>
    <xf numFmtId="0" fontId="18" fillId="0" borderId="0" xfId="7" applyFont="1" applyFill="1" applyAlignment="1">
      <alignment vertical="center"/>
    </xf>
    <xf numFmtId="177" fontId="18" fillId="2" borderId="0" xfId="7" applyNumberFormat="1" applyFont="1" applyFill="1" applyAlignment="1">
      <alignment horizontal="center" vertical="center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19" fillId="2" borderId="1" xfId="7" applyFont="1" applyFill="1" applyBorder="1" applyAlignment="1">
      <alignment horizontal="center" vertical="center"/>
    </xf>
    <xf numFmtId="178" fontId="20" fillId="0" borderId="1" xfId="7" applyNumberFormat="1" applyFont="1" applyBorder="1" applyAlignment="1">
      <alignment horizontal="center" vertical="center" wrapText="1"/>
    </xf>
    <xf numFmtId="0" fontId="20" fillId="2" borderId="1" xfId="7" applyFont="1" applyFill="1" applyBorder="1" applyAlignment="1">
      <alignment horizontal="center" vertical="center" shrinkToFit="1"/>
    </xf>
    <xf numFmtId="0" fontId="19" fillId="0" borderId="1" xfId="7" applyFont="1" applyBorder="1" applyAlignment="1">
      <alignment horizontal="center" vertical="center" wrapText="1"/>
    </xf>
    <xf numFmtId="0" fontId="21" fillId="2" borderId="1" xfId="7" applyFont="1" applyFill="1" applyBorder="1" applyAlignment="1">
      <alignment horizontal="center" vertical="center" wrapText="1"/>
    </xf>
    <xf numFmtId="180" fontId="21" fillId="2" borderId="1" xfId="7" applyNumberFormat="1" applyFont="1" applyFill="1" applyBorder="1" applyAlignment="1">
      <alignment horizontal="center" vertical="center" wrapText="1"/>
    </xf>
    <xf numFmtId="180" fontId="16" fillId="0" borderId="1" xfId="8" applyNumberFormat="1" applyFont="1" applyFill="1" applyBorder="1" applyAlignment="1">
      <alignment horizontal="center"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48"/>
  <sheetViews>
    <sheetView tabSelected="1" view="pageBreakPreview" zoomScale="85" zoomScaleNormal="85" zoomScaleSheetLayoutView="85" workbookViewId="0">
      <selection sqref="A1:N1"/>
    </sheetView>
  </sheetViews>
  <sheetFormatPr defaultRowHeight="14.25" x14ac:dyDescent="0.15"/>
  <cols>
    <col min="1" max="1" width="6.5" style="1" customWidth="1"/>
    <col min="2" max="2" width="12.25" style="23" customWidth="1"/>
    <col min="3" max="3" width="22.125" style="1" customWidth="1"/>
    <col min="4" max="4" width="12.375" style="19" customWidth="1"/>
    <col min="5" max="5" width="5.625" style="20" customWidth="1"/>
    <col min="6" max="6" width="6.875" style="21" customWidth="1"/>
    <col min="7" max="7" width="9.5" style="21" customWidth="1"/>
    <col min="8" max="8" width="9.375" style="21" customWidth="1"/>
    <col min="9" max="9" width="8.5" style="21" customWidth="1"/>
    <col min="10" max="10" width="16" style="21" customWidth="1"/>
    <col min="11" max="11" width="10.5" style="21" customWidth="1"/>
    <col min="12" max="12" width="9.75" style="21" bestFit="1" customWidth="1"/>
    <col min="13" max="13" width="12.75" style="21" bestFit="1" customWidth="1"/>
    <col min="14" max="14" width="15.25" style="22" customWidth="1"/>
    <col min="15" max="16384" width="9" style="1"/>
  </cols>
  <sheetData>
    <row r="1" spans="1:14" ht="22.5" x14ac:dyDescent="0.15">
      <c r="A1" s="49" t="s">
        <v>29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ht="16.5" customHeight="1" x14ac:dyDescent="0.15">
      <c r="A2" s="50" t="s">
        <v>44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spans="1:14" x14ac:dyDescent="0.15">
      <c r="A3" s="51" t="s">
        <v>31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4" spans="1:14" ht="21" customHeight="1" x14ac:dyDescent="0.15">
      <c r="A4" s="51" t="s">
        <v>35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</row>
    <row r="5" spans="1:14" x14ac:dyDescent="0.15">
      <c r="A5" s="52" t="s">
        <v>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</row>
    <row r="6" spans="1:14" x14ac:dyDescent="0.15">
      <c r="A6" s="40" t="s">
        <v>15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7" spans="1:14" ht="60" customHeight="1" x14ac:dyDescent="0.15">
      <c r="A7" s="44" t="s">
        <v>0</v>
      </c>
      <c r="B7" s="45" t="s">
        <v>1</v>
      </c>
      <c r="C7" s="46" t="s">
        <v>2</v>
      </c>
      <c r="D7" s="46" t="s">
        <v>3</v>
      </c>
      <c r="E7" s="47" t="s">
        <v>4</v>
      </c>
      <c r="F7" s="48" t="s">
        <v>7</v>
      </c>
      <c r="G7" s="48"/>
      <c r="H7" s="42" t="s">
        <v>8</v>
      </c>
      <c r="I7" s="42"/>
      <c r="J7" s="42"/>
      <c r="K7" s="24" t="s">
        <v>9</v>
      </c>
      <c r="L7" s="24" t="s">
        <v>10</v>
      </c>
      <c r="M7" s="24" t="s">
        <v>11</v>
      </c>
      <c r="N7" s="43" t="s">
        <v>5</v>
      </c>
    </row>
    <row r="8" spans="1:14" ht="21.75" customHeight="1" x14ac:dyDescent="0.15">
      <c r="A8" s="44"/>
      <c r="B8" s="45"/>
      <c r="C8" s="46"/>
      <c r="D8" s="46"/>
      <c r="E8" s="47"/>
      <c r="F8" s="2" t="s">
        <v>28</v>
      </c>
      <c r="G8" s="2" t="s">
        <v>42</v>
      </c>
      <c r="H8" s="25" t="s">
        <v>12</v>
      </c>
      <c r="I8" s="25" t="s">
        <v>13</v>
      </c>
      <c r="J8" s="25" t="s">
        <v>14</v>
      </c>
      <c r="K8" s="39" t="s">
        <v>34</v>
      </c>
      <c r="L8" s="39"/>
      <c r="M8" s="39"/>
      <c r="N8" s="43"/>
    </row>
    <row r="9" spans="1:14" ht="21.75" customHeight="1" x14ac:dyDescent="0.15">
      <c r="A9" s="30">
        <v>1</v>
      </c>
      <c r="B9" s="3" t="s">
        <v>37</v>
      </c>
      <c r="C9" s="3" t="s">
        <v>38</v>
      </c>
      <c r="D9" s="3" t="s">
        <v>41</v>
      </c>
      <c r="E9" s="3" t="s">
        <v>30</v>
      </c>
      <c r="F9" s="3">
        <v>0.90310000000000001</v>
      </c>
      <c r="G9" s="3">
        <v>0.71</v>
      </c>
      <c r="H9" s="3">
        <v>3000</v>
      </c>
      <c r="I9" s="4">
        <f>H9/100000</f>
        <v>0.03</v>
      </c>
      <c r="J9" s="5" t="s">
        <v>43</v>
      </c>
      <c r="K9" s="26">
        <f>G9+I9</f>
        <v>0.74</v>
      </c>
      <c r="L9" s="6">
        <f>K9*0.13</f>
        <v>9.6200000000000008E-2</v>
      </c>
      <c r="M9" s="36">
        <f>L9+K9</f>
        <v>0.83620000000000005</v>
      </c>
      <c r="N9" s="29"/>
    </row>
    <row r="10" spans="1:14" ht="21.75" customHeight="1" x14ac:dyDescent="0.15">
      <c r="A10" s="30">
        <v>2</v>
      </c>
      <c r="B10" s="3" t="s">
        <v>39</v>
      </c>
      <c r="C10" s="3" t="s">
        <v>40</v>
      </c>
      <c r="D10" s="3" t="s">
        <v>41</v>
      </c>
      <c r="E10" s="3" t="s">
        <v>30</v>
      </c>
      <c r="F10" s="3">
        <v>1.2115</v>
      </c>
      <c r="G10" s="3">
        <v>0.6</v>
      </c>
      <c r="H10" s="3">
        <v>5000</v>
      </c>
      <c r="I10" s="4">
        <f>H10/100000</f>
        <v>0.05</v>
      </c>
      <c r="J10" s="5" t="s">
        <v>43</v>
      </c>
      <c r="K10" s="26">
        <f>G10+I10</f>
        <v>0.65</v>
      </c>
      <c r="L10" s="6">
        <f>K10*0.13</f>
        <v>8.4500000000000006E-2</v>
      </c>
      <c r="M10" s="36">
        <f>L10+K10</f>
        <v>0.73450000000000004</v>
      </c>
      <c r="N10" s="29"/>
    </row>
    <row r="11" spans="1:14" ht="21.75" customHeight="1" x14ac:dyDescent="0.15">
      <c r="A11" s="30">
        <v>3</v>
      </c>
      <c r="B11" s="31"/>
      <c r="C11" s="32"/>
      <c r="D11" s="33"/>
      <c r="E11" s="34"/>
      <c r="F11" s="3"/>
      <c r="G11" s="35"/>
      <c r="H11" s="3"/>
      <c r="I11" s="4"/>
      <c r="J11" s="5"/>
      <c r="K11" s="26"/>
      <c r="L11" s="6"/>
      <c r="M11" s="7"/>
      <c r="N11" s="29"/>
    </row>
    <row r="12" spans="1:14" ht="21.75" customHeight="1" x14ac:dyDescent="0.15">
      <c r="A12" s="30">
        <v>4</v>
      </c>
      <c r="B12" s="31"/>
      <c r="C12" s="32"/>
      <c r="D12" s="33"/>
      <c r="E12" s="34"/>
      <c r="F12" s="3"/>
      <c r="G12" s="35"/>
      <c r="H12" s="3"/>
      <c r="I12" s="4"/>
      <c r="J12" s="5"/>
      <c r="K12" s="26"/>
      <c r="L12" s="6"/>
      <c r="M12" s="7"/>
      <c r="N12" s="29"/>
    </row>
    <row r="13" spans="1:14" ht="21.75" customHeight="1" x14ac:dyDescent="0.15">
      <c r="A13" s="30">
        <v>5</v>
      </c>
      <c r="B13" s="31"/>
      <c r="C13" s="32"/>
      <c r="D13" s="33"/>
      <c r="E13" s="34"/>
      <c r="F13" s="3"/>
      <c r="G13" s="35"/>
      <c r="H13" s="3"/>
      <c r="I13" s="4"/>
      <c r="J13" s="5"/>
      <c r="K13" s="26"/>
      <c r="L13" s="6"/>
      <c r="M13" s="7"/>
      <c r="N13" s="29"/>
    </row>
    <row r="14" spans="1:14" s="8" customFormat="1" x14ac:dyDescent="0.15">
      <c r="A14" s="41" t="s">
        <v>16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</row>
    <row r="15" spans="1:14" s="8" customFormat="1" x14ac:dyDescent="0.15">
      <c r="A15" s="37" t="s">
        <v>33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</row>
    <row r="16" spans="1:14" s="8" customFormat="1" x14ac:dyDescent="0.15">
      <c r="A16" s="41" t="s">
        <v>23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</row>
    <row r="17" spans="1:14" s="8" customFormat="1" x14ac:dyDescent="0.15">
      <c r="A17" s="37" t="s">
        <v>27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</row>
    <row r="18" spans="1:14" s="8" customFormat="1" x14ac:dyDescent="0.15">
      <c r="A18" s="37" t="s">
        <v>26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</row>
    <row r="19" spans="1:14" s="8" customFormat="1" x14ac:dyDescent="0.15">
      <c r="A19" s="37" t="s">
        <v>24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</row>
    <row r="20" spans="1:14" s="8" customFormat="1" x14ac:dyDescent="0.15">
      <c r="A20" s="38" t="s">
        <v>25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</row>
    <row r="21" spans="1:14" s="8" customFormat="1" ht="23.25" customHeight="1" x14ac:dyDescent="0.1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 spans="1:14" s="8" customFormat="1" x14ac:dyDescent="0.15">
      <c r="A22" s="10" t="s">
        <v>32</v>
      </c>
      <c r="B22" s="11"/>
      <c r="C22" s="12"/>
      <c r="H22" s="27" t="s">
        <v>36</v>
      </c>
      <c r="I22" s="13"/>
      <c r="J22" s="12"/>
      <c r="K22" s="14"/>
      <c r="L22" s="14"/>
      <c r="M22" s="14"/>
      <c r="N22" s="15"/>
    </row>
    <row r="23" spans="1:14" s="8" customFormat="1" x14ac:dyDescent="0.15">
      <c r="A23" s="12" t="s">
        <v>21</v>
      </c>
      <c r="B23" s="11"/>
      <c r="C23" s="12"/>
      <c r="H23" s="27" t="s">
        <v>17</v>
      </c>
      <c r="I23" s="12"/>
      <c r="J23" s="12"/>
      <c r="K23" s="14"/>
      <c r="L23" s="12"/>
      <c r="M23" s="12"/>
      <c r="N23" s="16"/>
    </row>
    <row r="24" spans="1:14" s="8" customFormat="1" x14ac:dyDescent="0.15">
      <c r="A24" s="12"/>
      <c r="B24" s="11"/>
      <c r="C24" s="12"/>
      <c r="H24" s="27"/>
      <c r="I24" s="12"/>
      <c r="J24" s="12"/>
      <c r="K24" s="14"/>
      <c r="L24" s="12"/>
      <c r="M24" s="12"/>
      <c r="N24" s="16"/>
    </row>
    <row r="25" spans="1:14" s="8" customFormat="1" x14ac:dyDescent="0.15">
      <c r="A25" s="10" t="s">
        <v>22</v>
      </c>
      <c r="B25" s="10"/>
      <c r="C25" s="17"/>
      <c r="H25" s="27" t="s">
        <v>18</v>
      </c>
      <c r="I25" s="10"/>
      <c r="J25" s="17"/>
      <c r="K25" s="14"/>
      <c r="L25" s="14"/>
      <c r="M25" s="14"/>
      <c r="N25" s="16"/>
    </row>
    <row r="26" spans="1:14" s="8" customFormat="1" ht="14.25" customHeight="1" x14ac:dyDescent="0.15">
      <c r="A26" s="14"/>
      <c r="B26" s="18" t="s">
        <v>20</v>
      </c>
      <c r="C26" s="14"/>
      <c r="H26" s="27"/>
      <c r="I26" s="14" t="s">
        <v>19</v>
      </c>
      <c r="J26" s="14"/>
      <c r="K26" s="14"/>
      <c r="L26" s="14"/>
      <c r="M26" s="14"/>
      <c r="N26" s="16"/>
    </row>
    <row r="27" spans="1:14" x14ac:dyDescent="0.15">
      <c r="B27" s="1"/>
      <c r="H27" s="28"/>
      <c r="I27" s="28"/>
      <c r="J27" s="28"/>
    </row>
    <row r="28" spans="1:14" x14ac:dyDescent="0.15">
      <c r="B28" s="1"/>
    </row>
    <row r="29" spans="1:14" x14ac:dyDescent="0.15">
      <c r="B29" s="1"/>
    </row>
    <row r="30" spans="1:14" x14ac:dyDescent="0.15">
      <c r="B30" s="1"/>
    </row>
    <row r="31" spans="1:14" x14ac:dyDescent="0.15">
      <c r="B31" s="1"/>
    </row>
    <row r="32" spans="1:14" x14ac:dyDescent="0.15">
      <c r="B32" s="1"/>
    </row>
    <row r="33" spans="2:2" x14ac:dyDescent="0.15">
      <c r="B33" s="1"/>
    </row>
    <row r="34" spans="2:2" x14ac:dyDescent="0.15">
      <c r="B34" s="1"/>
    </row>
    <row r="35" spans="2:2" x14ac:dyDescent="0.15">
      <c r="B35" s="1"/>
    </row>
    <row r="36" spans="2:2" x14ac:dyDescent="0.15">
      <c r="B36" s="1"/>
    </row>
    <row r="37" spans="2:2" x14ac:dyDescent="0.15">
      <c r="B37" s="1"/>
    </row>
    <row r="38" spans="2:2" x14ac:dyDescent="0.15">
      <c r="B38" s="1"/>
    </row>
    <row r="39" spans="2:2" x14ac:dyDescent="0.15">
      <c r="B39" s="1"/>
    </row>
    <row r="40" spans="2:2" x14ac:dyDescent="0.15">
      <c r="B40" s="1"/>
    </row>
    <row r="41" spans="2:2" x14ac:dyDescent="0.15">
      <c r="B41" s="1"/>
    </row>
    <row r="42" spans="2:2" x14ac:dyDescent="0.15">
      <c r="B42" s="1"/>
    </row>
    <row r="43" spans="2:2" x14ac:dyDescent="0.15">
      <c r="B43" s="1"/>
    </row>
    <row r="44" spans="2:2" x14ac:dyDescent="0.15">
      <c r="B44" s="1"/>
    </row>
    <row r="45" spans="2:2" x14ac:dyDescent="0.15">
      <c r="B45" s="1"/>
    </row>
    <row r="46" spans="2:2" x14ac:dyDescent="0.15">
      <c r="B46" s="1"/>
    </row>
    <row r="47" spans="2:2" x14ac:dyDescent="0.15">
      <c r="B47" s="1"/>
    </row>
    <row r="48" spans="2:2" x14ac:dyDescent="0.15">
      <c r="B48" s="1"/>
    </row>
  </sheetData>
  <mergeCells count="22">
    <mergeCell ref="A1:N1"/>
    <mergeCell ref="A2:N2"/>
    <mergeCell ref="A3:N3"/>
    <mergeCell ref="A4:N4"/>
    <mergeCell ref="A5:N5"/>
    <mergeCell ref="A6:N6"/>
    <mergeCell ref="A16:N16"/>
    <mergeCell ref="H7:J7"/>
    <mergeCell ref="N7:N8"/>
    <mergeCell ref="A7:A8"/>
    <mergeCell ref="B7:B8"/>
    <mergeCell ref="C7:C8"/>
    <mergeCell ref="D7:D8"/>
    <mergeCell ref="E7:E8"/>
    <mergeCell ref="F7:G7"/>
    <mergeCell ref="A14:N14"/>
    <mergeCell ref="A17:N17"/>
    <mergeCell ref="A15:N15"/>
    <mergeCell ref="A19:N19"/>
    <mergeCell ref="A20:N20"/>
    <mergeCell ref="K8:M8"/>
    <mergeCell ref="A18:N18"/>
  </mergeCells>
  <phoneticPr fontId="5" type="noConversion"/>
  <conditionalFormatting sqref="D27:D1048576 I22:I26 D1:D8 D14:D21">
    <cfRule type="duplicateValues" dxfId="20" priority="38"/>
  </conditionalFormatting>
  <conditionalFormatting sqref="B11:B13">
    <cfRule type="duplicateValues" dxfId="19" priority="42"/>
    <cfRule type="duplicateValues" dxfId="18" priority="43"/>
    <cfRule type="duplicateValues" dxfId="17" priority="44"/>
  </conditionalFormatting>
  <printOptions horizontalCentered="1"/>
  <pageMargins left="0.25" right="0.25" top="0.75" bottom="0.75" header="0.3" footer="0.3"/>
  <pageSetup paperSize="9" scale="86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2023-04-07T08:41:25Z</cp:lastPrinted>
  <dcterms:created xsi:type="dcterms:W3CDTF">2006-09-13T11:21:00Z</dcterms:created>
  <dcterms:modified xsi:type="dcterms:W3CDTF">2023-05-05T03:11:53Z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