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Sheet1!$3:$13</definedName>
  </definedNames>
  <calcPr calcId="144525"/>
</workbook>
</file>

<file path=xl/sharedStrings.xml><?xml version="1.0" encoding="utf-8"?>
<sst xmlns="http://schemas.openxmlformats.org/spreadsheetml/2006/main" count="20" uniqueCount="20">
  <si>
    <t>西安工厂5月份供应商付款明细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</si>
  <si>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</si>
  <si>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</si>
  <si>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</si>
  <si>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</si>
  <si>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</si>
  <si>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</si>
  <si>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</si>
  <si>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山东金达汽车部件制造股份有限公司</t>
  </si>
  <si>
    <t>黄骅市长生汽车灯镜有限公司</t>
  </si>
  <si>
    <t>深州市卓伦橡塑磨具有限公司</t>
  </si>
  <si>
    <t>河北新强力机械制造有限公司</t>
  </si>
  <si>
    <t>湘乡简美新材料科技有限公司</t>
  </si>
  <si>
    <t>湖北伟士通汽车零件有限公司</t>
  </si>
  <si>
    <t>江苏力乐汽车部件股份有限公司</t>
  </si>
  <si>
    <t>河北省南皮县利辉五金接插件厂</t>
  </si>
  <si>
    <t>承兑</t>
  </si>
  <si>
    <t>合计</t>
  </si>
  <si>
    <t xml:space="preserve">制表：罗让平     </t>
  </si>
  <si>
    <t>日期：2023.5.8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</si>
</sst>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-* #,##0.00_-;\-* #,##0.00_-;_-* &quot;-&quot;??_-;_-@_-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7" applyNumberFormat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25" fillId="16" borderId="1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/>
    </xf>
    <xf numFmtId="177" fontId="3" fillId="5" borderId="10" xfId="0" applyNumberFormat="1" applyFont="1" applyFill="1" applyBorder="1" applyAlignment="1">
      <alignment horizontal="center" vertical="center"/>
    </xf>
    <xf numFmtId="0" fontId="3" fillId="5" borderId="11" xfId="0" applyNumberFormat="1" applyFont="1" applyFill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/>
    </xf>
    <xf numFmtId="177" fontId="3" fillId="5" borderId="10" xfId="0" applyNumberFormat="1" applyFont="1" applyFill="1" applyBorder="1" applyAlignment="1">
      <alignment horizontal="center" vertical="center"/>
    </xf>
    <xf numFmtId="9" fontId="9" fillId="5" borderId="10" xfId="11" applyNumberFormat="1" applyFont="1" applyFill="1" applyBorder="1" applyAlignment="1">
      <alignment horizontal="center" vertical="center"/>
    </xf>
    <xf numFmtId="0" fontId="3" fillId="5" borderId="11" xfId="0" applyNumberFormat="1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/>
    </xf>
    <xf numFmtId="9" fontId="9" fillId="5" borderId="10" xfId="11" applyNumberFormat="1" applyFont="1" applyFill="1" applyBorder="1" applyAlignment="1">
      <alignment horizontal="center" vertical="center"/>
    </xf>
    <xf numFmtId="43" fontId="3" fillId="5" borderId="10" xfId="11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abSelected="1" workbookViewId="0">
      <selection activeCell="H8" sqref="H8"/>
    </sheetView>
  </sheetViews>
  <sheetFormatPr defaultColWidth="9" defaultRowHeight="16.5"/>
  <cols>
    <col min="1" max="1" width="4.375" style="6" customWidth="1"/>
    <col min="2" max="2" width="29.375" style="7" customWidth="1"/>
    <col min="3" max="3" width="13.125" style="4" customWidth="1"/>
    <col min="4" max="4" width="5.60833333333333" style="4" customWidth="1"/>
    <col min="5" max="5" width="11.25" style="4" customWidth="1"/>
    <col min="6" max="6" width="17.12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200000</v>
      </c>
      <c r="D4" s="22">
        <v>0.03</v>
      </c>
      <c r="E4" s="23">
        <f>C4*D4</f>
        <v>6000</v>
      </c>
      <c r="F4" s="24">
        <f>C4-E4</f>
        <v>194000</v>
      </c>
      <c r="G4" s="25"/>
    </row>
    <row r="5" s="3" customFormat="1" ht="27" customHeight="1" spans="1:7">
      <c r="A5" s="19">
        <v>2</v>
      </c>
      <c r="B5" s="20" t="s">
        <v>9</v>
      </c>
      <c r="C5" s="21">
        <v>200000</v>
      </c>
      <c r="D5" s="22">
        <v>0.03</v>
      </c>
      <c r="E5" s="23">
        <f>C5*D5</f>
        <v>6000</v>
      </c>
      <c r="F5" s="24">
        <f>C5-E5</f>
        <v>194000</v>
      </c>
      <c r="G5" s="25"/>
    </row>
    <row r="6" s="3" customFormat="1" ht="27" customHeight="1" spans="1:7">
      <c r="A6" s="19">
        <v>3</v>
      </c>
      <c r="B6" s="20" t="s">
        <v>10</v>
      </c>
      <c r="C6" s="21">
        <v>150000</v>
      </c>
      <c r="D6" s="22">
        <v>0.03</v>
      </c>
      <c r="E6" s="23">
        <f>C6*D6</f>
        <v>4500</v>
      </c>
      <c r="F6" s="24">
        <f>C6-E6</f>
        <v>145500</v>
      </c>
      <c r="G6" s="25"/>
    </row>
    <row r="7" s="3" customFormat="1" ht="27" customHeight="1" spans="1:7">
      <c r="A7" s="19">
        <v>4</v>
      </c>
      <c r="B7" s="20" t="s">
        <v>11</v>
      </c>
      <c r="C7" s="21">
        <v>200000</v>
      </c>
      <c r="D7" s="22">
        <v>0.03</v>
      </c>
      <c r="E7" s="23">
        <f>C7*D7</f>
        <v>6000</v>
      </c>
      <c r="F7" s="24">
        <f>C7-E7</f>
        <v>194000</v>
      </c>
      <c r="G7" s="25"/>
    </row>
    <row r="8" s="3" customFormat="1" ht="27" customHeight="1" spans="1:7">
      <c r="A8" s="19">
        <v>5</v>
      </c>
      <c r="B8" s="20" t="s">
        <v>12</v>
      </c>
      <c r="C8" s="21">
        <v>100000</v>
      </c>
      <c r="D8" s="22">
        <v>0.02</v>
      </c>
      <c r="E8" s="23">
        <f>C8*D8</f>
        <v>2000</v>
      </c>
      <c r="F8" s="24">
        <f>C8-E8</f>
        <v>98000</v>
      </c>
      <c r="G8" s="25"/>
    </row>
    <row r="9" s="3" customFormat="1" ht="27" customHeight="1" spans="1:7">
      <c r="A9" s="19">
        <v>6</v>
      </c>
      <c r="B9" s="26" t="s">
        <v>13</v>
      </c>
      <c r="C9" s="27">
        <v>150000</v>
      </c>
      <c r="D9" s="22">
        <v>0.02</v>
      </c>
      <c r="E9" s="23">
        <f>C9*D9</f>
        <v>3000</v>
      </c>
      <c r="F9" s="24">
        <f>C9-E9</f>
        <v>147000</v>
      </c>
      <c r="G9" s="28"/>
    </row>
    <row r="10" s="3" customFormat="1" ht="27" customHeight="1" spans="1:7">
      <c r="A10" s="19">
        <v>7</v>
      </c>
      <c r="B10" s="29" t="s">
        <v>14</v>
      </c>
      <c r="C10" s="30">
        <v>300000</v>
      </c>
      <c r="D10" s="31">
        <v>0.02</v>
      </c>
      <c r="E10" s="23">
        <f>C10*D10</f>
        <v>6000</v>
      </c>
      <c r="F10" s="24">
        <f>C10-E10</f>
        <v>294000</v>
      </c>
      <c r="G10" s="32"/>
    </row>
    <row r="11" s="3" customFormat="1" ht="27" customHeight="1" spans="1:7">
      <c r="A11" s="33">
        <v>8</v>
      </c>
      <c r="B11" s="26" t="s">
        <v>15</v>
      </c>
      <c r="C11" s="27">
        <v>30000</v>
      </c>
      <c r="D11" s="34">
        <v>0</v>
      </c>
      <c r="E11" s="35">
        <v>0</v>
      </c>
      <c r="F11" s="24">
        <f>C11-E11</f>
        <v>30000</v>
      </c>
      <c r="G11" s="28" t="s">
        <v>16</v>
      </c>
    </row>
    <row r="12" s="4" customFormat="1" ht="27" customHeight="1" spans="1:7">
      <c r="A12" s="36">
        <v>9</v>
      </c>
      <c r="B12" s="37" t="s">
        <v>17</v>
      </c>
      <c r="C12" s="38">
        <f>SUM(C4:C10)</f>
        <v>1300000</v>
      </c>
      <c r="D12" s="38"/>
      <c r="E12" s="38">
        <f>SUM(E4:E10)</f>
        <v>33500</v>
      </c>
      <c r="F12" s="38">
        <f>SUM(F4:F10)</f>
        <v>1266500</v>
      </c>
      <c r="G12" s="39"/>
    </row>
    <row r="13" s="5" customFormat="1" ht="24" customHeight="1" spans="1:7">
      <c r="A13" s="40" t="s">
        <v>18</v>
      </c>
      <c r="B13" s="40"/>
      <c r="F13" s="41" t="s">
        <v>19</v>
      </c>
      <c r="G13" s="41"/>
    </row>
    <row r="14" s="3" customFormat="1" spans="1:16384">
      <c r="A14" s="6"/>
      <c r="B14" s="7"/>
      <c r="C14" s="4"/>
      <c r="D14" s="4"/>
      <c r="E14" s="4"/>
      <c r="F14" s="4"/>
      <c r="G14" s="8"/>
      <c r="H14" s="4"/>
      <c r="XFC14" s="9"/>
      <c r="XFD14" s="9"/>
    </row>
    <row r="15" customFormat="1" ht="13.5"/>
    <row r="16" customFormat="1" ht="13.5"/>
    <row r="17" customFormat="1" ht="13.5"/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3" customFormat="1" spans="1:16384">
      <c r="A20" s="6"/>
      <c r="B20" s="7"/>
      <c r="C20" s="4"/>
      <c r="D20" s="4"/>
      <c r="E20" s="4"/>
      <c r="F20" s="4"/>
      <c r="G20" s="8"/>
      <c r="H20" s="4"/>
      <c r="XFC20" s="9"/>
      <c r="XFD20" s="9"/>
    </row>
    <row r="21" s="3" customFormat="1" spans="1:16384">
      <c r="A21" s="6"/>
      <c r="B21" s="7"/>
      <c r="C21" s="4"/>
      <c r="D21" s="4"/>
      <c r="E21" s="4"/>
      <c r="F21" s="4"/>
      <c r="G21" s="8"/>
      <c r="H21" s="4"/>
      <c r="XFC21" s="9"/>
      <c r="XFD21" s="9"/>
    </row>
    <row r="22" s="3" customFormat="1" spans="1:16384">
      <c r="A22" s="6"/>
      <c r="B22" s="7"/>
      <c r="C22" s="4"/>
      <c r="D22" s="4"/>
      <c r="E22" s="4"/>
      <c r="F22" s="4"/>
      <c r="G22" s="8"/>
      <c r="H22" s="4"/>
      <c r="XFC22" s="9"/>
      <c r="XFD22" s="9"/>
    </row>
    <row r="23" s="4" customFormat="1" spans="1:16384">
      <c r="A23" s="6"/>
      <c r="B23" s="7"/>
      <c r="G23" s="8"/>
      <c r="XFC23" s="9"/>
      <c r="XFD23" s="9"/>
    </row>
    <row r="24" s="5" customFormat="1" ht="18" spans="1:16384">
      <c r="A24" s="6"/>
      <c r="B24" s="7"/>
      <c r="C24" s="4"/>
      <c r="D24" s="4"/>
      <c r="E24" s="4"/>
      <c r="F24" s="4"/>
      <c r="G24" s="8"/>
      <c r="H24" s="4"/>
      <c r="XFC24" s="9"/>
      <c r="XFD24" s="9"/>
    </row>
  </sheetData>
  <autoFilter ref="A3:XFD13">
    <sortState ref="3:13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2023-05-08T06:39:22Z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2052-11.1.0.14309</vt:lpwstr>
  </property>
</Properties>
</file>