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<sst xmlns="http://schemas.openxmlformats.org/spreadsheetml/2006/main" count="58" uniqueCount="56">
  <si>
    <t>价格对比清单</t>
  </si>
  <si>
    <t>序号</t>
  </si>
  <si>
    <t>QAD</t>
  </si>
  <si>
    <t>物料名称</t>
  </si>
  <si>
    <t>黄骅市恒伟五金</t>
  </si>
  <si>
    <t>沧州啸宇</t>
  </si>
  <si>
    <t>临朐锦浩</t>
  </si>
  <si>
    <t>不含税价格</t>
  </si>
  <si>
    <t>商定/不含税价格</t>
  </si>
  <si>
    <t>对比降幅</t>
  </si>
  <si>
    <t>SLT0000595</t>
  </si>
  <si>
    <t>K1-1.5侧翻左背</t>
  </si>
  <si>
    <t>SLT0000551</t>
  </si>
  <si>
    <t>K1单人背（无头枕）</t>
  </si>
  <si>
    <t>SLT0000408</t>
  </si>
  <si>
    <t>K1单人背（带头枕）</t>
  </si>
  <si>
    <t>SLT0000394</t>
  </si>
  <si>
    <t>K1双人左背</t>
  </si>
  <si>
    <t>SLT0000651</t>
  </si>
  <si>
    <t>K1侧翻背左（不带头枕）</t>
  </si>
  <si>
    <t>SLT0000578</t>
  </si>
  <si>
    <t>K1双人右置左背带安全盒</t>
  </si>
  <si>
    <t>SLT0001041</t>
  </si>
  <si>
    <t>K1出口马来西亚左背骨架</t>
  </si>
  <si>
    <t>SLT0001042</t>
  </si>
  <si>
    <t>K1出口马来西亚右背骨架</t>
  </si>
  <si>
    <t>SLT0000395</t>
  </si>
  <si>
    <t>K1双人右背（三点式）</t>
  </si>
  <si>
    <t>SLT0000604</t>
  </si>
  <si>
    <t>K1侧翻背1.5侧翻右背</t>
  </si>
  <si>
    <t>SLT0000517</t>
  </si>
  <si>
    <t>K1侧翻背（新）大侧翻背</t>
  </si>
  <si>
    <t>SLT0000568</t>
  </si>
  <si>
    <t>K1四人连体左背无头枕</t>
  </si>
  <si>
    <t>SLT0000569</t>
  </si>
  <si>
    <t>K1四人连体右背（无头枕</t>
  </si>
  <si>
    <t>SLT0000462</t>
  </si>
  <si>
    <t>K1四人联体背右（三点）</t>
  </si>
  <si>
    <t>SLT0000449</t>
  </si>
  <si>
    <t>K1四人联体背左（三点）</t>
  </si>
  <si>
    <t>SLT0000638</t>
  </si>
  <si>
    <t>K1窄车二排双人联体背</t>
  </si>
  <si>
    <t>SLT0001035</t>
  </si>
  <si>
    <t>宽车一排三人联体背无头枕</t>
  </si>
  <si>
    <t>SLT0000558</t>
  </si>
  <si>
    <t>K1第二排双人连体背</t>
  </si>
  <si>
    <t>SLT0000630</t>
  </si>
  <si>
    <t>K1窄车左舵三排三人背</t>
  </si>
  <si>
    <t>SLT0000552</t>
  </si>
  <si>
    <t>K1一排四人三人靠背</t>
  </si>
  <si>
    <t>SBS0010336</t>
  </si>
  <si>
    <t>双人左背骨架总成</t>
  </si>
  <si>
    <t>SBS0010337</t>
  </si>
  <si>
    <t>双人右背骨架总成</t>
  </si>
  <si>
    <t>SBS0010305</t>
  </si>
  <si>
    <t>单人背骨架焊接总成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</si>
</sst>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27"/>
  <sheetViews>
    <sheetView tabSelected="1" workbookViewId="0">
      <selection activeCell="K23" sqref="K23"/>
    </sheetView>
  </sheetViews>
  <sheetFormatPr defaultColWidth="9" defaultRowHeight="13.5"/>
  <cols>
    <col min="1" max="1" width="2.125" customWidth="1"/>
    <col min="2" max="2" width="4.875" customWidth="1"/>
    <col min="3" max="3" width="13.75" customWidth="1"/>
    <col min="4" max="4" width="23" customWidth="1"/>
    <col min="5" max="5" width="15.875" customWidth="1"/>
    <col min="6" max="6" width="14.75" customWidth="1"/>
    <col min="7" max="7" width="10.5" customWidth="1"/>
    <col min="8" max="8" width="12.875" customWidth="1"/>
    <col min="9" max="9" width="11.75" customWidth="1"/>
    <col min="12" max="12" width="12.625"/>
  </cols>
  <sheetData>
    <row r="2" ht="27" customHeight="1" spans="2:9">
      <c r="B2" s="1" t="s">
        <v>0</v>
      </c>
      <c r="C2" s="1"/>
      <c r="D2" s="1"/>
      <c r="E2" s="1"/>
      <c r="F2" s="1"/>
      <c r="G2" s="1"/>
      <c r="H2" s="1"/>
      <c r="I2" s="1"/>
    </row>
    <row r="3" ht="26" customHeight="1" spans="2:9">
      <c r="B3" s="2" t="s">
        <v>1</v>
      </c>
      <c r="C3" s="2" t="s">
        <v>2</v>
      </c>
      <c r="D3" s="2" t="s">
        <v>3</v>
      </c>
      <c r="E3" s="3" t="s">
        <v>4</v>
      </c>
      <c r="F3" s="4" t="s">
        <v>5</v>
      </c>
      <c r="G3" s="4"/>
      <c r="H3" s="5" t="s">
        <v>6</v>
      </c>
      <c r="I3" s="5"/>
    </row>
    <row r="4" ht="20" customHeight="1" spans="2:9">
      <c r="B4" s="2"/>
      <c r="C4" s="2"/>
      <c r="D4" s="2"/>
      <c r="E4" s="2" t="s">
        <v>7</v>
      </c>
      <c r="F4" s="2" t="s">
        <v>8</v>
      </c>
      <c r="G4" s="2" t="s">
        <v>9</v>
      </c>
      <c r="H4" s="2" t="s">
        <v>8</v>
      </c>
      <c r="I4" s="2" t="s">
        <v>9</v>
      </c>
    </row>
    <row r="5" ht="15" customHeight="1" spans="2:9">
      <c r="B5" s="6">
        <v>1</v>
      </c>
      <c r="C5" s="7" t="s">
        <v>10</v>
      </c>
      <c r="D5" s="7" t="s">
        <v>11</v>
      </c>
      <c r="E5" s="8">
        <v>27.7321</v>
      </c>
      <c r="F5" s="8">
        <f>E5*0.95</f>
        <v>26.345495</v>
      </c>
      <c r="G5" s="9">
        <f>(E5-F5)/E5*100%</f>
        <v>0.05</v>
      </c>
      <c r="H5" s="10">
        <v>26.345495</v>
      </c>
      <c r="I5" s="9">
        <f>(E5-H5)/E5*100%</f>
        <v>0.05</v>
      </c>
    </row>
    <row r="6" ht="15" customHeight="1" spans="2:9">
      <c r="B6" s="6">
        <v>2</v>
      </c>
      <c r="C6" s="7" t="s">
        <v>12</v>
      </c>
      <c r="D6" s="7" t="s">
        <v>13</v>
      </c>
      <c r="E6" s="8">
        <v>27.844</v>
      </c>
      <c r="F6" s="8">
        <v>26</v>
      </c>
      <c r="G6" s="9">
        <f t="shared" ref="G6:G27" si="0">(E6-F6)/E6*100%</f>
        <v>0.0662261169372217</v>
      </c>
      <c r="H6" s="10">
        <v>26.4518</v>
      </c>
      <c r="I6" s="9">
        <f t="shared" ref="I6:I27" si="1">(E6-H6)/E6*100%</f>
        <v>0.0500000000000001</v>
      </c>
    </row>
    <row r="7" ht="15" customHeight="1" spans="2:9">
      <c r="B7" s="6">
        <v>3</v>
      </c>
      <c r="C7" s="7" t="s">
        <v>14</v>
      </c>
      <c r="D7" s="7" t="s">
        <v>15</v>
      </c>
      <c r="E7" s="8">
        <v>28.3746</v>
      </c>
      <c r="F7" s="8">
        <f t="shared" ref="F6:F27" si="2">E7*0.95</f>
        <v>26.95587</v>
      </c>
      <c r="G7" s="9">
        <f t="shared" si="0"/>
        <v>0.05</v>
      </c>
      <c r="H7" s="10">
        <v>26.95587</v>
      </c>
      <c r="I7" s="9">
        <f t="shared" si="1"/>
        <v>0.05</v>
      </c>
    </row>
    <row r="8" ht="15" customHeight="1" spans="2:9">
      <c r="B8" s="6">
        <v>4</v>
      </c>
      <c r="C8" s="7" t="s">
        <v>16</v>
      </c>
      <c r="D8" s="7" t="s">
        <v>17</v>
      </c>
      <c r="E8" s="8">
        <v>30.0833</v>
      </c>
      <c r="F8" s="8">
        <v>28</v>
      </c>
      <c r="G8" s="9">
        <f t="shared" si="0"/>
        <v>0.0692510462615471</v>
      </c>
      <c r="H8" s="10">
        <v>28.2</v>
      </c>
      <c r="I8" s="9">
        <f t="shared" si="1"/>
        <v>0.0626028394491296</v>
      </c>
    </row>
    <row r="9" ht="15" customHeight="1" spans="2:9">
      <c r="B9" s="6">
        <v>5</v>
      </c>
      <c r="C9" s="7" t="s">
        <v>18</v>
      </c>
      <c r="D9" s="7" t="s">
        <v>19</v>
      </c>
      <c r="E9" s="8">
        <v>30.9337</v>
      </c>
      <c r="F9" s="8">
        <f t="shared" si="2"/>
        <v>29.387015</v>
      </c>
      <c r="G9" s="9">
        <f t="shared" si="0"/>
        <v>0.05</v>
      </c>
      <c r="H9" s="10">
        <v>29.387015</v>
      </c>
      <c r="I9" s="9">
        <f t="shared" si="1"/>
        <v>0.05</v>
      </c>
    </row>
    <row r="10" ht="15" customHeight="1" spans="2:9">
      <c r="B10" s="6">
        <v>6</v>
      </c>
      <c r="C10" s="7" t="s">
        <v>20</v>
      </c>
      <c r="D10" s="7" t="s">
        <v>21</v>
      </c>
      <c r="E10" s="8">
        <v>32.8072</v>
      </c>
      <c r="F10" s="8">
        <f t="shared" si="2"/>
        <v>31.16684</v>
      </c>
      <c r="G10" s="9">
        <f t="shared" si="0"/>
        <v>0.05</v>
      </c>
      <c r="H10" s="10">
        <v>31.16684</v>
      </c>
      <c r="I10" s="9">
        <f t="shared" si="1"/>
        <v>0.05</v>
      </c>
    </row>
    <row r="11" ht="15" customHeight="1" spans="2:9">
      <c r="B11" s="6">
        <v>7</v>
      </c>
      <c r="C11" s="7" t="s">
        <v>22</v>
      </c>
      <c r="D11" s="7" t="s">
        <v>23</v>
      </c>
      <c r="E11" s="8">
        <v>33.4306</v>
      </c>
      <c r="F11" s="8">
        <f t="shared" si="2"/>
        <v>31.75907</v>
      </c>
      <c r="G11" s="9">
        <f t="shared" si="0"/>
        <v>0.0499999999999999</v>
      </c>
      <c r="H11" s="10">
        <v>31.75907</v>
      </c>
      <c r="I11" s="9">
        <f t="shared" si="1"/>
        <v>0.0499999999999999</v>
      </c>
    </row>
    <row r="12" ht="15" customHeight="1" spans="2:9">
      <c r="B12" s="6">
        <v>8</v>
      </c>
      <c r="C12" s="7" t="s">
        <v>24</v>
      </c>
      <c r="D12" s="7" t="s">
        <v>25</v>
      </c>
      <c r="E12" s="8">
        <v>33.4306</v>
      </c>
      <c r="F12" s="8">
        <f t="shared" si="2"/>
        <v>31.75907</v>
      </c>
      <c r="G12" s="9">
        <f t="shared" si="0"/>
        <v>0.0499999999999999</v>
      </c>
      <c r="H12" s="10">
        <v>31.75907</v>
      </c>
      <c r="I12" s="9">
        <f t="shared" si="1"/>
        <v>0.0499999999999999</v>
      </c>
    </row>
    <row r="13" ht="15" customHeight="1" spans="2:9">
      <c r="B13" s="6">
        <v>9</v>
      </c>
      <c r="C13" s="7" t="s">
        <v>26</v>
      </c>
      <c r="D13" s="7" t="s">
        <v>27</v>
      </c>
      <c r="E13" s="8">
        <v>34.8051</v>
      </c>
      <c r="F13" s="8">
        <v>33</v>
      </c>
      <c r="G13" s="9">
        <f t="shared" si="0"/>
        <v>0.051863089030056</v>
      </c>
      <c r="H13" s="10">
        <v>33.064845</v>
      </c>
      <c r="I13" s="9">
        <f t="shared" si="1"/>
        <v>0.0500000000000001</v>
      </c>
    </row>
    <row r="14" ht="15" customHeight="1" spans="2:9">
      <c r="B14" s="6">
        <v>10</v>
      </c>
      <c r="C14" s="7" t="s">
        <v>28</v>
      </c>
      <c r="D14" s="7" t="s">
        <v>29</v>
      </c>
      <c r="E14" s="8">
        <v>40.2164</v>
      </c>
      <c r="F14" s="8">
        <f t="shared" si="2"/>
        <v>38.20558</v>
      </c>
      <c r="G14" s="9">
        <f t="shared" si="0"/>
        <v>0.0500000000000001</v>
      </c>
      <c r="H14" s="10">
        <v>38.20558</v>
      </c>
      <c r="I14" s="9">
        <f t="shared" si="1"/>
        <v>0.0500000000000001</v>
      </c>
    </row>
    <row r="15" ht="15" customHeight="1" spans="2:9">
      <c r="B15" s="6">
        <v>11</v>
      </c>
      <c r="C15" s="7" t="s">
        <v>30</v>
      </c>
      <c r="D15" s="7" t="s">
        <v>31</v>
      </c>
      <c r="E15" s="8">
        <v>42.0936</v>
      </c>
      <c r="F15" s="8">
        <f t="shared" si="2"/>
        <v>39.98892</v>
      </c>
      <c r="G15" s="9">
        <f t="shared" si="0"/>
        <v>0.05</v>
      </c>
      <c r="H15" s="10">
        <v>39.1</v>
      </c>
      <c r="I15" s="9">
        <f t="shared" si="1"/>
        <v>0.07111769960279</v>
      </c>
    </row>
    <row r="16" ht="15" customHeight="1" spans="2:9">
      <c r="B16" s="6">
        <v>12</v>
      </c>
      <c r="C16" s="7" t="s">
        <v>32</v>
      </c>
      <c r="D16" s="7" t="s">
        <v>33</v>
      </c>
      <c r="E16" s="8">
        <v>52.5884</v>
      </c>
      <c r="F16" s="8">
        <f t="shared" si="2"/>
        <v>49.95898</v>
      </c>
      <c r="G16" s="9">
        <f t="shared" si="0"/>
        <v>0.0500000000000001</v>
      </c>
      <c r="H16" s="10">
        <v>49.95898</v>
      </c>
      <c r="I16" s="9">
        <f t="shared" si="1"/>
        <v>0.0500000000000001</v>
      </c>
    </row>
    <row r="17" ht="15" customHeight="1" spans="2:9">
      <c r="B17" s="6">
        <v>13</v>
      </c>
      <c r="C17" s="7" t="s">
        <v>34</v>
      </c>
      <c r="D17" s="7" t="s">
        <v>35</v>
      </c>
      <c r="E17" s="8">
        <v>52.5884</v>
      </c>
      <c r="F17" s="8">
        <f t="shared" si="2"/>
        <v>49.95898</v>
      </c>
      <c r="G17" s="9">
        <f t="shared" si="0"/>
        <v>0.0500000000000001</v>
      </c>
      <c r="H17" s="10">
        <v>49.95898</v>
      </c>
      <c r="I17" s="9">
        <f t="shared" si="1"/>
        <v>0.0500000000000001</v>
      </c>
    </row>
    <row r="18" ht="15" customHeight="1" spans="2:9">
      <c r="B18" s="6">
        <v>14</v>
      </c>
      <c r="C18" s="7" t="s">
        <v>36</v>
      </c>
      <c r="D18" s="7" t="s">
        <v>37</v>
      </c>
      <c r="E18" s="8">
        <v>54.4952</v>
      </c>
      <c r="F18" s="8">
        <f t="shared" si="2"/>
        <v>51.77044</v>
      </c>
      <c r="G18" s="9">
        <f t="shared" si="0"/>
        <v>0.0499999999999999</v>
      </c>
      <c r="H18" s="10">
        <v>51</v>
      </c>
      <c r="I18" s="9">
        <f t="shared" si="1"/>
        <v>0.0641377589218866</v>
      </c>
    </row>
    <row r="19" ht="15" customHeight="1" spans="2:9">
      <c r="B19" s="6">
        <v>15</v>
      </c>
      <c r="C19" s="7" t="s">
        <v>38</v>
      </c>
      <c r="D19" s="7" t="s">
        <v>39</v>
      </c>
      <c r="E19" s="8">
        <v>54.4952</v>
      </c>
      <c r="F19" s="8">
        <f t="shared" si="2"/>
        <v>51.77044</v>
      </c>
      <c r="G19" s="9">
        <f t="shared" si="0"/>
        <v>0.0499999999999999</v>
      </c>
      <c r="H19" s="10">
        <v>51.77044</v>
      </c>
      <c r="I19" s="9">
        <f t="shared" si="1"/>
        <v>0.0499999999999999</v>
      </c>
    </row>
    <row r="20" ht="15" customHeight="1" spans="2:9">
      <c r="B20" s="6">
        <v>16</v>
      </c>
      <c r="C20" s="7" t="s">
        <v>40</v>
      </c>
      <c r="D20" s="7" t="s">
        <v>41</v>
      </c>
      <c r="E20" s="8">
        <v>55.5716</v>
      </c>
      <c r="F20" s="8">
        <f t="shared" si="2"/>
        <v>52.79302</v>
      </c>
      <c r="G20" s="9">
        <f t="shared" si="0"/>
        <v>0.05</v>
      </c>
      <c r="H20" s="10">
        <v>51.8</v>
      </c>
      <c r="I20" s="9">
        <f t="shared" si="1"/>
        <v>0.0678691993752204</v>
      </c>
    </row>
    <row r="21" ht="15" customHeight="1" spans="2:9">
      <c r="B21" s="6">
        <v>17</v>
      </c>
      <c r="C21" s="7" t="s">
        <v>42</v>
      </c>
      <c r="D21" s="7" t="s">
        <v>43</v>
      </c>
      <c r="E21" s="8">
        <v>56.9915</v>
      </c>
      <c r="F21" s="8">
        <f t="shared" si="2"/>
        <v>54.141925</v>
      </c>
      <c r="G21" s="9">
        <f t="shared" si="0"/>
        <v>0.05</v>
      </c>
      <c r="H21" s="10">
        <v>54.141925</v>
      </c>
      <c r="I21" s="9">
        <f t="shared" si="1"/>
        <v>0.05</v>
      </c>
    </row>
    <row r="22" ht="15" customHeight="1" spans="2:9">
      <c r="B22" s="6">
        <v>18</v>
      </c>
      <c r="C22" s="7" t="s">
        <v>44</v>
      </c>
      <c r="D22" s="7" t="s">
        <v>45</v>
      </c>
      <c r="E22" s="8">
        <v>57.9275</v>
      </c>
      <c r="F22" s="8">
        <f t="shared" si="2"/>
        <v>55.031125</v>
      </c>
      <c r="G22" s="9">
        <f t="shared" si="0"/>
        <v>0.05</v>
      </c>
      <c r="H22" s="10">
        <v>55.031125</v>
      </c>
      <c r="I22" s="9">
        <f t="shared" si="1"/>
        <v>0.05</v>
      </c>
    </row>
    <row r="23" ht="15" customHeight="1" spans="2:9">
      <c r="B23" s="6">
        <v>19</v>
      </c>
      <c r="C23" s="7" t="s">
        <v>46</v>
      </c>
      <c r="D23" s="7" t="s">
        <v>47</v>
      </c>
      <c r="E23" s="8">
        <v>64.1602</v>
      </c>
      <c r="F23" s="8">
        <f t="shared" si="2"/>
        <v>60.95219</v>
      </c>
      <c r="G23" s="9">
        <f t="shared" si="0"/>
        <v>0.05</v>
      </c>
      <c r="H23" s="10">
        <v>60.95219</v>
      </c>
      <c r="I23" s="9">
        <f t="shared" si="1"/>
        <v>0.05</v>
      </c>
    </row>
    <row r="24" ht="15" customHeight="1" spans="2:9">
      <c r="B24" s="6">
        <v>20</v>
      </c>
      <c r="C24" s="7" t="s">
        <v>48</v>
      </c>
      <c r="D24" s="7" t="s">
        <v>49</v>
      </c>
      <c r="E24" s="8">
        <v>71.4134</v>
      </c>
      <c r="F24" s="8">
        <f t="shared" si="2"/>
        <v>67.84273</v>
      </c>
      <c r="G24" s="9">
        <f t="shared" si="0"/>
        <v>0.0499999999999999</v>
      </c>
      <c r="H24" s="10">
        <v>67.84273</v>
      </c>
      <c r="I24" s="9">
        <f t="shared" si="1"/>
        <v>0.0499999999999999</v>
      </c>
    </row>
    <row r="25" ht="15" customHeight="1" spans="2:9">
      <c r="B25" s="6">
        <v>21</v>
      </c>
      <c r="C25" s="7" t="s">
        <v>50</v>
      </c>
      <c r="D25" s="7" t="s">
        <v>51</v>
      </c>
      <c r="E25" s="8">
        <v>33.4259</v>
      </c>
      <c r="F25" s="8">
        <f t="shared" si="2"/>
        <v>31.754605</v>
      </c>
      <c r="G25" s="9">
        <f t="shared" si="0"/>
        <v>0.0499999999999999</v>
      </c>
      <c r="H25" s="10">
        <v>31.754605</v>
      </c>
      <c r="I25" s="9">
        <f t="shared" si="1"/>
        <v>0.0499999999999999</v>
      </c>
    </row>
    <row r="26" ht="15" customHeight="1" spans="2:9">
      <c r="B26" s="6">
        <v>22</v>
      </c>
      <c r="C26" s="7" t="s">
        <v>52</v>
      </c>
      <c r="D26" s="7" t="s">
        <v>53</v>
      </c>
      <c r="E26" s="8">
        <v>38.6723</v>
      </c>
      <c r="F26" s="8">
        <f t="shared" si="2"/>
        <v>36.738685</v>
      </c>
      <c r="G26" s="9">
        <f t="shared" si="0"/>
        <v>0.0500000000000001</v>
      </c>
      <c r="H26" s="10">
        <v>36.738685</v>
      </c>
      <c r="I26" s="9">
        <f t="shared" si="1"/>
        <v>0.0500000000000001</v>
      </c>
    </row>
    <row r="27" ht="15" customHeight="1" spans="2:9">
      <c r="B27" s="6">
        <v>23</v>
      </c>
      <c r="C27" s="7" t="s">
        <v>54</v>
      </c>
      <c r="D27" s="7" t="s">
        <v>55</v>
      </c>
      <c r="E27" s="8">
        <v>31.5273</v>
      </c>
      <c r="F27" s="8">
        <f t="shared" si="2"/>
        <v>29.950935</v>
      </c>
      <c r="G27" s="9">
        <f t="shared" si="0"/>
        <v>0.05</v>
      </c>
      <c r="H27" s="10">
        <v>29.950935</v>
      </c>
      <c r="I27" s="9">
        <f t="shared" si="1"/>
        <v>0.05</v>
      </c>
    </row>
  </sheetData>
  <mergeCells count="6">
    <mergeCell ref="B2:I2"/>
    <mergeCell ref="F3:G3"/>
    <mergeCell ref="H3:I3"/>
    <mergeCell ref="B3:B4"/>
    <mergeCell ref="C3:C4"/>
    <mergeCell ref="D3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4" sqref="$A4:$XFD9"/>
    </sheetView>
  </sheetViews>
  <sheetFormatPr defaultColWidth="9" defaultRowHeight="13.5"/>
  <cols>
    <col min="6" max="6" width="14.375" customWidth="1"/>
    <col min="7" max="7" width="13.125" customWidth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2023-05-09T00:33:00Z</dcterms:created>
  <dcterms:modified xsi:type="dcterms:W3CDTF">2023-05-09T06:39:27Z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596819FA362E4D029E2F8E9DAE62CCBD_12</vt:lpwstr>
  </property>
</Properties>
</file>