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46-上海博迩森\"/>
    </mc:Choice>
  </mc:AlternateContent>
  <xr:revisionPtr revIDLastSave="0" documentId="13_ncr:1_{8CAA3FF4-DC21-46A1-8468-E73B55A1F3C6}" xr6:coauthVersionLast="47" xr6:coauthVersionMax="47" xr10:uidLastSave="{00000000-0000-0000-0000-000000000000}"/>
  <bookViews>
    <workbookView xWindow="-110" yWindow="-110" windowWidth="19420" windowHeight="10300" xr2:uid="{AE789DFD-DBB2-4349-BCD1-1278E7E3CACE}"/>
  </bookViews>
  <sheets>
    <sheet name="建议" sheetId="1" r:id="rId1"/>
  </sheets>
  <definedNames>
    <definedName name="_xlnm.Print_Area" localSheetId="0">建议!$A$1:$N$32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M11" i="1" s="1"/>
  <c r="G10" i="1"/>
  <c r="G11" i="1"/>
  <c r="M10" i="1"/>
  <c r="L10" i="1"/>
  <c r="L9" i="1"/>
  <c r="M9" i="1" s="1"/>
</calcChain>
</file>

<file path=xl/sharedStrings.xml><?xml version="1.0" encoding="utf-8"?>
<sst xmlns="http://schemas.openxmlformats.org/spreadsheetml/2006/main" count="60" uniqueCount="49">
  <si>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</si>
  <si>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</si>
  <si>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</si>
  <si>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</si>
  <si>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</si>
  <si>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</si>
  <si>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</si>
  <si>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</si>
  <si>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</si>
  <si>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</si>
  <si>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</si>
  <si>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</si>
  <si>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</si>
  <si>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</si>
  <si>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</si>
  <si>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</si>
  <si>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</si>
  <si>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</si>
  <si>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</si>
  <si>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t>EA</t>
  </si>
  <si>
    <t>/</t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</si>
  <si>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</si>
  <si>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</si>
  <si>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</si>
  <si>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</si>
  <si>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</si>
  <si>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</si>
  <si>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</si>
  <si>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</si>
  <si>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</si>
  <si>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</si>
  <si>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</si>
  <si>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</si>
  <si>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</si>
  <si>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t xml:space="preserve">三、结算方式：每月按时交货，货到甲方验收合格后，次月10日前对账开票，25日前发票入账，甲方挂账30天内付承兑或现汇。                                                                              </t>
    <phoneticPr fontId="8" type="noConversion"/>
  </si>
  <si>
    <t>BC316-1-MP2线束</t>
  </si>
  <si>
    <t>BC316-1-ML线束</t>
  </si>
  <si>
    <t>BC311线束</t>
  </si>
  <si>
    <t>BEC0010148</t>
  </si>
  <si>
    <t>REM0002234</t>
  </si>
  <si>
    <t>REM0000102</t>
  </si>
  <si>
    <r>
      <t xml:space="preserve">乙方：上海博迩森汽车配件有限公司 </t>
    </r>
    <r>
      <rPr>
        <u/>
        <sz val="12"/>
        <rFont val="楷体"/>
        <family val="3"/>
        <charset val="134"/>
      </rPr>
      <t xml:space="preserve">           </t>
    </r>
    <phoneticPr fontId="10" type="noConversion"/>
  </si>
  <si>
    <t>2022年</t>
    <phoneticPr fontId="4" type="noConversion"/>
  </si>
  <si>
    <t>2023年</t>
    <phoneticPr fontId="4" type="noConversion"/>
  </si>
  <si>
    <t>8202739X1001B</t>
  </si>
  <si>
    <t>8202539X1001B</t>
  </si>
  <si>
    <t>8202129X1004A</t>
  </si>
  <si>
    <t xml:space="preserve">乙方：上海博迩森汽车配件有限公司 </t>
    <phoneticPr fontId="8" type="noConversion"/>
  </si>
  <si>
    <r>
      <t>四、价格执行期从</t>
    </r>
    <r>
      <rPr>
        <u/>
        <sz val="12"/>
        <rFont val="楷体"/>
        <family val="3"/>
        <charset val="134"/>
      </rPr>
      <t>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</si>
</sst>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  <numFmt numFmtId="179" formatCode="0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79" fontId="16" fillId="0" borderId="1" xfId="2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177" fontId="17" fillId="0" borderId="1" xfId="4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8" fillId="0" borderId="0" xfId="2" applyFont="1">
      <alignment vertical="center"/>
    </xf>
    <xf numFmtId="49" fontId="11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8" fillId="0" borderId="0" xfId="2" applyFont="1" applyAlignment="1">
      <alignment horizontal="center" vertical="center"/>
    </xf>
    <xf numFmtId="177" fontId="19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2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19" fillId="0" borderId="0" xfId="2" applyFont="1" applyAlignment="1">
      <alignment vertical="center" wrapText="1"/>
    </xf>
    <xf numFmtId="49" fontId="6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178" fontId="17" fillId="0" borderId="1" xfId="4" applyNumberFormat="1" applyFont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 wrapText="1"/>
    </xf>
    <xf numFmtId="0" fontId="7" fillId="0" borderId="0" xfId="2" applyFont="1">
      <alignment vertical="center"/>
    </xf>
  </cellXfs>
  <cellStyles count="5">
    <cellStyle name="常规" xfId="0" builtinId="0"/>
    <cellStyle name="常规 2" xfId="2" xr:uid="{AA2F887F-1C86-4B73-986C-D75A26029AC7}"/>
    <cellStyle name="常规 2 2 6" xfId="3" xr:uid="{EB05A576-05B4-4148-A305-372AB502A03D}"/>
    <cellStyle name="常规 3" xfId="4" xr:uid="{46D8C395-0EF5-4A4C-AF42-54B546F38773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72A5-AD29-4C95-92A1-711DD013C2B1}">
  <sheetPr>
    <tabColor rgb="FF92D050"/>
  </sheetPr>
  <dimension ref="A1:GW54"/>
  <sheetViews>
    <sheetView tabSelected="1" zoomScale="80" zoomScaleNormal="80" zoomScaleSheetLayoutView="70" workbookViewId="0">
      <selection activeCell="K15" sqref="K15"/>
    </sheetView>
  </sheetViews>
  <sheetFormatPr defaultRowHeight="15" x14ac:dyDescent="0.3"/>
  <cols>
    <col min="1" max="1" width="5.9140625" style="2" customWidth="1"/>
    <col min="2" max="2" width="11.25" style="45" customWidth="1"/>
    <col min="3" max="3" width="25.5" style="2" customWidth="1"/>
    <col min="4" max="4" width="13.33203125" style="46" customWidth="1"/>
    <col min="5" max="5" width="5.1640625" style="47" customWidth="1"/>
    <col min="6" max="6" width="6.33203125" style="48" customWidth="1"/>
    <col min="7" max="7" width="8.33203125" style="49" customWidth="1"/>
    <col min="8" max="8" width="9.6640625" style="48" customWidth="1"/>
    <col min="9" max="9" width="7.75" style="48" customWidth="1"/>
    <col min="10" max="10" width="14.6640625" style="48" customWidth="1"/>
    <col min="11" max="11" width="9.58203125" style="49" customWidth="1"/>
    <col min="12" max="12" width="8.9140625" style="49" bestFit="1" customWidth="1"/>
    <col min="13" max="13" width="11.6640625" style="49" bestFit="1" customWidth="1"/>
    <col min="14" max="14" width="14" style="50" customWidth="1"/>
    <col min="15" max="15" width="5.4140625" style="50" customWidth="1"/>
    <col min="16" max="178" width="8.66406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66406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66406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66406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66406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66406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66406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66406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66406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66406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66406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66406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66406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66406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66406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66406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66406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66406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66406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66406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66406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66406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66406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66406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66406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66406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66406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66406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66406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66406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66406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66406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66406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66406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66406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66406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66406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66406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66406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66406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66406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66406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66406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66406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66406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66406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66406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66406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66406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66406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66406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66406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66406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66406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66406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66406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66406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66406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66406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66406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66406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66406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66406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66406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66406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66406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66406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66406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66406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66406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66406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66406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66406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66406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66406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66406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66406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66406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66406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66406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66406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66406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66406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66406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66406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66406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66406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66406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66406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66406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66406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66406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66406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66406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66406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66406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66406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66406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66406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66406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66406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66406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66406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66406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66406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66406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66406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66406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66406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66406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66406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66406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66406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66406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66406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66406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66406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66406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66406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66406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66406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66406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66406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66406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66406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66406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66406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6640625" style="2"/>
    <col min="16319" max="16384" width="8.25" style="2" customWidth="1"/>
  </cols>
  <sheetData>
    <row r="1" spans="1:205" ht="23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205" ht="16.5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3"/>
    </row>
    <row r="3" spans="1:205" x14ac:dyDescent="0.3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"/>
    </row>
    <row r="4" spans="1:205" ht="21" customHeight="1" x14ac:dyDescent="0.3">
      <c r="A4" s="56" t="s">
        <v>41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4"/>
    </row>
    <row r="5" spans="1:205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"/>
    </row>
    <row r="6" spans="1:205" x14ac:dyDescent="0.3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6"/>
    </row>
    <row r="7" spans="1:205" ht="60" customHeight="1" x14ac:dyDescent="0.3">
      <c r="A7" s="59" t="s">
        <v>5</v>
      </c>
      <c r="B7" s="60" t="s">
        <v>6</v>
      </c>
      <c r="C7" s="61" t="s">
        <v>7</v>
      </c>
      <c r="D7" s="61" t="s">
        <v>8</v>
      </c>
      <c r="E7" s="62" t="s">
        <v>9</v>
      </c>
      <c r="F7" s="63" t="s">
        <v>10</v>
      </c>
      <c r="G7" s="63"/>
      <c r="H7" s="64" t="s">
        <v>11</v>
      </c>
      <c r="I7" s="64"/>
      <c r="J7" s="64"/>
      <c r="K7" s="8" t="s">
        <v>12</v>
      </c>
      <c r="L7" s="8" t="s">
        <v>13</v>
      </c>
      <c r="M7" s="8" t="s">
        <v>14</v>
      </c>
      <c r="N7" s="65" t="s">
        <v>15</v>
      </c>
      <c r="O7" s="9"/>
    </row>
    <row r="8" spans="1:205" ht="21.75" customHeight="1" x14ac:dyDescent="0.3">
      <c r="A8" s="59"/>
      <c r="B8" s="60"/>
      <c r="C8" s="61"/>
      <c r="D8" s="61"/>
      <c r="E8" s="62"/>
      <c r="F8" s="7" t="s">
        <v>42</v>
      </c>
      <c r="G8" s="8" t="s">
        <v>43</v>
      </c>
      <c r="H8" s="10" t="s">
        <v>16</v>
      </c>
      <c r="I8" s="10" t="s">
        <v>17</v>
      </c>
      <c r="J8" s="10" t="s">
        <v>18</v>
      </c>
      <c r="K8" s="63" t="s">
        <v>43</v>
      </c>
      <c r="L8" s="63"/>
      <c r="M8" s="63"/>
      <c r="N8" s="65"/>
      <c r="O8" s="9"/>
    </row>
    <row r="9" spans="1:205" s="25" customFormat="1" ht="14" x14ac:dyDescent="0.3">
      <c r="A9" s="11">
        <v>1</v>
      </c>
      <c r="B9" s="12" t="s">
        <v>38</v>
      </c>
      <c r="C9" s="13" t="s">
        <v>35</v>
      </c>
      <c r="D9" s="14" t="s">
        <v>44</v>
      </c>
      <c r="E9" s="15" t="s">
        <v>19</v>
      </c>
      <c r="F9" s="16">
        <v>46.09</v>
      </c>
      <c r="G9" s="51">
        <v>47.69</v>
      </c>
      <c r="H9" s="18" t="s">
        <v>20</v>
      </c>
      <c r="I9" s="19" t="s">
        <v>20</v>
      </c>
      <c r="J9" s="20" t="s">
        <v>20</v>
      </c>
      <c r="K9" s="52">
        <v>47.69</v>
      </c>
      <c r="L9" s="52">
        <f>K9*0.13</f>
        <v>6.1997</v>
      </c>
      <c r="M9" s="51">
        <f>K9+L9</f>
        <v>53.889699999999998</v>
      </c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14" x14ac:dyDescent="0.3">
      <c r="A10" s="11">
        <v>2</v>
      </c>
      <c r="B10" s="12" t="s">
        <v>39</v>
      </c>
      <c r="C10" s="13" t="s">
        <v>36</v>
      </c>
      <c r="D10" s="14" t="s">
        <v>45</v>
      </c>
      <c r="E10" s="15" t="s">
        <v>19</v>
      </c>
      <c r="F10" s="16">
        <v>18.7</v>
      </c>
      <c r="G10" s="51">
        <f t="shared" ref="G10:G11" si="0">F10*0.97</f>
        <v>18.138999999999999</v>
      </c>
      <c r="H10" s="18" t="s">
        <v>20</v>
      </c>
      <c r="I10" s="19" t="s">
        <v>20</v>
      </c>
      <c r="J10" s="20" t="s">
        <v>20</v>
      </c>
      <c r="K10" s="52">
        <v>18.138999999999999</v>
      </c>
      <c r="L10" s="52">
        <f t="shared" ref="L10" si="1">K10*0.13</f>
        <v>2.3580700000000001</v>
      </c>
      <c r="M10" s="51">
        <f>K10+L10</f>
        <v>20.497070000000001</v>
      </c>
      <c r="N10" s="22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14" x14ac:dyDescent="0.3">
      <c r="A11" s="11">
        <v>3</v>
      </c>
      <c r="B11" s="12" t="s">
        <v>40</v>
      </c>
      <c r="C11" s="13" t="s">
        <v>37</v>
      </c>
      <c r="D11" s="14" t="s">
        <v>46</v>
      </c>
      <c r="E11" s="15" t="s">
        <v>19</v>
      </c>
      <c r="F11" s="16">
        <v>10.8</v>
      </c>
      <c r="G11" s="51">
        <f t="shared" si="0"/>
        <v>10.476000000000001</v>
      </c>
      <c r="H11" s="18" t="s">
        <v>20</v>
      </c>
      <c r="I11" s="19" t="s">
        <v>20</v>
      </c>
      <c r="J11" s="20" t="s">
        <v>20</v>
      </c>
      <c r="K11" s="21">
        <v>10.476000000000001</v>
      </c>
      <c r="L11" s="52">
        <f t="shared" ref="L11" si="2">K11*0.13</f>
        <v>1.3618800000000002</v>
      </c>
      <c r="M11" s="51">
        <f>K11+L11</f>
        <v>11.837880000000002</v>
      </c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14" x14ac:dyDescent="0.3">
      <c r="A12" s="11">
        <v>4</v>
      </c>
      <c r="B12" s="12"/>
      <c r="C12" s="13"/>
      <c r="D12" s="14"/>
      <c r="E12" s="15"/>
      <c r="F12" s="16"/>
      <c r="G12" s="17"/>
      <c r="H12" s="18"/>
      <c r="I12" s="19"/>
      <c r="J12" s="20"/>
      <c r="K12" s="21"/>
      <c r="L12" s="21"/>
      <c r="M12" s="17"/>
      <c r="N12" s="22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14" x14ac:dyDescent="0.3">
      <c r="A13" s="11">
        <v>5</v>
      </c>
      <c r="B13" s="12"/>
      <c r="C13" s="13"/>
      <c r="D13" s="14"/>
      <c r="E13" s="15"/>
      <c r="F13" s="16"/>
      <c r="G13" s="17"/>
      <c r="H13" s="18"/>
      <c r="I13" s="19"/>
      <c r="J13" s="20"/>
      <c r="K13" s="21"/>
      <c r="L13" s="21"/>
      <c r="M13" s="17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5" customFormat="1" ht="14" x14ac:dyDescent="0.3">
      <c r="A14" s="11">
        <v>6</v>
      </c>
      <c r="B14" s="12"/>
      <c r="C14" s="13"/>
      <c r="D14" s="14"/>
      <c r="E14" s="15"/>
      <c r="F14" s="16"/>
      <c r="G14" s="17"/>
      <c r="H14" s="18"/>
      <c r="I14" s="19"/>
      <c r="J14" s="20"/>
      <c r="K14" s="21"/>
      <c r="L14" s="21"/>
      <c r="M14" s="17"/>
      <c r="N14" s="22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25" customFormat="1" ht="14" x14ac:dyDescent="0.3">
      <c r="A15" s="11">
        <v>7</v>
      </c>
      <c r="B15" s="12"/>
      <c r="C15" s="13"/>
      <c r="D15" s="14"/>
      <c r="E15" s="15"/>
      <c r="F15" s="16"/>
      <c r="G15" s="17"/>
      <c r="H15" s="18"/>
      <c r="I15" s="19"/>
      <c r="J15" s="20"/>
      <c r="K15" s="21"/>
      <c r="L15" s="21"/>
      <c r="M15" s="17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25" customFormat="1" ht="14" x14ac:dyDescent="0.3">
      <c r="A16" s="11">
        <v>8</v>
      </c>
      <c r="B16" s="12"/>
      <c r="C16" s="13"/>
      <c r="D16" s="14"/>
      <c r="E16" s="15"/>
      <c r="F16" s="16"/>
      <c r="G16" s="17"/>
      <c r="H16" s="18"/>
      <c r="I16" s="19"/>
      <c r="J16" s="20"/>
      <c r="K16" s="21"/>
      <c r="L16" s="21"/>
      <c r="M16" s="17"/>
      <c r="N16" s="22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25" customFormat="1" ht="14" x14ac:dyDescent="0.3">
      <c r="A17" s="11">
        <v>9</v>
      </c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1"/>
      <c r="M17" s="17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25" customFormat="1" ht="14" x14ac:dyDescent="0.3">
      <c r="A18" s="11">
        <v>10</v>
      </c>
      <c r="B18" s="12"/>
      <c r="C18" s="13"/>
      <c r="D18" s="14"/>
      <c r="E18" s="15"/>
      <c r="F18" s="16"/>
      <c r="G18" s="17"/>
      <c r="H18" s="18"/>
      <c r="I18" s="19"/>
      <c r="J18" s="20"/>
      <c r="K18" s="21"/>
      <c r="L18" s="21"/>
      <c r="M18" s="17"/>
      <c r="N18" s="22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</row>
    <row r="19" spans="1:205" s="28" customFormat="1" x14ac:dyDescent="0.3">
      <c r="A19" s="66" t="s">
        <v>21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27"/>
    </row>
    <row r="20" spans="1:205" s="28" customFormat="1" x14ac:dyDescent="0.3">
      <c r="A20" s="58" t="s">
        <v>34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26"/>
    </row>
    <row r="21" spans="1:205" s="28" customFormat="1" x14ac:dyDescent="0.3">
      <c r="A21" s="58" t="s">
        <v>48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29"/>
    </row>
    <row r="22" spans="1:205" s="28" customFormat="1" x14ac:dyDescent="0.3">
      <c r="A22" s="66" t="s">
        <v>22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29"/>
    </row>
    <row r="23" spans="1:205" s="28" customFormat="1" x14ac:dyDescent="0.3">
      <c r="A23" s="58" t="s">
        <v>23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29"/>
    </row>
    <row r="24" spans="1:205" s="28" customFormat="1" x14ac:dyDescent="0.3">
      <c r="A24" s="58" t="s">
        <v>24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29"/>
    </row>
    <row r="25" spans="1:205" s="28" customFormat="1" x14ac:dyDescent="0.3">
      <c r="A25" s="58" t="s">
        <v>25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29"/>
    </row>
    <row r="26" spans="1:205" s="28" customFormat="1" x14ac:dyDescent="0.3">
      <c r="A26" s="67" t="s">
        <v>26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30"/>
    </row>
    <row r="27" spans="1:205" s="28" customFormat="1" ht="23.25" customHeight="1" x14ac:dyDescent="0.3">
      <c r="A27" s="30"/>
      <c r="B27" s="30"/>
      <c r="C27" s="30"/>
      <c r="D27" s="30"/>
      <c r="E27" s="30"/>
      <c r="F27" s="30"/>
      <c r="G27" s="31"/>
      <c r="H27" s="30"/>
      <c r="I27" s="30"/>
      <c r="J27" s="30"/>
      <c r="K27" s="31"/>
      <c r="L27" s="31"/>
      <c r="M27" s="31"/>
      <c r="N27" s="30"/>
      <c r="O27" s="30"/>
    </row>
    <row r="28" spans="1:205" s="28" customFormat="1" x14ac:dyDescent="0.3">
      <c r="A28" s="32" t="s">
        <v>27</v>
      </c>
      <c r="B28" s="33"/>
      <c r="C28" s="34"/>
      <c r="G28" s="35"/>
      <c r="H28" s="28" t="s">
        <v>47</v>
      </c>
      <c r="I28" s="36"/>
      <c r="J28" s="34"/>
      <c r="K28" s="37"/>
      <c r="L28" s="37"/>
      <c r="M28" s="37"/>
      <c r="N28" s="38"/>
      <c r="O28" s="39"/>
    </row>
    <row r="29" spans="1:205" s="28" customFormat="1" x14ac:dyDescent="0.3">
      <c r="A29" s="34" t="s">
        <v>28</v>
      </c>
      <c r="B29" s="33"/>
      <c r="C29" s="34"/>
      <c r="G29" s="35"/>
      <c r="H29" s="28" t="s">
        <v>29</v>
      </c>
      <c r="I29" s="34"/>
      <c r="J29" s="34"/>
      <c r="K29" s="37"/>
      <c r="L29" s="40"/>
      <c r="M29" s="40"/>
      <c r="N29" s="41"/>
      <c r="O29" s="42"/>
    </row>
    <row r="30" spans="1:205" s="28" customFormat="1" x14ac:dyDescent="0.3">
      <c r="A30" s="34"/>
      <c r="B30" s="33"/>
      <c r="C30" s="34"/>
      <c r="G30" s="35"/>
      <c r="I30" s="34"/>
      <c r="J30" s="34"/>
      <c r="K30" s="37"/>
      <c r="L30" s="40"/>
      <c r="M30" s="40"/>
      <c r="N30" s="41"/>
      <c r="O30" s="42"/>
    </row>
    <row r="31" spans="1:205" s="28" customFormat="1" x14ac:dyDescent="0.3">
      <c r="A31" s="32" t="s">
        <v>30</v>
      </c>
      <c r="B31" s="32"/>
      <c r="C31" s="30"/>
      <c r="G31" s="35"/>
      <c r="H31" s="28" t="s">
        <v>31</v>
      </c>
      <c r="I31" s="32"/>
      <c r="J31" s="30"/>
      <c r="K31" s="37"/>
      <c r="L31" s="37"/>
      <c r="M31" s="37"/>
      <c r="N31" s="41"/>
      <c r="O31" s="42"/>
    </row>
    <row r="32" spans="1:205" s="28" customFormat="1" ht="14.25" customHeight="1" x14ac:dyDescent="0.3">
      <c r="A32" s="43"/>
      <c r="B32" s="44" t="s">
        <v>32</v>
      </c>
      <c r="C32" s="43"/>
      <c r="G32" s="35"/>
      <c r="I32" s="43" t="s">
        <v>33</v>
      </c>
      <c r="J32" s="43"/>
      <c r="K32" s="37"/>
      <c r="L32" s="37"/>
      <c r="M32" s="37"/>
      <c r="N32" s="41"/>
      <c r="O32" s="4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</sheetData>
  <mergeCells count="23">
    <mergeCell ref="A22:N22"/>
    <mergeCell ref="A23:N23"/>
    <mergeCell ref="A24:N24"/>
    <mergeCell ref="A25:N25"/>
    <mergeCell ref="A26:N26"/>
    <mergeCell ref="A21:N21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9:N19"/>
    <mergeCell ref="A20:N20"/>
    <mergeCell ref="A6:N6"/>
    <mergeCell ref="A1:N1"/>
    <mergeCell ref="A2:N2"/>
    <mergeCell ref="A3:N3"/>
    <mergeCell ref="A4:N4"/>
    <mergeCell ref="A5:N5"/>
  </mergeCells>
  <phoneticPr fontId="4" type="noConversion"/>
  <conditionalFormatting sqref="D1:D19 D21:D27 D33:D1048576 I28:I32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2023-02-20T04:53:04Z</cp:lastPrinted>
  <dcterms:created xsi:type="dcterms:W3CDTF">2022-12-07T07:32:52Z</dcterms:created>
  <dcterms:modified xsi:type="dcterms:W3CDTF">2023-05-10T03:50:35Z</dcterms:modified>
</cp:coreProperties>
</file>