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2"/>
  </bookViews>
  <sheets>
    <sheet name="封面" sheetId="45" r:id="rId1"/>
    <sheet name="明细" sheetId="31" r:id="rId2"/>
    <sheet name="新零件" sheetId="55" r:id="rId3"/>
    <sheet name="SCS0012173 后排左座垫骨架总成电泳" sheetId="37" r:id="rId4"/>
    <sheet name="SCS0012174 后排右座垫骨架总成电泳" sheetId="56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2" hidden="1">新零件!$A$3:$R$9</definedName>
    <definedName name="_xlnm._FilterDatabase" localSheetId="3" hidden="1">'SCS0012173 后排左座垫骨架总成电泳'!$A$2:$R$37</definedName>
    <definedName name="_xlnm._FilterDatabase" localSheetId="4" hidden="1">'SCS0012174 后排右座垫骨架总成电泳'!$A$2:$R$31</definedName>
    <definedName name="Module1.印刷">[1]!Module1.印刷</definedName>
    <definedName name="_xlnm.Print_Area" localSheetId="3">'SCS0012173 后排左座垫骨架总成电泳'!$A$1:$R$37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新零件!$A$1:$R$9</definedName>
    <definedName name="_xlnm.Print_Area" localSheetId="4">'SCS0012174 后排右座垫骨架总成电泳'!$A$1:$R$31</definedName>
  </definedNames>
  <calcPr calcId="144525"/>
</workbook>
</file>

<file path=xl/sharedStrings.xml><?xml version="1.0" encoding="utf-8"?>
<sst xmlns="http://schemas.openxmlformats.org/spreadsheetml/2006/main" count="632" uniqueCount="184">
  <si>
    <t>材料消耗定额明细表</t>
  </si>
  <si>
    <t>B40L中改后排座椅-金属件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</si>
  <si>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</si>
  <si>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</si>
  <si>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</si>
  <si>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</si>
  <si>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</si>
  <si>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</si>
  <si>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</si>
  <si>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B40L中改后排座椅-金属件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</si>
  <si>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</si>
  <si>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</si>
  <si>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</si>
  <si>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</si>
  <si>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</si>
  <si>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</si>
  <si>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</si>
  <si>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SCS0012173</t>
  </si>
  <si>
    <t>后排左座垫骨架总成电泳</t>
  </si>
  <si>
    <t>A1</t>
  </si>
  <si>
    <t>SCS0012174</t>
  </si>
  <si>
    <t>后排右座垫骨架总成电泳</t>
  </si>
  <si>
    <t>B40L中改后排座椅-金属件 QAD版BOM单修定清单</t>
  </si>
  <si>
    <t>版本</t>
  </si>
  <si>
    <t>修订内容</t>
  </si>
  <si>
    <t>签发日期</t>
  </si>
  <si>
    <t>修订人</t>
  </si>
  <si>
    <t>版本A1</t>
  </si>
  <si>
    <t>新编制</t>
  </si>
  <si>
    <t>2023.5.9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</si>
  <si>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</si>
  <si>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</si>
  <si>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</si>
  <si>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</si>
  <si>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</si>
  <si>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</si>
  <si>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</si>
  <si>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</si>
  <si>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</si>
  <si>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</si>
  <si>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</si>
  <si>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</si>
  <si>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</si>
  <si>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</si>
  <si>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</si>
  <si>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</si>
  <si>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</si>
  <si>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</si>
  <si>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</si>
  <si>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</si>
  <si>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</si>
  <si>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SCS0012169</t>
  </si>
  <si>
    <t>后排左座椅座垫骨架总成</t>
  </si>
  <si>
    <t>EA</t>
  </si>
  <si>
    <t>NEW</t>
  </si>
  <si>
    <t>YC03</t>
  </si>
  <si>
    <t>GJJ0</t>
  </si>
  <si>
    <t>ZY01</t>
  </si>
  <si>
    <t>A</t>
  </si>
  <si>
    <t>M</t>
  </si>
  <si>
    <t>SCS0012166</t>
  </si>
  <si>
    <t>地脚固定板组合</t>
  </si>
  <si>
    <t>YC04</t>
  </si>
  <si>
    <t>P</t>
  </si>
  <si>
    <t>SCS0012152</t>
  </si>
  <si>
    <t>六分座钢丝焊接总成</t>
  </si>
  <si>
    <t>SCS0012140</t>
  </si>
  <si>
    <t>电加热线束固定支架1</t>
  </si>
  <si>
    <t>SCS0012168</t>
  </si>
  <si>
    <t>后排右座椅座垫骨架总成</t>
  </si>
  <si>
    <t>SCS0012153</t>
  </si>
  <si>
    <t>四分座钢丝焊接总成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</si>
  <si>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</si>
  <si>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</si>
  <si>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</si>
  <si>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</si>
  <si>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</si>
  <si>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</si>
  <si>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</si>
  <si>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</si>
  <si>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</si>
  <si>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</si>
  <si>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</si>
  <si>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备注</t>
  </si>
  <si>
    <t>数字/9位</t>
  </si>
  <si>
    <t>X</t>
  </si>
  <si>
    <t>河北自制</t>
  </si>
  <si>
    <t>TCT0000057</t>
  </si>
  <si>
    <t>电泳表面积</t>
  </si>
  <si>
    <t>㎡</t>
  </si>
  <si>
    <t>BAS0000016</t>
  </si>
  <si>
    <t>钢带轴承</t>
  </si>
  <si>
    <t>河北外购</t>
  </si>
  <si>
    <t>BFA0000317</t>
  </si>
  <si>
    <t>中改地脚旋转轴</t>
  </si>
  <si>
    <t>BFA0000391</t>
  </si>
  <si>
    <t>开口挡圈φ6</t>
  </si>
  <si>
    <t>SCS0004370</t>
  </si>
  <si>
    <t>中改左座椅座垫右前加强板</t>
  </si>
  <si>
    <t>SCS0004371</t>
  </si>
  <si>
    <t>中改左座椅座垫左前加强板</t>
  </si>
  <si>
    <t>SCS0004373</t>
  </si>
  <si>
    <t>中改地锁拉线固定支架</t>
  </si>
  <si>
    <t>SCS0004376</t>
  </si>
  <si>
    <t>中改安全带固定钣金组合</t>
  </si>
  <si>
    <t>SCS0004377</t>
  </si>
  <si>
    <t>中改左座椅座垫右侧加强板</t>
  </si>
  <si>
    <t>SCS0004378</t>
  </si>
  <si>
    <t>中改左座椅座垫左侧加强板</t>
  </si>
  <si>
    <t>SCS0004379</t>
  </si>
  <si>
    <t>座垫右侧安装板组合</t>
  </si>
  <si>
    <t>SCS0004380</t>
  </si>
  <si>
    <t>中改座垫左侧安装板</t>
  </si>
  <si>
    <t>SCS0004389</t>
  </si>
  <si>
    <t>中改地脚上连接板</t>
  </si>
  <si>
    <t>SCS0004392</t>
  </si>
  <si>
    <t>右侧地脚固定板组合</t>
  </si>
  <si>
    <t>新零件</t>
  </si>
  <si>
    <t>SCS0004393</t>
  </si>
  <si>
    <t>中改地脚固定板组合</t>
  </si>
  <si>
    <t>SCS0004396</t>
  </si>
  <si>
    <t>右侧地锁安装支架点焊组件</t>
  </si>
  <si>
    <t>SCS0004397</t>
  </si>
  <si>
    <t>左侧地锁安装支架点焊组件</t>
  </si>
  <si>
    <t>SCS0004404</t>
  </si>
  <si>
    <t>中改地锁拉线固定前支架</t>
  </si>
  <si>
    <t>SCS0004419</t>
  </si>
  <si>
    <t>泡棉前加强支撑钢丝</t>
  </si>
  <si>
    <t>SCS0004420</t>
  </si>
  <si>
    <t>左座椅座泡棉前支撑钢丝</t>
  </si>
  <si>
    <t>SCS0004421</t>
  </si>
  <si>
    <t>中改左座椅侧翼下支撑钢丝</t>
  </si>
  <si>
    <t>SCS0004422</t>
  </si>
  <si>
    <t>中改座垫儿童座椅上挂钩</t>
  </si>
  <si>
    <t>SCS0004423</t>
  </si>
  <si>
    <t>中改座垫内侧儿童座椅挂钩</t>
  </si>
  <si>
    <t>SCS0004424</t>
  </si>
  <si>
    <t>中改座垫外侧儿童座椅挂钩</t>
  </si>
  <si>
    <t>SCS0004801</t>
  </si>
  <si>
    <t>座垫侧支撑钢管</t>
  </si>
  <si>
    <t>SCS0004805</t>
  </si>
  <si>
    <t>左座椅座泡棉前支撑钢管</t>
  </si>
  <si>
    <t>SCS0004806</t>
  </si>
  <si>
    <t>左座椅座泡棉侧支撑钢管</t>
  </si>
  <si>
    <t>SCS0004813</t>
  </si>
  <si>
    <t>左座椅座垫后方管</t>
  </si>
  <si>
    <t>SCS0004814</t>
  </si>
  <si>
    <t>座垫框架侧管</t>
  </si>
  <si>
    <t>SCS0004816</t>
  </si>
  <si>
    <t>左座椅座垫前管</t>
  </si>
  <si>
    <t>SCS0010791</t>
  </si>
  <si>
    <t>中改六分座钢丝焊接总成</t>
  </si>
  <si>
    <t>TWT0000001</t>
  </si>
  <si>
    <t>φ1.0焊丝</t>
  </si>
  <si>
    <t>B40L中改后排座垫</t>
  </si>
  <si>
    <t>B40L中改后排</t>
  </si>
  <si>
    <t>φ6镀黑锌</t>
  </si>
  <si>
    <t>SCS0004367</t>
  </si>
  <si>
    <t>中改座垫右侧安装板</t>
  </si>
  <si>
    <t>SCS0004391</t>
  </si>
  <si>
    <t>左侧地脚固定板组合</t>
  </si>
  <si>
    <t>B40L中改后排右座椅</t>
  </si>
  <si>
    <t>SCS0004395</t>
  </si>
  <si>
    <t>中改右座椅右侧地锁安装</t>
  </si>
  <si>
    <t>B40L中改后排左座椅</t>
  </si>
  <si>
    <t>SCS0004403</t>
  </si>
  <si>
    <t>SCS0004414</t>
  </si>
  <si>
    <t>中改右座椅座垫前支撑钢丝</t>
  </si>
  <si>
    <t>SCS0004415</t>
  </si>
  <si>
    <t>中改右座椅侧翼下支撑钢丝</t>
  </si>
  <si>
    <t>SCS0004416</t>
  </si>
  <si>
    <t>SCS0004417</t>
  </si>
  <si>
    <t>SCS0004802</t>
  </si>
  <si>
    <t>右座椅座垫泡棉侧支撑钢管</t>
  </si>
  <si>
    <t>SCS0004812</t>
  </si>
  <si>
    <t>右座椅座垫后主管</t>
  </si>
  <si>
    <t>SCS0004815</t>
  </si>
  <si>
    <t>右座椅座垫前管</t>
  </si>
  <si>
    <t>SCS0005617</t>
  </si>
  <si>
    <t>座垫左侧安装板组合</t>
  </si>
  <si>
    <t>SCS0010792</t>
  </si>
  <si>
    <t>中改四分座钢丝焊接总成</t>
  </si>
  <si>
    <t/>
  </si>
  <si>
    <t>KG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</si>
</sst>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0.000_);[Red]\(0.000\)"/>
    <numFmt numFmtId="177" formatCode="_-&quot;€&quot;* #,##0_-;\-&quot;€&quot;* #,##0_-;_-&quot;€&quot;* &quot;-&quot;_-;_-@_-"/>
    <numFmt numFmtId="178" formatCode="_-#,###.00,_-;\(#,###.00,\);_-\ \ &quot;-&quot;_-;_-@_-"/>
    <numFmt numFmtId="179" formatCode="mmm/yyyy;_-\ &quot;N/A&quot;_-;_-\ &quot;-&quot;_-"/>
    <numFmt numFmtId="180" formatCode="_-&quot;€&quot;* #,##0.00_-;\-&quot;€&quot;* #,##0.00_-;_-&quot;€&quot;* \-??_-;_-@_-"/>
    <numFmt numFmtId="181" formatCode="_-* #,##0.00_-;\-* #,##0.00_-;_-* &quot;-&quot;??_-;_-@_-"/>
    <numFmt numFmtId="182" formatCode="_-* #,##0_-;\-* #,##0_-;_-* &quot;-&quot;_-;_-@_-"/>
    <numFmt numFmtId="183" formatCode="_([$€-2]* #,##0.00_);_([$€-2]* \(#,##0.00\);_([$€-2]* &quot;-&quot;??_)"/>
    <numFmt numFmtId="184" formatCode="_-#0&quot;.&quot;0,_-;\(#0&quot;.&quot;0,\);_-\ \ &quot;-&quot;_-;_-@_-"/>
    <numFmt numFmtId="185" formatCode="_-#0&quot;.&quot;0000_-;\(#0&quot;.&quot;0000\);_-\ \ &quot;-&quot;_-;_-@_-"/>
    <numFmt numFmtId="186" formatCode="_-#,##0_-;\(#,##0\);_-\ \ &quot;-&quot;_-;_-@_-"/>
    <numFmt numFmtId="187" formatCode="0.0000_ "/>
    <numFmt numFmtId="188" formatCode="#,##0.00_ "/>
    <numFmt numFmtId="189" formatCode="_-#,###,_-;\(#,###,\);_-\ \ &quot;-&quot;_-;_-@_-"/>
    <numFmt numFmtId="190" formatCode="_-#,##0.00_-;\(#,##0.00\);_-\ \ &quot;-&quot;_-;_-@_-"/>
    <numFmt numFmtId="191" formatCode="mmm/dd/yyyy;_-\ &quot;N/A&quot;_-;_-\ &quot;-&quot;_-"/>
    <numFmt numFmtId="192" formatCode="_-#,##0%_-;\(#,##0%\);_-\ &quot;-&quot;_-"/>
    <numFmt numFmtId="193" formatCode="_ [$￥-804]* #,##0.0000_ ;_ [$￥-804]* \-#,##0.0000_ ;_ [$￥-804]* &quot;-&quot;??_ ;_ @_ "/>
    <numFmt numFmtId="194" formatCode="0_);[Red]\(0\)"/>
    <numFmt numFmtId="195" formatCode="0.0000_);[Red]\(0.0000\)"/>
    <numFmt numFmtId="196" formatCode="0.00_);[Red]\(0.00\)"/>
    <numFmt numFmtId="197" formatCode="yyyy/m/d;@"/>
  </numFmts>
  <fonts count="8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6" borderId="8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6" fillId="5" borderId="0" applyNumberFormat="0" applyBorder="0" applyAlignment="0" applyProtection="0">
      <alignment vertical="center"/>
    </xf>
    <xf numFmtId="0" fontId="25" fillId="0" borderId="0"/>
    <xf numFmtId="0" fontId="19" fillId="0" borderId="0"/>
    <xf numFmtId="180" fontId="0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1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181" fontId="0" fillId="0" borderId="0" applyFon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31" fillId="25" borderId="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33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35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8" fillId="2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0" fillId="30" borderId="1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41" fillId="30" borderId="8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42" fillId="31" borderId="1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23" fillId="3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47" fillId="1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8" fillId="3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3" fillId="4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8" fillId="4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8" fillId="4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22" fillId="4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4" fontId="49" fillId="0" borderId="0" applyFill="0" applyBorder="0" applyProtection="0">
      <alignment horizontal="right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49" fontId="49" fillId="0" borderId="0" applyProtection="0">
      <alignment horizontal="left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31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32" fillId="50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50" fillId="0" borderId="19" applyNumberFormat="0" applyFill="0" applyAlignment="0" applyProtection="0"/>
    <xf numFmtId="0" fontId="19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191" fontId="51" fillId="0" borderId="0" applyFill="0" applyBorder="0" applyProtection="0">
      <alignment horizontal="center"/>
    </xf>
    <xf numFmtId="0" fontId="16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52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9" fontId="49" fillId="0" borderId="0" applyProtection="0">
      <alignment horizontal="left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186" fontId="49" fillId="0" borderId="0" applyFill="0" applyBorder="0" applyProtection="0">
      <alignment horizontal="right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0">
      <alignment vertical="center"/>
    </xf>
    <xf numFmtId="190" fontId="49" fillId="0" borderId="0" applyFill="0" applyBorder="0" applyProtection="0">
      <alignment horizontal="right"/>
    </xf>
    <xf numFmtId="0" fontId="22" fillId="2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185" fontId="49" fillId="0" borderId="0" applyFill="0" applyBorder="0" applyProtection="0">
      <alignment horizontal="right"/>
    </xf>
    <xf numFmtId="0" fontId="32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178" fontId="49" fillId="0" borderId="0" applyFill="0" applyBorder="0" applyProtection="0">
      <alignment horizontal="right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89" fontId="49" fillId="0" borderId="0" applyFill="0" applyBorder="0" applyProtection="0">
      <alignment horizontal="right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55" fillId="53" borderId="0" applyNumberFormat="0" applyBorder="0" applyAlignment="0" applyProtection="0"/>
    <xf numFmtId="179" fontId="51" fillId="0" borderId="0" applyFill="0" applyBorder="0" applyProtection="0">
      <alignment horizont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192" fontId="56" fillId="0" borderId="0" applyFill="0" applyBorder="0" applyProtection="0">
      <alignment horizontal="right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57" fillId="33" borderId="0" applyNumberFormat="0" applyBorder="0" applyAlignment="0" applyProtection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57" fillId="15" borderId="0" applyNumberFormat="0" applyBorder="0" applyAlignment="0" applyProtection="0"/>
    <xf numFmtId="0" fontId="16" fillId="1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57" fillId="49" borderId="0" applyNumberFormat="0" applyBorder="0" applyAlignment="0" applyProtection="0"/>
    <xf numFmtId="0" fontId="21" fillId="4" borderId="9" applyNumberForma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57" fillId="41" borderId="0" applyNumberFormat="0" applyBorder="0" applyAlignment="0" applyProtection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57" fillId="55" borderId="0" applyNumberFormat="0" applyBorder="0" applyAlignment="0" applyProtection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57" fillId="7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58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31" fillId="5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59" fillId="0" borderId="0">
      <protection locked="0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3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22" fillId="5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59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188" fontId="19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1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0" fillId="0" borderId="0">
      <protection locked="0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/>
    <xf numFmtId="0" fontId="63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64" fillId="0" borderId="0"/>
    <xf numFmtId="0" fontId="32" fillId="5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33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65" fillId="0" borderId="7" applyNumberFormat="0" applyFill="0" applyAlignment="0" applyProtection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5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0" borderId="0"/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3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63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2" fillId="3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2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55" fillId="59" borderId="0" applyNumberFormat="0" applyBorder="0" applyAlignment="0" applyProtection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6" fillId="60" borderId="21" applyNumberFormat="0" applyAlignment="0" applyProtection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31" fillId="5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9" fillId="0" borderId="0"/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22" fillId="4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2" fillId="4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15" borderId="0" applyNumberFormat="0" applyBorder="0" applyAlignment="0" applyProtection="0">
      <alignment vertical="center"/>
    </xf>
    <xf numFmtId="0" fontId="19" fillId="0" borderId="0"/>
    <xf numFmtId="0" fontId="31" fillId="25" borderId="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67" fillId="17" borderId="1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32" fillId="53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1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31" fillId="25" borderId="0" applyNumberFormat="0" applyFont="0" applyAlignment="0" applyProtection="0">
      <alignment vertical="center"/>
    </xf>
    <xf numFmtId="0" fontId="0" fillId="0" borderId="0">
      <protection locked="0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5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60" borderId="2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50" borderId="0" applyNumberFormat="0" applyBorder="0" applyAlignment="0" applyProtection="0"/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16" fillId="0" borderId="0"/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16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protection locked="0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26" borderId="0" applyNumberFormat="0" applyBorder="0" applyAlignment="0" applyProtection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2" fillId="1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0" borderId="0" applyNumberFormat="0" applyBorder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32" fillId="61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22" fillId="0" borderId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2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1" fillId="10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22" fillId="4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22" fillId="4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4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31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0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55" fillId="54" borderId="0" applyNumberFormat="0" applyBorder="0" applyAlignment="0" applyProtection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55" fillId="64" borderId="0" applyNumberFormat="0" applyBorder="0" applyAlignment="0" applyProtection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55" fillId="53" borderId="0" applyNumberFormat="0" applyBorder="0" applyAlignment="0" applyProtection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93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1" fillId="4" borderId="9" applyNumberFormat="0" applyAlignment="0" applyProtection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41" borderId="0" applyNumberFormat="0" applyBorder="0" applyAlignment="0" applyProtection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56" borderId="0" applyNumberFormat="0" applyBorder="0" applyAlignment="0" applyProtection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8" borderId="0" applyNumberFormat="0" applyBorder="0" applyAlignment="0" applyProtection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72" fillId="4" borderId="6" applyNumberFormat="0" applyAlignment="0" applyProtection="0"/>
    <xf numFmtId="0" fontId="16" fillId="19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5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5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55" fillId="61" borderId="0" applyNumberFormat="0" applyBorder="0" applyAlignment="0" applyProtection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59" fillId="0" borderId="0">
      <protection locked="0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57" fillId="56" borderId="0" applyNumberFormat="0" applyBorder="0" applyAlignment="0" applyProtection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57" fillId="26" borderId="0" applyNumberFormat="0" applyBorder="0" applyAlignment="0" applyProtection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45" borderId="0" applyNumberFormat="0" applyBorder="0" applyAlignment="0" applyProtection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5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5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0" fillId="0" borderId="0" applyNumberFormat="0" applyFill="0" applyBorder="0" applyAlignment="0" applyProtection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55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31" fillId="0" borderId="0"/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9" borderId="10" applyNumberFormat="0" applyFont="0" applyAlignment="0" applyProtection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60" fillId="0" borderId="20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59" fillId="0" borderId="0">
      <protection locked="0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5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73" fillId="0" borderId="12" applyNumberFormat="0" applyFill="0" applyAlignment="0" applyProtection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74" fillId="0" borderId="20" applyNumberFormat="0" applyFill="0" applyAlignment="0" applyProtection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0" borderId="0"/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0" borderId="0"/>
    <xf numFmtId="0" fontId="1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2" applyNumberFormat="0" applyFill="0" applyBorder="0" applyAlignment="0" applyProtection="0">
      <alignment vertical="center"/>
    </xf>
    <xf numFmtId="0" fontId="1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55" fillId="45" borderId="0" applyNumberFormat="0" applyBorder="0" applyAlignment="0" applyProtection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7" fillId="17" borderId="11" applyNumberForma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63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9" fillId="0" borderId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31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16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protection locked="0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1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62" fillId="30" borderId="15" applyNumberFormat="0" applyAlignment="0" applyProtection="0">
      <alignment vertical="center"/>
    </xf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31" fillId="5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2" fillId="5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59" fillId="0" borderId="0">
      <protection locked="0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59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1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1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61" fillId="0" borderId="0" applyNumberFormat="0" applyFill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26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22" fillId="56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5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0" borderId="0" applyNumberFormat="0" applyBorder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26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2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58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2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37" fillId="0" borderId="12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60" fillId="0" borderId="2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4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32" fillId="5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4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5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4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5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9" fillId="0" borderId="0">
      <protection locked="0"/>
    </xf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76" fillId="52" borderId="0" applyNumberFormat="0" applyBorder="0" applyAlignment="0" applyProtection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63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5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55" fillId="51" borderId="0" applyNumberFormat="0" applyBorder="0" applyAlignment="0" applyProtection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32" fillId="26" borderId="0" applyNumberFormat="0" applyBorder="0" applyAlignment="0" applyProtection="0">
      <alignment vertical="center"/>
    </xf>
    <xf numFmtId="0" fontId="19" fillId="0" borderId="0"/>
    <xf numFmtId="0" fontId="32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0"/>
    <xf numFmtId="0" fontId="32" fillId="2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32" fillId="45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32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32" fillId="6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9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/>
    <xf numFmtId="0" fontId="19" fillId="0" borderId="0"/>
    <xf numFmtId="0" fontId="19" fillId="0" borderId="0"/>
    <xf numFmtId="0" fontId="0" fillId="0" borderId="0">
      <alignment vertical="center"/>
    </xf>
    <xf numFmtId="0" fontId="26" fillId="0" borderId="0"/>
    <xf numFmtId="0" fontId="0" fillId="0" borderId="0"/>
    <xf numFmtId="0" fontId="55" fillId="66" borderId="0" applyNumberFormat="0" applyBorder="0" applyAlignment="0" applyProtection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7" fillId="15" borderId="0" applyNumberFormat="0" applyBorder="0" applyAlignment="0" applyProtection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78" fillId="0" borderId="2" applyNumberFormat="0" applyFill="0" applyBorder="0" applyAlignment="0" applyProtection="0">
      <alignment vertical="center"/>
    </xf>
    <xf numFmtId="183" fontId="49" fillId="0" borderId="0" applyFont="0" applyFill="0" applyBorder="0" applyAlignment="0" applyProtection="0"/>
    <xf numFmtId="0" fontId="79" fillId="49" borderId="0" applyNumberFormat="0" applyBorder="0" applyAlignment="0" applyProtection="0"/>
    <xf numFmtId="0" fontId="19" fillId="0" borderId="0"/>
    <xf numFmtId="0" fontId="19" fillId="0" borderId="0"/>
    <xf numFmtId="0" fontId="80" fillId="7" borderId="6" applyNumberFormat="0" applyAlignment="0" applyProtection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81" fillId="0" borderId="22" applyNumberFormat="0" applyFill="0" applyAlignment="0" applyProtection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82" fillId="0" borderId="0" applyNumberFormat="0" applyFill="0" applyBorder="0" applyAlignment="0" applyProtection="0"/>
    <xf numFmtId="0" fontId="0" fillId="0" borderId="0"/>
    <xf numFmtId="0" fontId="19" fillId="0" borderId="0">
      <alignment vertical="center"/>
    </xf>
    <xf numFmtId="0" fontId="83" fillId="0" borderId="0" applyNumberFormat="0" applyFill="0" applyBorder="0" applyAlignment="0" applyProtection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60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60" fillId="0" borderId="20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20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9" fillId="0" borderId="0"/>
    <xf numFmtId="0" fontId="61" fillId="0" borderId="19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31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16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84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19" fillId="0" borderId="0"/>
    <xf numFmtId="0" fontId="43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/>
    <xf numFmtId="0" fontId="0" fillId="0" borderId="0"/>
    <xf numFmtId="0" fontId="19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193" fontId="85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31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0" borderId="0"/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16" fillId="0" borderId="0">
      <alignment vertical="center"/>
    </xf>
    <xf numFmtId="0" fontId="0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6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16" fillId="0" borderId="0">
      <alignment vertical="center"/>
    </xf>
    <xf numFmtId="0" fontId="0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26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9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9" fillId="0" borderId="0"/>
    <xf numFmtId="0" fontId="16" fillId="0" borderId="0"/>
    <xf numFmtId="0" fontId="19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0" borderId="0"/>
    <xf numFmtId="0" fontId="25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63" fillId="4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25" fillId="0" borderId="0"/>
    <xf numFmtId="0" fontId="26" fillId="0" borderId="0"/>
    <xf numFmtId="0" fontId="16" fillId="0" borderId="0"/>
    <xf numFmtId="0" fontId="25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5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16" fillId="0" borderId="0"/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1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31" fillId="0" borderId="0" applyNumberFormat="0" applyBorder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31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31" fillId="6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 applyNumberFormat="0" applyFont="0" applyFill="0" applyBorder="0" applyAlignment="0" applyProtection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32" fillId="5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31" fillId="6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26" fillId="0" borderId="0"/>
    <xf numFmtId="0" fontId="31" fillId="21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62" fillId="30" borderId="15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9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26" fillId="0" borderId="0"/>
    <xf numFmtId="0" fontId="19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59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59" fillId="0" borderId="0">
      <protection locked="0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22" fillId="0" borderId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22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protection locked="0"/>
    </xf>
    <xf numFmtId="0" fontId="26" fillId="0" borderId="0"/>
    <xf numFmtId="0" fontId="31" fillId="5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31" fillId="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31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0" fillId="0" borderId="0"/>
    <xf numFmtId="0" fontId="26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63" fillId="0" borderId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31" fillId="1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31" fillId="13" borderId="0" applyNumberFormat="0" applyBorder="0" applyAlignment="0" applyProtection="0">
      <alignment vertical="center"/>
    </xf>
    <xf numFmtId="0" fontId="19" fillId="0" borderId="0"/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9" fillId="0" borderId="0"/>
    <xf numFmtId="0" fontId="31" fillId="5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59" fillId="0" borderId="0">
      <protection locked="0"/>
    </xf>
    <xf numFmtId="0" fontId="26" fillId="0" borderId="0"/>
    <xf numFmtId="0" fontId="19" fillId="0" borderId="0"/>
    <xf numFmtId="0" fontId="26" fillId="0" borderId="0"/>
    <xf numFmtId="0" fontId="26" fillId="0" borderId="0"/>
    <xf numFmtId="0" fontId="59" fillId="0" borderId="0">
      <protection locked="0"/>
    </xf>
    <xf numFmtId="0" fontId="26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58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59" fillId="0" borderId="0">
      <protection locked="0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19" fillId="0" borderId="0"/>
    <xf numFmtId="0" fontId="1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0" borderId="0"/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6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0" fillId="0" borderId="0"/>
    <xf numFmtId="0" fontId="19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59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63" fillId="0" borderId="0">
      <alignment vertical="center"/>
    </xf>
    <xf numFmtId="0" fontId="26" fillId="0" borderId="0"/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9" fillId="0" borderId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6" fillId="0" borderId="0"/>
    <xf numFmtId="0" fontId="0" fillId="0" borderId="0"/>
    <xf numFmtId="0" fontId="19" fillId="0" borderId="0"/>
    <xf numFmtId="0" fontId="22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0" borderId="0"/>
    <xf numFmtId="0" fontId="26" fillId="0" borderId="0"/>
    <xf numFmtId="0" fontId="16" fillId="0" borderId="0"/>
    <xf numFmtId="0" fontId="26" fillId="0" borderId="0"/>
    <xf numFmtId="0" fontId="1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protection locked="0"/>
    </xf>
    <xf numFmtId="0" fontId="26" fillId="0" borderId="0"/>
    <xf numFmtId="0" fontId="0" fillId="0" borderId="0">
      <protection locked="0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31" fillId="6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2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1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87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1" fillId="62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9" fillId="0" borderId="0"/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31" fillId="5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63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6" fillId="0" borderId="0"/>
    <xf numFmtId="0" fontId="19" fillId="0" borderId="0"/>
    <xf numFmtId="0" fontId="16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7" fillId="17" borderId="11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1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31" fillId="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1" fillId="6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31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9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9" fillId="0" borderId="0">
      <alignment vertical="center"/>
    </xf>
    <xf numFmtId="0" fontId="16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1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31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5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1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31" fillId="6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1" fillId="0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31" fillId="6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31" fillId="25" borderId="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1" fillId="6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32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63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62" fillId="30" borderId="15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31" fillId="62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protection locked="0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31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19" fillId="0" borderId="0"/>
    <xf numFmtId="0" fontId="0" fillId="0" borderId="0">
      <protection locked="0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1" fillId="6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62" fillId="30" borderId="15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5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30" borderId="15" applyNumberFormat="0" applyAlignment="0" applyProtection="0">
      <alignment vertical="center"/>
    </xf>
    <xf numFmtId="0" fontId="0" fillId="0" borderId="0"/>
    <xf numFmtId="0" fontId="25" fillId="0" borderId="0"/>
    <xf numFmtId="0" fontId="24" fillId="7" borderId="6" applyNumberFormat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31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31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31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7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31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6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6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31" fillId="6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188" fontId="19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88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32" fillId="53" borderId="0" applyNumberFormat="0" applyBorder="0" applyAlignment="0" applyProtection="0">
      <alignment vertical="center"/>
    </xf>
    <xf numFmtId="0" fontId="0" fillId="0" borderId="0"/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32" fillId="6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31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194" fontId="1" fillId="0" borderId="0" xfId="0" applyNumberFormat="1" applyFont="1" applyFill="1" applyAlignment="1">
      <alignment horizontal="left" vertical="center"/>
    </xf>
    <xf numFmtId="194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0" fontId="1" fillId="2" borderId="2" xfId="52153" applyFont="1" applyFill="1" applyBorder="1" applyAlignment="1" applyProtection="1">
      <alignment horizontal="left" vertical="center" wrapText="1"/>
      <protection locked="0"/>
    </xf>
    <xf numFmtId="0" fontId="1" fillId="2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194" fontId="2" fillId="0" borderId="0" xfId="0" applyNumberFormat="1" applyFont="1" applyFill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94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5" fontId="1" fillId="0" borderId="0" xfId="0" applyNumberFormat="1" applyFont="1" applyFill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7" fontId="2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vertical="center"/>
    </xf>
    <xf numFmtId="187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 wrapText="1"/>
    </xf>
    <xf numFmtId="194" fontId="1" fillId="2" borderId="2" xfId="0" applyNumberFormat="1" applyFont="1" applyFill="1" applyBorder="1" applyAlignment="1">
      <alignment horizontal="left" vertical="center" wrapText="1"/>
    </xf>
    <xf numFmtId="187" fontId="2" fillId="2" borderId="2" xfId="0" applyNumberFormat="1" applyFont="1" applyFill="1" applyBorder="1" applyAlignment="1">
      <alignment horizontal="left" vertical="center" wrapText="1"/>
    </xf>
    <xf numFmtId="195" fontId="2" fillId="2" borderId="2" xfId="0" applyNumberFormat="1" applyFont="1" applyFill="1" applyBorder="1" applyAlignment="1">
      <alignment horizontal="left" vertical="center"/>
    </xf>
    <xf numFmtId="194" fontId="2" fillId="2" borderId="2" xfId="0" applyNumberFormat="1" applyFont="1" applyFill="1" applyBorder="1" applyAlignment="1">
      <alignment horizontal="left" vertical="center"/>
    </xf>
    <xf numFmtId="195" fontId="2" fillId="2" borderId="2" xfId="0" applyNumberFormat="1" applyFont="1" applyFill="1" applyBorder="1" applyAlignment="1">
      <alignment vertical="center"/>
    </xf>
    <xf numFmtId="187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194" fontId="5" fillId="0" borderId="2" xfId="0" applyNumberFormat="1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vertical="center" wrapText="1"/>
    </xf>
    <xf numFmtId="194" fontId="6" fillId="0" borderId="2" xfId="0" applyNumberFormat="1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194" fontId="2" fillId="2" borderId="0" xfId="0" applyNumberFormat="1" applyFont="1" applyFill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5" fontId="5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>
      <alignment vertical="center"/>
    </xf>
    <xf numFmtId="197" fontId="5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vertical="center"/>
    </xf>
    <xf numFmtId="194" fontId="5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vertical="center"/>
    </xf>
    <xf numFmtId="195" fontId="5" fillId="0" borderId="2" xfId="0" applyNumberFormat="1" applyFont="1" applyFill="1" applyBorder="1" applyAlignment="1">
      <alignment vertical="center"/>
    </xf>
    <xf numFmtId="197" fontId="5" fillId="0" borderId="2" xfId="0" applyNumberFormat="1" applyFont="1" applyFill="1" applyBorder="1" applyAlignment="1">
      <alignment horizontal="left" vertical="center" wrapText="1"/>
    </xf>
    <xf numFmtId="176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4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7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194" fontId="2" fillId="0" borderId="0" xfId="0" applyNumberFormat="1" applyFont="1" applyAlignment="1">
      <alignment vertical="center"/>
    </xf>
    <xf numFmtId="194" fontId="2" fillId="0" borderId="0" xfId="0" applyNumberFormat="1" applyFont="1" applyFill="1" applyAlignment="1">
      <alignment vertical="center"/>
    </xf>
    <xf numFmtId="0" fontId="9" fillId="0" borderId="0" xfId="0" applyFont="1">
      <alignment vertical="center"/>
    </xf>
    <xf numFmtId="194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2" xfId="0" applyFont="1" applyBorder="1">
      <alignment vertical="center"/>
    </xf>
    <xf numFmtId="194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4" fillId="0" borderId="1" xfId="3439" applyFont="1" applyFill="1" applyBorder="1" applyAlignment="1">
      <alignment horizontal="center"/>
    </xf>
    <xf numFmtId="0" fontId="0" fillId="0" borderId="5" xfId="3439" applyFont="1" applyFill="1" applyBorder="1" applyAlignment="1">
      <alignment vertical="center"/>
    </xf>
    <xf numFmtId="0" fontId="15" fillId="0" borderId="0" xfId="3439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4 2 8 4 4" xfId="5"/>
    <cellStyle name="常规 2 2 5 2 5 8" xfId="6"/>
    <cellStyle name="40% - 强调文字颜色 3 5 5 4" xfId="7"/>
    <cellStyle name="汇总 6 3 2 13 7" xfId="8"/>
    <cellStyle name="汇总 3 3 2 9 3 2" xfId="9"/>
    <cellStyle name="输入" xfId="10" builtinId="20"/>
    <cellStyle name="汇总 6 2 2 17" xfId="11"/>
    <cellStyle name="输出 3 2 3 3" xfId="12"/>
    <cellStyle name="20% - 强调文字颜色 6 2 12" xfId="13"/>
    <cellStyle name="40% - 强调文字颜色 6 5 6" xfId="14"/>
    <cellStyle name="注释 6 2 2 2 6" xfId="15"/>
    <cellStyle name="计算 6 4 8 6" xfId="16"/>
    <cellStyle name="汇总 4 5 8 5" xfId="17"/>
    <cellStyle name="常规 2 2 2 2 2 2 2 2 13" xfId="18"/>
    <cellStyle name="汇总 2 9 3" xfId="19"/>
    <cellStyle name="20% - 强调文字颜色 2 8 7 2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计算 2 3 19 4" xfId="486"/>
    <cellStyle name="20% - 强调文字颜色 3 2 2 5 2" xfId="487"/>
    <cellStyle name="计算 3 5 4 7" xfId="488"/>
    <cellStyle name="20% - 强调文字颜色 4 2 2 6" xfId="489"/>
    <cellStyle name="40% - 强调文字颜色 4 2 7 5 2" xfId="490"/>
    <cellStyle name="输入 2 4 10" xfId="491"/>
    <cellStyle name="常规 2 5 5 2 3 5 5" xfId="492"/>
    <cellStyle name="40% - 强调文字颜色 5 2 7 6" xfId="493"/>
    <cellStyle name="常规 3 2 2 2 5 2 7 2 2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20% - Accent3" xfId="1019"/>
    <cellStyle name="输出 3 4 2 13 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N3" sqref="N3"/>
    </sheetView>
  </sheetViews>
  <sheetFormatPr defaultColWidth="9" defaultRowHeight="14" outlineLevelRow="7"/>
  <sheetData>
    <row r="1" ht="48" customHeight="1" spans="1:13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</row>
    <row r="2" ht="69.95" customHeight="1" spans="1:13">
      <c r="A2" s="90" t="s">
        <v>0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</row>
    <row r="3" ht="69.95" customHeight="1" spans="1:13">
      <c r="A3" s="91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ht="69.95" customHeight="1" spans="1:13">
      <c r="A4" s="92" t="s">
        <v>2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</row>
    <row r="5" ht="45" customHeight="1" spans="4:8">
      <c r="D5" s="93" t="s">
        <v>3</v>
      </c>
      <c r="E5" s="93"/>
      <c r="F5" s="94"/>
      <c r="G5" s="95" t="s">
        <v>4</v>
      </c>
      <c r="H5" s="94"/>
    </row>
    <row r="6" ht="45" customHeight="1" spans="4:8">
      <c r="D6" s="93" t="s">
        <v>5</v>
      </c>
      <c r="E6" s="93"/>
      <c r="F6" s="96"/>
      <c r="G6" s="96"/>
      <c r="H6" s="96"/>
    </row>
    <row r="7" ht="45" customHeight="1" spans="4:8">
      <c r="D7" s="93" t="s">
        <v>6</v>
      </c>
      <c r="E7" s="93"/>
      <c r="F7" s="96"/>
      <c r="G7" s="96"/>
      <c r="H7" s="96"/>
    </row>
    <row r="8" ht="45" customHeight="1" spans="4:11">
      <c r="D8" s="93" t="s">
        <v>7</v>
      </c>
      <c r="E8" s="93"/>
      <c r="F8" s="96"/>
      <c r="G8" s="96"/>
      <c r="H8" s="96"/>
      <c r="K8" s="9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0"/>
  <sheetViews>
    <sheetView view="pageBreakPreview" zoomScaleNormal="100" workbookViewId="0">
      <selection activeCell="G9" sqref="G9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71" t="s">
        <v>9</v>
      </c>
      <c r="B2" s="71"/>
      <c r="C2" s="71"/>
      <c r="D2" s="71"/>
      <c r="E2" s="71"/>
      <c r="F2" s="71"/>
      <c r="G2" s="71"/>
    </row>
    <row r="3" ht="15" customHeight="1" spans="1:7">
      <c r="A3" s="72"/>
      <c r="C3" s="72"/>
      <c r="D3" s="72"/>
      <c r="E3" s="72"/>
      <c r="G3" s="72"/>
    </row>
    <row r="4" ht="15" customHeight="1" spans="1:7">
      <c r="A4" s="73" t="s">
        <v>10</v>
      </c>
      <c r="B4" s="74" t="s">
        <v>11</v>
      </c>
      <c r="C4" s="73" t="s">
        <v>12</v>
      </c>
      <c r="D4" s="73" t="s">
        <v>13</v>
      </c>
      <c r="E4" s="75" t="s">
        <v>14</v>
      </c>
      <c r="F4" s="75" t="s">
        <v>15</v>
      </c>
      <c r="G4" s="73" t="s">
        <v>16</v>
      </c>
    </row>
    <row r="5" ht="15" customHeight="1" spans="1:7">
      <c r="A5" s="74">
        <f t="shared" ref="A5:A12" si="0">ROW()-4</f>
        <v>1</v>
      </c>
      <c r="B5" s="10" t="s">
        <v>17</v>
      </c>
      <c r="C5" s="10" t="s">
        <v>18</v>
      </c>
      <c r="D5" s="73"/>
      <c r="E5" s="75"/>
      <c r="F5" s="13"/>
      <c r="G5" s="73" t="s">
        <v>19</v>
      </c>
    </row>
    <row r="6" ht="15" customHeight="1" spans="1:7">
      <c r="A6" s="74">
        <f t="shared" si="0"/>
        <v>2</v>
      </c>
      <c r="B6" s="9" t="s">
        <v>20</v>
      </c>
      <c r="C6" s="9" t="s">
        <v>21</v>
      </c>
      <c r="D6" s="73"/>
      <c r="E6" s="75"/>
      <c r="F6" s="60"/>
      <c r="G6" s="73" t="s">
        <v>19</v>
      </c>
    </row>
    <row r="7" ht="15" customHeight="1" spans="1:7">
      <c r="A7" s="74">
        <f t="shared" si="0"/>
        <v>3</v>
      </c>
      <c r="B7" s="9"/>
      <c r="C7" s="9"/>
      <c r="D7" s="73"/>
      <c r="E7" s="75"/>
      <c r="F7" s="60"/>
      <c r="G7" s="73"/>
    </row>
    <row r="8" ht="15" customHeight="1" spans="1:7">
      <c r="A8" s="74">
        <f t="shared" si="0"/>
        <v>4</v>
      </c>
      <c r="B8" s="9"/>
      <c r="C8" s="9"/>
      <c r="D8" s="73"/>
      <c r="E8" s="75"/>
      <c r="F8" s="63"/>
      <c r="G8" s="73"/>
    </row>
    <row r="9" ht="15" customHeight="1" spans="1:7">
      <c r="A9" s="74">
        <f t="shared" si="0"/>
        <v>5</v>
      </c>
      <c r="B9" s="9"/>
      <c r="C9" s="9"/>
      <c r="D9" s="76"/>
      <c r="E9" s="74"/>
      <c r="F9" s="63"/>
      <c r="G9" s="73"/>
    </row>
    <row r="10" ht="15" customHeight="1" spans="1:7">
      <c r="A10" s="74">
        <f t="shared" si="0"/>
        <v>6</v>
      </c>
      <c r="B10" s="9"/>
      <c r="C10" s="9"/>
      <c r="D10" s="77"/>
      <c r="E10" s="77"/>
      <c r="F10" s="63"/>
      <c r="G10" s="73"/>
    </row>
    <row r="11" ht="15" customHeight="1" spans="1:7">
      <c r="A11" s="74">
        <f t="shared" si="0"/>
        <v>7</v>
      </c>
      <c r="B11" s="9"/>
      <c r="C11" s="9"/>
      <c r="D11" s="74"/>
      <c r="E11" s="74"/>
      <c r="F11" s="63"/>
      <c r="G11" s="73"/>
    </row>
    <row r="12" ht="15" customHeight="1" spans="1:7">
      <c r="A12" s="74">
        <f t="shared" si="0"/>
        <v>8</v>
      </c>
      <c r="B12" s="9"/>
      <c r="C12" s="9"/>
      <c r="D12" s="74"/>
      <c r="E12" s="74"/>
      <c r="F12" s="63"/>
      <c r="G12" s="73"/>
    </row>
    <row r="13" ht="15" customHeight="1" spans="1:7">
      <c r="A13" s="78"/>
      <c r="B13" s="79"/>
      <c r="C13" s="78"/>
      <c r="D13" s="78"/>
      <c r="E13" s="78"/>
      <c r="F13" s="78"/>
      <c r="G13" s="78"/>
    </row>
    <row r="14" ht="15" customHeight="1" spans="1:7">
      <c r="A14" s="71" t="s">
        <v>22</v>
      </c>
      <c r="B14" s="71"/>
      <c r="C14" s="71"/>
      <c r="D14" s="71"/>
      <c r="E14" s="71"/>
      <c r="F14" s="71"/>
      <c r="G14" s="71"/>
    </row>
    <row r="15" ht="15" customHeight="1" spans="1:7">
      <c r="A15" s="80"/>
      <c r="B15" s="81"/>
      <c r="C15" s="80"/>
      <c r="D15" s="80"/>
      <c r="E15" s="80"/>
      <c r="F15" s="82"/>
      <c r="G15" s="80"/>
    </row>
    <row r="16" ht="15" customHeight="1" spans="1:7">
      <c r="A16" s="83" t="s">
        <v>10</v>
      </c>
      <c r="B16" s="84" t="s">
        <v>23</v>
      </c>
      <c r="C16" s="85" t="s">
        <v>24</v>
      </c>
      <c r="D16" s="86"/>
      <c r="E16" s="87"/>
      <c r="F16" s="83" t="s">
        <v>25</v>
      </c>
      <c r="G16" s="88" t="s">
        <v>26</v>
      </c>
    </row>
    <row r="17" ht="15" customHeight="1" spans="1:7">
      <c r="A17" s="83">
        <v>1</v>
      </c>
      <c r="B17" s="84" t="s">
        <v>27</v>
      </c>
      <c r="C17" s="85" t="s">
        <v>28</v>
      </c>
      <c r="D17" s="86"/>
      <c r="E17" s="87"/>
      <c r="F17" s="83" t="s">
        <v>29</v>
      </c>
      <c r="G17" s="88" t="s">
        <v>4</v>
      </c>
    </row>
    <row r="18" ht="15" customHeight="1" spans="1:7">
      <c r="A18" s="83"/>
      <c r="B18" s="84"/>
      <c r="C18" s="85"/>
      <c r="D18" s="86"/>
      <c r="E18" s="87"/>
      <c r="F18" s="83"/>
      <c r="G18" s="88"/>
    </row>
    <row r="19" ht="15" customHeight="1" spans="1:7">
      <c r="A19" s="83"/>
      <c r="B19" s="84"/>
      <c r="C19" s="85"/>
      <c r="D19" s="86"/>
      <c r="E19" s="87"/>
      <c r="F19" s="83"/>
      <c r="G19" s="88"/>
    </row>
    <row r="20" ht="15" customHeight="1" spans="1:7">
      <c r="A20" s="83"/>
      <c r="B20" s="84"/>
      <c r="C20" s="85"/>
      <c r="D20" s="86"/>
      <c r="E20" s="87"/>
      <c r="F20" s="83"/>
      <c r="G20" s="88"/>
    </row>
    <row r="21" ht="15" customHeight="1" spans="1:7">
      <c r="A21" s="83"/>
      <c r="B21" s="84"/>
      <c r="C21" s="85"/>
      <c r="D21" s="86"/>
      <c r="E21" s="87"/>
      <c r="F21" s="83"/>
      <c r="G21" s="88"/>
    </row>
    <row r="22" ht="15" customHeight="1" spans="1:7">
      <c r="A22" s="83"/>
      <c r="B22" s="84"/>
      <c r="C22" s="85"/>
      <c r="D22" s="86"/>
      <c r="E22" s="87"/>
      <c r="F22" s="83"/>
      <c r="G22" s="88"/>
    </row>
    <row r="23" ht="15" customHeight="1" spans="1:7">
      <c r="A23" s="83"/>
      <c r="B23" s="84"/>
      <c r="C23" s="85"/>
      <c r="D23" s="86"/>
      <c r="E23" s="87"/>
      <c r="F23" s="83"/>
      <c r="G23" s="88"/>
    </row>
    <row r="24" ht="15" customHeight="1" spans="1:7">
      <c r="A24" s="83"/>
      <c r="B24" s="84"/>
      <c r="C24" s="85"/>
      <c r="D24" s="86"/>
      <c r="E24" s="87"/>
      <c r="F24" s="83"/>
      <c r="G24" s="88"/>
    </row>
    <row r="25" ht="15" customHeight="1"/>
    <row r="26" ht="15" customHeight="1"/>
    <row r="27" ht="15" customHeight="1"/>
    <row r="28" ht="15" customHeight="1"/>
    <row r="29" ht="15" customHeight="1"/>
    <row r="30" ht="15" customHeight="1"/>
  </sheetData>
  <mergeCells count="11">
    <mergeCell ref="A2:G2"/>
    <mergeCell ref="A14:G14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</mergeCells>
  <conditionalFormatting sqref="B5">
    <cfRule type="duplicateValues" dxfId="0" priority="15"/>
    <cfRule type="duplicateValues" dxfId="0" priority="14"/>
    <cfRule type="duplicateValues" dxfId="0" priority="13"/>
  </conditionalFormatting>
  <conditionalFormatting sqref="F5">
    <cfRule type="duplicateValues" dxfId="0" priority="7"/>
  </conditionalFormatting>
  <conditionalFormatting sqref="F6">
    <cfRule type="duplicateValues" dxfId="0" priority="6"/>
    <cfRule type="duplicateValues" dxfId="0" priority="5"/>
  </conditionalFormatting>
  <conditionalFormatting sqref="F7">
    <cfRule type="duplicateValues" dxfId="0" priority="3"/>
    <cfRule type="duplicateValues" dxfId="0" priority="2"/>
    <cfRule type="duplicateValues" dxfId="0" priority="1"/>
  </conditionalFormatting>
  <conditionalFormatting sqref="B9">
    <cfRule type="duplicateValues" dxfId="0" priority="11"/>
  </conditionalFormatting>
  <conditionalFormatting sqref="B10">
    <cfRule type="duplicateValues" dxfId="0" priority="10"/>
  </conditionalFormatting>
  <conditionalFormatting sqref="B11">
    <cfRule type="duplicateValues" dxfId="0" priority="9"/>
  </conditionalFormatting>
  <conditionalFormatting sqref="B12">
    <cfRule type="duplicateValues" dxfId="0" priority="8"/>
  </conditionalFormatting>
  <conditionalFormatting sqref="B5:B8">
    <cfRule type="duplicateValues" dxfId="0" priority="12"/>
  </conditionalFormatting>
  <conditionalFormatting sqref="F5:F6">
    <cfRule type="duplicateValues" dxfId="0" priority="4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"/>
  <sheetViews>
    <sheetView tabSelected="1" view="pageBreakPreview" zoomScale="85" zoomScaleNormal="100" workbookViewId="0">
      <selection activeCell="E18" sqref="E18"/>
    </sheetView>
  </sheetViews>
  <sheetFormatPr defaultColWidth="9.81818181818182" defaultRowHeight="14"/>
  <cols>
    <col min="1" max="1" width="11.0454545454545" style="2" customWidth="1"/>
    <col min="2" max="2" width="22.0909090909091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56"/>
      <c r="B1" s="56" t="s">
        <v>30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>
      <c r="A2" s="7" t="s">
        <v>11</v>
      </c>
      <c r="B2" s="8" t="s">
        <v>31</v>
      </c>
      <c r="C2" s="8" t="s">
        <v>32</v>
      </c>
      <c r="D2" s="7" t="s">
        <v>33</v>
      </c>
      <c r="E2" s="7" t="s">
        <v>34</v>
      </c>
      <c r="F2" s="8" t="s">
        <v>35</v>
      </c>
      <c r="G2" s="8" t="s">
        <v>36</v>
      </c>
      <c r="H2" s="57" t="s">
        <v>37</v>
      </c>
      <c r="I2" s="64" t="s">
        <v>38</v>
      </c>
      <c r="J2" s="65" t="s">
        <v>39</v>
      </c>
      <c r="K2" s="7" t="s">
        <v>40</v>
      </c>
      <c r="L2" s="7" t="s">
        <v>41</v>
      </c>
      <c r="M2" s="7" t="s">
        <v>42</v>
      </c>
      <c r="N2" s="7" t="s">
        <v>43</v>
      </c>
      <c r="O2" s="7" t="s">
        <v>44</v>
      </c>
      <c r="P2" s="32" t="s">
        <v>45</v>
      </c>
      <c r="Q2" s="32" t="s">
        <v>46</v>
      </c>
      <c r="R2" s="7" t="s">
        <v>47</v>
      </c>
    </row>
    <row r="3" spans="1:18">
      <c r="A3" s="8" t="s">
        <v>48</v>
      </c>
      <c r="B3" s="8" t="s">
        <v>48</v>
      </c>
      <c r="C3" s="8" t="s">
        <v>48</v>
      </c>
      <c r="D3" s="7" t="s">
        <v>49</v>
      </c>
      <c r="E3" s="7"/>
      <c r="F3" s="8" t="s">
        <v>50</v>
      </c>
      <c r="G3" s="8"/>
      <c r="H3" s="58"/>
      <c r="I3" s="64"/>
      <c r="J3" s="65"/>
      <c r="K3" s="58"/>
      <c r="L3" s="66"/>
      <c r="M3" s="66"/>
      <c r="N3" s="66"/>
      <c r="O3" s="67"/>
      <c r="P3" s="68"/>
      <c r="Q3" s="58"/>
      <c r="R3" s="67"/>
    </row>
    <row r="4" spans="1:18">
      <c r="A4" s="9" t="s">
        <v>51</v>
      </c>
      <c r="B4" s="9" t="s">
        <v>52</v>
      </c>
      <c r="C4" s="13"/>
      <c r="D4" s="10"/>
      <c r="E4" s="7"/>
      <c r="F4" s="8" t="s">
        <v>53</v>
      </c>
      <c r="G4" s="8" t="s">
        <v>54</v>
      </c>
      <c r="H4" s="59" t="s">
        <v>55</v>
      </c>
      <c r="I4" s="69"/>
      <c r="J4" s="66" t="s">
        <v>56</v>
      </c>
      <c r="K4" s="58" t="s">
        <v>57</v>
      </c>
      <c r="L4" s="66" t="s">
        <v>58</v>
      </c>
      <c r="M4" s="66"/>
      <c r="N4" s="66" t="s">
        <v>59</v>
      </c>
      <c r="O4" s="70"/>
      <c r="P4" s="58"/>
      <c r="Q4" s="58"/>
      <c r="R4" s="66"/>
    </row>
    <row r="5" spans="1:18">
      <c r="A5" s="9" t="s">
        <v>60</v>
      </c>
      <c r="B5" s="9" t="s">
        <v>61</v>
      </c>
      <c r="C5" s="60"/>
      <c r="D5" s="61"/>
      <c r="E5" s="7"/>
      <c r="F5" s="8" t="s">
        <v>53</v>
      </c>
      <c r="G5" s="8" t="s">
        <v>54</v>
      </c>
      <c r="H5" s="59" t="s">
        <v>62</v>
      </c>
      <c r="I5" s="69"/>
      <c r="J5" s="66" t="s">
        <v>56</v>
      </c>
      <c r="K5" s="58" t="s">
        <v>57</v>
      </c>
      <c r="L5" s="66" t="s">
        <v>58</v>
      </c>
      <c r="M5" s="66"/>
      <c r="N5" s="66" t="s">
        <v>63</v>
      </c>
      <c r="O5" s="70"/>
      <c r="P5" s="58"/>
      <c r="Q5" s="58"/>
      <c r="R5" s="66"/>
    </row>
    <row r="6" ht="13" customHeight="1" spans="1:18">
      <c r="A6" s="9" t="s">
        <v>64</v>
      </c>
      <c r="B6" s="9" t="s">
        <v>65</v>
      </c>
      <c r="C6" s="60"/>
      <c r="D6" s="62"/>
      <c r="E6" s="15"/>
      <c r="F6" s="8" t="s">
        <v>53</v>
      </c>
      <c r="G6" s="8" t="s">
        <v>54</v>
      </c>
      <c r="H6" s="59" t="s">
        <v>62</v>
      </c>
      <c r="I6" s="69"/>
      <c r="J6" s="66" t="s">
        <v>56</v>
      </c>
      <c r="K6" s="58" t="s">
        <v>57</v>
      </c>
      <c r="L6" s="66" t="s">
        <v>58</v>
      </c>
      <c r="M6" s="66"/>
      <c r="N6" s="15" t="s">
        <v>63</v>
      </c>
      <c r="O6" s="15"/>
      <c r="P6" s="15"/>
      <c r="Q6" s="15"/>
      <c r="R6" s="15"/>
    </row>
    <row r="7" spans="1:18">
      <c r="A7" s="9" t="s">
        <v>66</v>
      </c>
      <c r="B7" s="9" t="s">
        <v>67</v>
      </c>
      <c r="C7" s="63"/>
      <c r="D7" s="15"/>
      <c r="E7" s="15"/>
      <c r="F7" s="8" t="s">
        <v>53</v>
      </c>
      <c r="G7" s="8" t="s">
        <v>54</v>
      </c>
      <c r="H7" s="59" t="s">
        <v>62</v>
      </c>
      <c r="I7" s="69"/>
      <c r="J7" s="66" t="s">
        <v>56</v>
      </c>
      <c r="K7" s="58" t="s">
        <v>57</v>
      </c>
      <c r="L7" s="66" t="s">
        <v>58</v>
      </c>
      <c r="M7" s="66"/>
      <c r="N7" s="15" t="s">
        <v>63</v>
      </c>
      <c r="O7" s="15"/>
      <c r="P7" s="15"/>
      <c r="Q7" s="15"/>
      <c r="R7" s="15"/>
    </row>
    <row r="8" spans="1:18">
      <c r="A8" s="9" t="s">
        <v>68</v>
      </c>
      <c r="B8" s="9" t="s">
        <v>69</v>
      </c>
      <c r="C8" s="10"/>
      <c r="D8" s="8"/>
      <c r="E8" s="7"/>
      <c r="F8" s="8" t="s">
        <v>53</v>
      </c>
      <c r="G8" s="8" t="s">
        <v>54</v>
      </c>
      <c r="H8" s="59" t="s">
        <v>55</v>
      </c>
      <c r="I8" s="69"/>
      <c r="J8" s="66" t="s">
        <v>56</v>
      </c>
      <c r="K8" s="58" t="s">
        <v>57</v>
      </c>
      <c r="L8" s="66" t="s">
        <v>58</v>
      </c>
      <c r="M8" s="66"/>
      <c r="N8" s="66" t="s">
        <v>59</v>
      </c>
      <c r="O8" s="70"/>
      <c r="P8" s="58"/>
      <c r="Q8" s="58"/>
      <c r="R8" s="66"/>
    </row>
    <row r="9" spans="1:18">
      <c r="A9" s="9" t="s">
        <v>70</v>
      </c>
      <c r="B9" s="9" t="s">
        <v>71</v>
      </c>
      <c r="C9" s="10"/>
      <c r="D9" s="8"/>
      <c r="E9" s="7"/>
      <c r="F9" s="8" t="s">
        <v>53</v>
      </c>
      <c r="G9" s="8" t="s">
        <v>54</v>
      </c>
      <c r="H9" s="59" t="s">
        <v>62</v>
      </c>
      <c r="I9" s="69"/>
      <c r="J9" s="66" t="s">
        <v>56</v>
      </c>
      <c r="K9" s="58" t="s">
        <v>57</v>
      </c>
      <c r="L9" s="66" t="s">
        <v>58</v>
      </c>
      <c r="M9" s="66"/>
      <c r="N9" s="66" t="s">
        <v>63</v>
      </c>
      <c r="O9" s="70"/>
      <c r="P9" s="58"/>
      <c r="Q9" s="58"/>
      <c r="R9" s="66"/>
    </row>
  </sheetData>
  <autoFilter ref="A3:R9">
    <extLst/>
  </autoFilter>
  <conditionalFormatting sqref="C4">
    <cfRule type="duplicateValues" dxfId="0" priority="115"/>
  </conditionalFormatting>
  <conditionalFormatting sqref="C5">
    <cfRule type="duplicateValues" dxfId="0" priority="107"/>
    <cfRule type="duplicateValues" dxfId="0" priority="109"/>
  </conditionalFormatting>
  <conditionalFormatting sqref="C6">
    <cfRule type="duplicateValues" dxfId="0" priority="103"/>
    <cfRule type="duplicateValues" dxfId="0" priority="104"/>
    <cfRule type="duplicateValues" dxfId="0" priority="105"/>
  </conditionalFormatting>
  <conditionalFormatting sqref="A7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A8">
    <cfRule type="duplicateValues" dxfId="0" priority="12"/>
  </conditionalFormatting>
  <conditionalFormatting sqref="A9">
    <cfRule type="duplicateValues" dxfId="0" priority="10"/>
    <cfRule type="cellIs" dxfId="1" priority="11" operator="equal">
      <formula>"J6L"</formula>
    </cfRule>
  </conditionalFormatting>
  <conditionalFormatting sqref="B9">
    <cfRule type="cellIs" dxfId="1" priority="13" operator="equal">
      <formula>"J6L"</formula>
    </cfRule>
  </conditionalFormatting>
  <conditionalFormatting sqref="C9">
    <cfRule type="duplicateValues" dxfId="0" priority="113"/>
  </conditionalFormatting>
  <conditionalFormatting sqref="A$1:A$1048576">
    <cfRule type="duplicateValues" dxfId="0" priority="1"/>
  </conditionalFormatting>
  <conditionalFormatting sqref="A2:A3">
    <cfRule type="duplicateValues" dxfId="2" priority="143"/>
    <cfRule type="duplicateValues" dxfId="2" priority="142"/>
    <cfRule type="duplicateValues" dxfId="2" priority="141"/>
    <cfRule type="duplicateValues" dxfId="2" priority="140"/>
  </conditionalFormatting>
  <conditionalFormatting sqref="A8:A9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A1:A3 A10:A1048576">
    <cfRule type="duplicateValues" dxfId="0" priority="68"/>
    <cfRule type="duplicateValues" dxfId="0" priority="98"/>
    <cfRule type="duplicateValues" dxfId="0" priority="116"/>
  </conditionalFormatting>
  <conditionalFormatting sqref="C4:C5 C8:C9">
    <cfRule type="duplicateValues" dxfId="0" priority="106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7"/>
  <sheetViews>
    <sheetView view="pageBreakPreview" zoomScale="70" zoomScaleNormal="100" topLeftCell="A11" workbookViewId="0">
      <selection activeCell="E35" sqref="E4:F4 E19:F19 E35:F3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2" width="8.12727272727273" style="2" customWidth="1"/>
    <col min="13" max="13" width="8.75454545454545" style="2" customWidth="1"/>
    <col min="14" max="14" width="4.62727272727273" style="2" customWidth="1"/>
    <col min="15" max="15" width="8.75454545454545" style="2" customWidth="1"/>
    <col min="16" max="16" width="9.5" style="2" customWidth="1"/>
    <col min="17" max="17" width="13" style="2" customWidth="1"/>
    <col min="18" max="18" width="6.25454545454545" style="2" customWidth="1"/>
    <col min="19" max="16384" width="9" style="2"/>
  </cols>
  <sheetData>
    <row r="1" ht="13.5" customHeight="1" spans="2:17">
      <c r="B1" s="3"/>
      <c r="C1" s="4"/>
      <c r="D1" s="4"/>
      <c r="E1" s="4"/>
      <c r="F1" s="4"/>
      <c r="G1" s="5"/>
      <c r="H1" s="5"/>
      <c r="I1" s="29"/>
      <c r="J1" s="30"/>
      <c r="K1" s="31"/>
      <c r="L1" s="31"/>
      <c r="M1" s="31"/>
      <c r="N1" s="3"/>
      <c r="O1" s="31"/>
      <c r="P1" s="31"/>
      <c r="Q1" s="31"/>
    </row>
    <row r="2" ht="13.5" customHeight="1" spans="1:18">
      <c r="A2" s="6" t="s">
        <v>10</v>
      </c>
      <c r="B2" s="7" t="s">
        <v>72</v>
      </c>
      <c r="C2" s="8" t="s">
        <v>73</v>
      </c>
      <c r="D2" s="8" t="s">
        <v>74</v>
      </c>
      <c r="E2" s="7" t="s">
        <v>75</v>
      </c>
      <c r="F2" s="8" t="s">
        <v>31</v>
      </c>
      <c r="G2" s="8" t="s">
        <v>32</v>
      </c>
      <c r="H2" s="8" t="s">
        <v>14</v>
      </c>
      <c r="I2" s="7" t="s">
        <v>76</v>
      </c>
      <c r="J2" s="8" t="s">
        <v>35</v>
      </c>
      <c r="K2" s="32" t="s">
        <v>77</v>
      </c>
      <c r="L2" s="32" t="s">
        <v>78</v>
      </c>
      <c r="M2" s="33" t="s">
        <v>79</v>
      </c>
      <c r="N2" s="7" t="s">
        <v>34</v>
      </c>
      <c r="O2" s="34" t="s">
        <v>80</v>
      </c>
      <c r="P2" s="32" t="s">
        <v>81</v>
      </c>
      <c r="Q2" s="32" t="s">
        <v>82</v>
      </c>
      <c r="R2" s="6" t="s">
        <v>83</v>
      </c>
    </row>
    <row r="3" ht="13.5" customHeight="1" spans="1:18">
      <c r="A3" s="6"/>
      <c r="B3" s="8" t="s">
        <v>48</v>
      </c>
      <c r="C3" s="8" t="s">
        <v>48</v>
      </c>
      <c r="D3" s="8" t="s">
        <v>50</v>
      </c>
      <c r="E3" s="8"/>
      <c r="F3" s="8"/>
      <c r="G3" s="8"/>
      <c r="H3" s="8"/>
      <c r="I3" s="7"/>
      <c r="J3" s="8" t="s">
        <v>50</v>
      </c>
      <c r="K3" s="32" t="s">
        <v>84</v>
      </c>
      <c r="L3" s="32"/>
      <c r="M3" s="32"/>
      <c r="N3" s="7"/>
      <c r="O3" s="32"/>
      <c r="P3" s="32"/>
      <c r="Q3" s="32"/>
      <c r="R3" s="6"/>
    </row>
    <row r="4" ht="13.5" customHeight="1" spans="1:18">
      <c r="A4" s="6">
        <f t="shared" ref="A4:A43" si="0">ROW()-3</f>
        <v>1</v>
      </c>
      <c r="B4" s="10" t="s">
        <v>17</v>
      </c>
      <c r="C4" s="10" t="s">
        <v>18</v>
      </c>
      <c r="D4" s="6" t="s">
        <v>53</v>
      </c>
      <c r="E4" s="9" t="s">
        <v>51</v>
      </c>
      <c r="F4" s="9" t="s">
        <v>52</v>
      </c>
      <c r="G4" s="10"/>
      <c r="H4" s="11"/>
      <c r="I4" s="22"/>
      <c r="J4" s="6" t="s">
        <v>53</v>
      </c>
      <c r="K4" s="35">
        <v>1</v>
      </c>
      <c r="L4" s="35" t="s">
        <v>85</v>
      </c>
      <c r="M4" s="36"/>
      <c r="N4" s="11">
        <v>70</v>
      </c>
      <c r="O4" s="36"/>
      <c r="P4" s="37" t="s">
        <v>86</v>
      </c>
      <c r="Q4" s="9"/>
      <c r="R4" s="6"/>
    </row>
    <row r="5" ht="13.5" customHeight="1" spans="1:18">
      <c r="A5" s="6">
        <f t="shared" si="0"/>
        <v>2</v>
      </c>
      <c r="B5" s="10" t="s">
        <v>17</v>
      </c>
      <c r="C5" s="10" t="s">
        <v>18</v>
      </c>
      <c r="D5" s="6" t="s">
        <v>53</v>
      </c>
      <c r="E5" s="9" t="s">
        <v>87</v>
      </c>
      <c r="F5" s="9" t="s">
        <v>88</v>
      </c>
      <c r="G5" s="10"/>
      <c r="H5" s="12"/>
      <c r="I5" s="11"/>
      <c r="J5" s="6" t="s">
        <v>89</v>
      </c>
      <c r="K5" s="35">
        <v>1.166</v>
      </c>
      <c r="L5" s="35"/>
      <c r="M5" s="36"/>
      <c r="N5" s="11">
        <v>70</v>
      </c>
      <c r="O5" s="36"/>
      <c r="P5" s="37" t="s">
        <v>86</v>
      </c>
      <c r="Q5" s="9"/>
      <c r="R5" s="6"/>
    </row>
    <row r="6" ht="13.5" customHeight="1" spans="1:18">
      <c r="A6" s="6">
        <f t="shared" si="0"/>
        <v>3</v>
      </c>
      <c r="B6" s="9" t="s">
        <v>51</v>
      </c>
      <c r="C6" s="9" t="s">
        <v>52</v>
      </c>
      <c r="D6" s="6" t="s">
        <v>53</v>
      </c>
      <c r="E6" s="9" t="s">
        <v>90</v>
      </c>
      <c r="F6" s="9" t="s">
        <v>91</v>
      </c>
      <c r="G6" s="10"/>
      <c r="H6" s="13"/>
      <c r="I6" s="11"/>
      <c r="J6" s="6" t="s">
        <v>53</v>
      </c>
      <c r="K6" s="35">
        <v>4</v>
      </c>
      <c r="L6" s="35"/>
      <c r="M6" s="36"/>
      <c r="N6" s="11">
        <v>20</v>
      </c>
      <c r="O6" s="36"/>
      <c r="P6" s="37" t="s">
        <v>92</v>
      </c>
      <c r="Q6" s="9"/>
      <c r="R6" s="6"/>
    </row>
    <row r="7" ht="13.5" customHeight="1" spans="1:18">
      <c r="A7" s="6">
        <f t="shared" si="0"/>
        <v>4</v>
      </c>
      <c r="B7" s="9" t="s">
        <v>51</v>
      </c>
      <c r="C7" s="9" t="s">
        <v>52</v>
      </c>
      <c r="D7" s="6" t="s">
        <v>53</v>
      </c>
      <c r="E7" s="14" t="s">
        <v>93</v>
      </c>
      <c r="F7" s="9" t="s">
        <v>94</v>
      </c>
      <c r="G7" s="10"/>
      <c r="H7" s="13"/>
      <c r="I7" s="11"/>
      <c r="J7" s="6" t="s">
        <v>53</v>
      </c>
      <c r="K7" s="38">
        <v>2</v>
      </c>
      <c r="L7" s="38"/>
      <c r="M7" s="36"/>
      <c r="N7" s="11">
        <v>20</v>
      </c>
      <c r="O7" s="36"/>
      <c r="P7" s="37" t="s">
        <v>92</v>
      </c>
      <c r="Q7" s="9"/>
      <c r="R7" s="6"/>
    </row>
    <row r="8" ht="13.5" customHeight="1" spans="1:18">
      <c r="A8" s="6">
        <f t="shared" si="0"/>
        <v>5</v>
      </c>
      <c r="B8" s="9" t="s">
        <v>51</v>
      </c>
      <c r="C8" s="9" t="s">
        <v>52</v>
      </c>
      <c r="D8" s="6" t="s">
        <v>53</v>
      </c>
      <c r="E8" s="9" t="s">
        <v>95</v>
      </c>
      <c r="F8" s="9" t="s">
        <v>96</v>
      </c>
      <c r="G8" s="10"/>
      <c r="H8" s="12"/>
      <c r="I8" s="11"/>
      <c r="J8" s="6" t="s">
        <v>53</v>
      </c>
      <c r="K8" s="35">
        <v>2</v>
      </c>
      <c r="L8" s="35"/>
      <c r="M8" s="36"/>
      <c r="N8" s="11">
        <v>20</v>
      </c>
      <c r="O8" s="36"/>
      <c r="P8" s="37" t="s">
        <v>92</v>
      </c>
      <c r="Q8" s="9"/>
      <c r="R8" s="6"/>
    </row>
    <row r="9" ht="13.5" customHeight="1" spans="1:18">
      <c r="A9" s="6">
        <f t="shared" si="0"/>
        <v>6</v>
      </c>
      <c r="B9" s="9" t="s">
        <v>51</v>
      </c>
      <c r="C9" s="9" t="s">
        <v>52</v>
      </c>
      <c r="D9" s="6" t="s">
        <v>53</v>
      </c>
      <c r="E9" s="9" t="s">
        <v>97</v>
      </c>
      <c r="F9" s="15" t="s">
        <v>98</v>
      </c>
      <c r="G9" s="10"/>
      <c r="H9" s="12"/>
      <c r="I9" s="11"/>
      <c r="J9" s="6" t="s">
        <v>53</v>
      </c>
      <c r="K9" s="35">
        <v>1</v>
      </c>
      <c r="L9" s="35"/>
      <c r="M9" s="36"/>
      <c r="N9" s="11">
        <v>20</v>
      </c>
      <c r="O9" s="36"/>
      <c r="P9" s="37" t="s">
        <v>92</v>
      </c>
      <c r="Q9" s="9"/>
      <c r="R9" s="6"/>
    </row>
    <row r="10" ht="13.5" customHeight="1" spans="1:18">
      <c r="A10" s="6">
        <f t="shared" si="0"/>
        <v>7</v>
      </c>
      <c r="B10" s="9" t="s">
        <v>51</v>
      </c>
      <c r="C10" s="9" t="s">
        <v>52</v>
      </c>
      <c r="D10" s="6" t="s">
        <v>53</v>
      </c>
      <c r="E10" s="11" t="s">
        <v>99</v>
      </c>
      <c r="F10" s="15" t="s">
        <v>100</v>
      </c>
      <c r="G10" s="10"/>
      <c r="H10" s="12"/>
      <c r="I10" s="11"/>
      <c r="J10" s="6" t="s">
        <v>53</v>
      </c>
      <c r="K10" s="35">
        <v>1</v>
      </c>
      <c r="L10" s="35"/>
      <c r="M10" s="36"/>
      <c r="N10" s="11">
        <v>20</v>
      </c>
      <c r="O10" s="36"/>
      <c r="P10" s="37" t="s">
        <v>92</v>
      </c>
      <c r="Q10" s="9"/>
      <c r="R10" s="6"/>
    </row>
    <row r="11" ht="13.5" customHeight="1" spans="1:18">
      <c r="A11" s="6">
        <f t="shared" si="0"/>
        <v>8</v>
      </c>
      <c r="B11" s="9" t="s">
        <v>51</v>
      </c>
      <c r="C11" s="9" t="s">
        <v>52</v>
      </c>
      <c r="D11" s="6" t="s">
        <v>53</v>
      </c>
      <c r="E11" s="11" t="s">
        <v>101</v>
      </c>
      <c r="F11" s="9" t="s">
        <v>102</v>
      </c>
      <c r="G11" s="10"/>
      <c r="H11" s="12"/>
      <c r="I11" s="39"/>
      <c r="J11" s="6" t="s">
        <v>53</v>
      </c>
      <c r="K11" s="35">
        <v>2</v>
      </c>
      <c r="L11" s="35"/>
      <c r="M11" s="36"/>
      <c r="N11" s="11">
        <v>20</v>
      </c>
      <c r="O11" s="36"/>
      <c r="P11" s="37" t="s">
        <v>92</v>
      </c>
      <c r="Q11" s="9"/>
      <c r="R11" s="6"/>
    </row>
    <row r="12" ht="13.5" customHeight="1" spans="1:18">
      <c r="A12" s="6">
        <f t="shared" si="0"/>
        <v>9</v>
      </c>
      <c r="B12" s="9" t="s">
        <v>51</v>
      </c>
      <c r="C12" s="9" t="s">
        <v>52</v>
      </c>
      <c r="D12" s="6" t="s">
        <v>53</v>
      </c>
      <c r="E12" s="11" t="s">
        <v>103</v>
      </c>
      <c r="F12" s="9" t="s">
        <v>104</v>
      </c>
      <c r="G12" s="10"/>
      <c r="H12" s="12"/>
      <c r="I12" s="39"/>
      <c r="J12" s="6" t="s">
        <v>53</v>
      </c>
      <c r="K12" s="35">
        <v>1</v>
      </c>
      <c r="L12" s="35"/>
      <c r="M12" s="36"/>
      <c r="N12" s="11">
        <v>20</v>
      </c>
      <c r="O12" s="36"/>
      <c r="P12" s="37" t="s">
        <v>92</v>
      </c>
      <c r="Q12" s="9"/>
      <c r="R12" s="6"/>
    </row>
    <row r="13" ht="13.5" customHeight="1" spans="1:18">
      <c r="A13" s="6">
        <f t="shared" si="0"/>
        <v>10</v>
      </c>
      <c r="B13" s="9" t="s">
        <v>51</v>
      </c>
      <c r="C13" s="9" t="s">
        <v>52</v>
      </c>
      <c r="D13" s="6" t="s">
        <v>53</v>
      </c>
      <c r="E13" s="24" t="s">
        <v>105</v>
      </c>
      <c r="F13" s="9" t="s">
        <v>106</v>
      </c>
      <c r="G13" s="10"/>
      <c r="H13" s="13"/>
      <c r="I13" s="39"/>
      <c r="J13" s="6" t="s">
        <v>53</v>
      </c>
      <c r="K13" s="35">
        <v>1</v>
      </c>
      <c r="L13" s="35"/>
      <c r="M13" s="36"/>
      <c r="N13" s="11">
        <v>20</v>
      </c>
      <c r="O13" s="36"/>
      <c r="P13" s="37" t="s">
        <v>92</v>
      </c>
      <c r="Q13" s="9"/>
      <c r="R13" s="6"/>
    </row>
    <row r="14" ht="13.5" customHeight="1" spans="1:18">
      <c r="A14" s="6">
        <f t="shared" si="0"/>
        <v>11</v>
      </c>
      <c r="B14" s="9" t="s">
        <v>51</v>
      </c>
      <c r="C14" s="9" t="s">
        <v>52</v>
      </c>
      <c r="D14" s="6" t="s">
        <v>53</v>
      </c>
      <c r="E14" s="9" t="s">
        <v>107</v>
      </c>
      <c r="F14" s="9" t="s">
        <v>108</v>
      </c>
      <c r="G14" s="10"/>
      <c r="H14" s="13"/>
      <c r="I14" s="11"/>
      <c r="J14" s="6" t="s">
        <v>53</v>
      </c>
      <c r="K14" s="35">
        <v>1</v>
      </c>
      <c r="L14" s="35"/>
      <c r="M14" s="36"/>
      <c r="N14" s="11">
        <v>20</v>
      </c>
      <c r="O14" s="36"/>
      <c r="P14" s="37" t="s">
        <v>92</v>
      </c>
      <c r="Q14" s="9"/>
      <c r="R14" s="6"/>
    </row>
    <row r="15" ht="13.5" customHeight="1" spans="1:18">
      <c r="A15" s="6">
        <f t="shared" si="0"/>
        <v>12</v>
      </c>
      <c r="B15" s="9" t="s">
        <v>51</v>
      </c>
      <c r="C15" s="9" t="s">
        <v>52</v>
      </c>
      <c r="D15" s="6" t="s">
        <v>53</v>
      </c>
      <c r="E15" s="9" t="s">
        <v>109</v>
      </c>
      <c r="F15" s="9" t="s">
        <v>110</v>
      </c>
      <c r="G15" s="10"/>
      <c r="H15" s="13"/>
      <c r="I15" s="11"/>
      <c r="J15" s="6" t="s">
        <v>53</v>
      </c>
      <c r="K15" s="35">
        <v>1</v>
      </c>
      <c r="L15" s="35"/>
      <c r="M15" s="36"/>
      <c r="N15" s="11">
        <v>20</v>
      </c>
      <c r="O15" s="36"/>
      <c r="P15" s="37" t="s">
        <v>92</v>
      </c>
      <c r="Q15" s="9"/>
      <c r="R15" s="6"/>
    </row>
    <row r="16" ht="13.5" customHeight="1" spans="1:18">
      <c r="A16" s="6">
        <f t="shared" si="0"/>
        <v>13</v>
      </c>
      <c r="B16" s="9" t="s">
        <v>51</v>
      </c>
      <c r="C16" s="9" t="s">
        <v>52</v>
      </c>
      <c r="D16" s="6" t="s">
        <v>53</v>
      </c>
      <c r="E16" s="9" t="s">
        <v>111</v>
      </c>
      <c r="F16" s="21" t="s">
        <v>112</v>
      </c>
      <c r="G16" s="10"/>
      <c r="H16" s="13"/>
      <c r="I16" s="11"/>
      <c r="J16" s="6" t="s">
        <v>53</v>
      </c>
      <c r="K16" s="35">
        <v>1</v>
      </c>
      <c r="L16" s="35"/>
      <c r="M16" s="36"/>
      <c r="N16" s="11">
        <v>20</v>
      </c>
      <c r="O16" s="36"/>
      <c r="P16" s="37" t="s">
        <v>92</v>
      </c>
      <c r="Q16" s="9"/>
      <c r="R16" s="6"/>
    </row>
    <row r="17" ht="13.5" customHeight="1" spans="1:18">
      <c r="A17" s="6">
        <f t="shared" si="0"/>
        <v>14</v>
      </c>
      <c r="B17" s="9" t="s">
        <v>51</v>
      </c>
      <c r="C17" s="9" t="s">
        <v>52</v>
      </c>
      <c r="D17" s="6" t="s">
        <v>53</v>
      </c>
      <c r="E17" s="22" t="s">
        <v>113</v>
      </c>
      <c r="F17" s="9" t="s">
        <v>114</v>
      </c>
      <c r="G17" s="10"/>
      <c r="H17" s="13"/>
      <c r="I17" s="11"/>
      <c r="J17" s="6" t="s">
        <v>53</v>
      </c>
      <c r="K17" s="35">
        <v>2</v>
      </c>
      <c r="L17" s="35"/>
      <c r="M17" s="36"/>
      <c r="N17" s="11">
        <v>20</v>
      </c>
      <c r="O17" s="36"/>
      <c r="P17" s="37" t="s">
        <v>86</v>
      </c>
      <c r="Q17" s="9"/>
      <c r="R17" s="6"/>
    </row>
    <row r="18" ht="13.5" customHeight="1" spans="1:18">
      <c r="A18" s="6">
        <f t="shared" si="0"/>
        <v>15</v>
      </c>
      <c r="B18" s="9" t="s">
        <v>51</v>
      </c>
      <c r="C18" s="9" t="s">
        <v>52</v>
      </c>
      <c r="D18" s="6" t="s">
        <v>53</v>
      </c>
      <c r="E18" s="9" t="s">
        <v>115</v>
      </c>
      <c r="F18" s="9" t="s">
        <v>116</v>
      </c>
      <c r="G18" s="10"/>
      <c r="H18" s="13"/>
      <c r="I18" s="11"/>
      <c r="J18" s="6" t="s">
        <v>53</v>
      </c>
      <c r="K18" s="35">
        <v>1</v>
      </c>
      <c r="L18" s="35"/>
      <c r="M18" s="36"/>
      <c r="N18" s="11">
        <v>20</v>
      </c>
      <c r="O18" s="36"/>
      <c r="P18" s="37" t="s">
        <v>92</v>
      </c>
      <c r="Q18" s="9"/>
      <c r="R18" s="6"/>
    </row>
    <row r="19" s="1" customFormat="1" ht="13.5" customHeight="1" spans="1:20">
      <c r="A19" s="16">
        <f t="shared" si="0"/>
        <v>16</v>
      </c>
      <c r="B19" s="17" t="s">
        <v>51</v>
      </c>
      <c r="C19" s="17" t="s">
        <v>52</v>
      </c>
      <c r="D19" s="16" t="s">
        <v>53</v>
      </c>
      <c r="E19" s="17" t="s">
        <v>60</v>
      </c>
      <c r="F19" s="17" t="s">
        <v>61</v>
      </c>
      <c r="G19" s="20"/>
      <c r="H19" s="18"/>
      <c r="I19" s="43"/>
      <c r="J19" s="16" t="s">
        <v>53</v>
      </c>
      <c r="K19" s="41">
        <v>1</v>
      </c>
      <c r="L19" s="41"/>
      <c r="M19" s="42"/>
      <c r="N19" s="43">
        <v>20</v>
      </c>
      <c r="O19" s="42"/>
      <c r="P19" s="44" t="s">
        <v>92</v>
      </c>
      <c r="Q19" s="17"/>
      <c r="R19" s="16" t="s">
        <v>117</v>
      </c>
      <c r="S19" s="17" t="s">
        <v>118</v>
      </c>
      <c r="T19" s="17" t="s">
        <v>119</v>
      </c>
    </row>
    <row r="20" ht="13.5" customHeight="1" spans="1:18">
      <c r="A20" s="6">
        <f t="shared" si="0"/>
        <v>17</v>
      </c>
      <c r="B20" s="9" t="s">
        <v>51</v>
      </c>
      <c r="C20" s="9" t="s">
        <v>52</v>
      </c>
      <c r="D20" s="6" t="s">
        <v>53</v>
      </c>
      <c r="E20" s="9" t="s">
        <v>120</v>
      </c>
      <c r="F20" s="9" t="s">
        <v>121</v>
      </c>
      <c r="G20" s="10"/>
      <c r="H20" s="13"/>
      <c r="I20" s="11"/>
      <c r="J20" s="6" t="s">
        <v>53</v>
      </c>
      <c r="K20" s="35">
        <v>1</v>
      </c>
      <c r="L20" s="35"/>
      <c r="M20" s="36"/>
      <c r="N20" s="11">
        <v>20</v>
      </c>
      <c r="O20" s="36"/>
      <c r="P20" s="37" t="s">
        <v>92</v>
      </c>
      <c r="Q20" s="9"/>
      <c r="R20" s="6"/>
    </row>
    <row r="21" ht="13.5" customHeight="1" spans="1:18">
      <c r="A21" s="6">
        <f t="shared" si="0"/>
        <v>18</v>
      </c>
      <c r="B21" s="9" t="s">
        <v>51</v>
      </c>
      <c r="C21" s="9" t="s">
        <v>52</v>
      </c>
      <c r="D21" s="6" t="s">
        <v>53</v>
      </c>
      <c r="E21" s="23" t="s">
        <v>122</v>
      </c>
      <c r="F21" s="9" t="s">
        <v>123</v>
      </c>
      <c r="G21" s="10"/>
      <c r="H21" s="13"/>
      <c r="I21" s="11"/>
      <c r="J21" s="6" t="s">
        <v>53</v>
      </c>
      <c r="K21" s="35">
        <v>1</v>
      </c>
      <c r="L21" s="35"/>
      <c r="M21" s="36"/>
      <c r="N21" s="11">
        <v>20</v>
      </c>
      <c r="O21" s="36"/>
      <c r="P21" s="37" t="s">
        <v>92</v>
      </c>
      <c r="Q21" s="9"/>
      <c r="R21" s="6"/>
    </row>
    <row r="22" ht="13.5" customHeight="1" spans="1:18">
      <c r="A22" s="6">
        <f t="shared" si="0"/>
        <v>19</v>
      </c>
      <c r="B22" s="9" t="s">
        <v>51</v>
      </c>
      <c r="C22" s="9" t="s">
        <v>52</v>
      </c>
      <c r="D22" s="6" t="s">
        <v>53</v>
      </c>
      <c r="E22" s="24" t="s">
        <v>124</v>
      </c>
      <c r="F22" s="25" t="s">
        <v>125</v>
      </c>
      <c r="G22" s="25"/>
      <c r="H22" s="13"/>
      <c r="I22" s="11"/>
      <c r="J22" s="6" t="s">
        <v>53</v>
      </c>
      <c r="K22" s="45">
        <v>1</v>
      </c>
      <c r="L22" s="45"/>
      <c r="M22" s="36"/>
      <c r="N22" s="11">
        <v>20</v>
      </c>
      <c r="O22" s="36"/>
      <c r="P22" s="37" t="s">
        <v>92</v>
      </c>
      <c r="Q22" s="52"/>
      <c r="R22" s="6"/>
    </row>
    <row r="23" ht="13.5" customHeight="1" spans="1:18">
      <c r="A23" s="6">
        <f t="shared" si="0"/>
        <v>20</v>
      </c>
      <c r="B23" s="9" t="s">
        <v>51</v>
      </c>
      <c r="C23" s="9" t="s">
        <v>52</v>
      </c>
      <c r="D23" s="6" t="s">
        <v>53</v>
      </c>
      <c r="E23" s="9" t="s">
        <v>126</v>
      </c>
      <c r="F23" s="9" t="s">
        <v>127</v>
      </c>
      <c r="G23" s="10"/>
      <c r="H23" s="13"/>
      <c r="I23" s="11"/>
      <c r="J23" s="6" t="s">
        <v>53</v>
      </c>
      <c r="K23" s="35">
        <v>1</v>
      </c>
      <c r="L23" s="35"/>
      <c r="M23" s="36"/>
      <c r="N23" s="11">
        <v>20</v>
      </c>
      <c r="O23" s="36"/>
      <c r="P23" s="37" t="s">
        <v>92</v>
      </c>
      <c r="Q23" s="9"/>
      <c r="R23" s="6"/>
    </row>
    <row r="24" s="2" customFormat="1" ht="13.5" customHeight="1" spans="1:18">
      <c r="A24" s="6">
        <f t="shared" si="0"/>
        <v>21</v>
      </c>
      <c r="B24" s="9" t="s">
        <v>51</v>
      </c>
      <c r="C24" s="9" t="s">
        <v>52</v>
      </c>
      <c r="D24" s="6" t="s">
        <v>53</v>
      </c>
      <c r="E24" s="9" t="s">
        <v>128</v>
      </c>
      <c r="F24" s="9" t="s">
        <v>129</v>
      </c>
      <c r="G24" s="10"/>
      <c r="H24" s="13"/>
      <c r="I24" s="11"/>
      <c r="J24" s="6" t="s">
        <v>53</v>
      </c>
      <c r="K24" s="35">
        <v>1</v>
      </c>
      <c r="L24" s="35"/>
      <c r="M24" s="36"/>
      <c r="N24" s="11">
        <v>20</v>
      </c>
      <c r="O24" s="36"/>
      <c r="P24" s="37" t="s">
        <v>92</v>
      </c>
      <c r="Q24" s="9"/>
      <c r="R24" s="6"/>
    </row>
    <row r="25" ht="13.5" customHeight="1" spans="1:18">
      <c r="A25" s="6">
        <v>1</v>
      </c>
      <c r="B25" s="9" t="s">
        <v>51</v>
      </c>
      <c r="C25" s="9" t="s">
        <v>52</v>
      </c>
      <c r="D25" s="6" t="s">
        <v>53</v>
      </c>
      <c r="E25" s="9" t="s">
        <v>130</v>
      </c>
      <c r="F25" s="9" t="s">
        <v>131</v>
      </c>
      <c r="G25" s="10"/>
      <c r="H25" s="13"/>
      <c r="I25" s="11"/>
      <c r="J25" s="6" t="s">
        <v>53</v>
      </c>
      <c r="K25" s="35">
        <v>1</v>
      </c>
      <c r="L25" s="35"/>
      <c r="M25" s="36"/>
      <c r="N25" s="11">
        <v>20</v>
      </c>
      <c r="O25" s="36"/>
      <c r="P25" s="37" t="s">
        <v>92</v>
      </c>
      <c r="Q25" s="9"/>
      <c r="R25" s="6"/>
    </row>
    <row r="26" ht="13.5" customHeight="1" spans="1:18">
      <c r="A26" s="6">
        <f t="shared" ref="A26:A44" si="1">ROW()-3</f>
        <v>23</v>
      </c>
      <c r="B26" s="9" t="s">
        <v>51</v>
      </c>
      <c r="C26" s="9" t="s">
        <v>52</v>
      </c>
      <c r="D26" s="6" t="s">
        <v>53</v>
      </c>
      <c r="E26" s="9" t="s">
        <v>132</v>
      </c>
      <c r="F26" s="9" t="s">
        <v>133</v>
      </c>
      <c r="G26" s="10"/>
      <c r="H26" s="13"/>
      <c r="I26" s="11"/>
      <c r="J26" s="6" t="s">
        <v>53</v>
      </c>
      <c r="K26" s="35">
        <v>1</v>
      </c>
      <c r="L26" s="35"/>
      <c r="M26" s="36"/>
      <c r="N26" s="11">
        <v>20</v>
      </c>
      <c r="O26" s="36"/>
      <c r="P26" s="37" t="s">
        <v>92</v>
      </c>
      <c r="Q26" s="9"/>
      <c r="R26" s="6"/>
    </row>
    <row r="27" ht="13.5" customHeight="1" spans="1:18">
      <c r="A27" s="6">
        <f t="shared" si="1"/>
        <v>24</v>
      </c>
      <c r="B27" s="9" t="s">
        <v>51</v>
      </c>
      <c r="C27" s="9" t="s">
        <v>52</v>
      </c>
      <c r="D27" s="6" t="s">
        <v>53</v>
      </c>
      <c r="E27" s="9" t="s">
        <v>134</v>
      </c>
      <c r="F27" s="9" t="s">
        <v>135</v>
      </c>
      <c r="G27" s="10"/>
      <c r="H27" s="12"/>
      <c r="I27" s="47"/>
      <c r="J27" s="6" t="s">
        <v>53</v>
      </c>
      <c r="K27" s="35">
        <v>1</v>
      </c>
      <c r="L27" s="35"/>
      <c r="M27" s="36"/>
      <c r="N27" s="11">
        <v>20</v>
      </c>
      <c r="O27" s="36"/>
      <c r="P27" s="37" t="s">
        <v>92</v>
      </c>
      <c r="Q27" s="9"/>
      <c r="R27" s="6"/>
    </row>
    <row r="28" ht="13.5" customHeight="1" spans="1:18">
      <c r="A28" s="6">
        <f t="shared" si="1"/>
        <v>25</v>
      </c>
      <c r="B28" s="9" t="s">
        <v>51</v>
      </c>
      <c r="C28" s="9" t="s">
        <v>52</v>
      </c>
      <c r="D28" s="6" t="s">
        <v>53</v>
      </c>
      <c r="E28" s="11" t="s">
        <v>136</v>
      </c>
      <c r="F28" s="9" t="s">
        <v>137</v>
      </c>
      <c r="G28" s="10"/>
      <c r="H28" s="12"/>
      <c r="I28" s="11"/>
      <c r="J28" s="6" t="s">
        <v>53</v>
      </c>
      <c r="K28" s="35">
        <v>1</v>
      </c>
      <c r="L28" s="35"/>
      <c r="M28" s="36"/>
      <c r="N28" s="11">
        <v>20</v>
      </c>
      <c r="O28" s="36"/>
      <c r="P28" s="37" t="s">
        <v>92</v>
      </c>
      <c r="Q28" s="9"/>
      <c r="R28" s="6"/>
    </row>
    <row r="29" ht="13.5" customHeight="1" spans="1:18">
      <c r="A29" s="6">
        <f t="shared" si="1"/>
        <v>26</v>
      </c>
      <c r="B29" s="9" t="s">
        <v>51</v>
      </c>
      <c r="C29" s="9" t="s">
        <v>52</v>
      </c>
      <c r="D29" s="6" t="s">
        <v>53</v>
      </c>
      <c r="E29" s="9" t="s">
        <v>138</v>
      </c>
      <c r="F29" s="9" t="s">
        <v>139</v>
      </c>
      <c r="G29" s="10"/>
      <c r="H29" s="12"/>
      <c r="I29" s="11"/>
      <c r="J29" s="6" t="s">
        <v>53</v>
      </c>
      <c r="K29" s="35">
        <v>2</v>
      </c>
      <c r="L29" s="35"/>
      <c r="M29" s="36"/>
      <c r="N29" s="11">
        <v>20</v>
      </c>
      <c r="O29" s="36"/>
      <c r="P29" s="37" t="s">
        <v>86</v>
      </c>
      <c r="Q29" s="9"/>
      <c r="R29" s="6"/>
    </row>
    <row r="30" ht="13.5" customHeight="1" spans="1:18">
      <c r="A30" s="6">
        <f t="shared" si="1"/>
        <v>27</v>
      </c>
      <c r="B30" s="9" t="s">
        <v>51</v>
      </c>
      <c r="C30" s="9" t="s">
        <v>52</v>
      </c>
      <c r="D30" s="6" t="s">
        <v>53</v>
      </c>
      <c r="E30" s="9" t="s">
        <v>140</v>
      </c>
      <c r="F30" s="9" t="s">
        <v>141</v>
      </c>
      <c r="G30" s="27"/>
      <c r="H30" s="28"/>
      <c r="I30" s="49"/>
      <c r="J30" s="6" t="s">
        <v>53</v>
      </c>
      <c r="K30" s="35">
        <v>1</v>
      </c>
      <c r="L30" s="35"/>
      <c r="M30" s="50"/>
      <c r="N30" s="11">
        <v>20</v>
      </c>
      <c r="O30" s="36"/>
      <c r="P30" s="37" t="s">
        <v>86</v>
      </c>
      <c r="Q30" s="53"/>
      <c r="R30" s="6"/>
    </row>
    <row r="31" ht="13.5" customHeight="1" spans="1:18">
      <c r="A31" s="6">
        <f t="shared" si="1"/>
        <v>28</v>
      </c>
      <c r="B31" s="9" t="s">
        <v>51</v>
      </c>
      <c r="C31" s="9" t="s">
        <v>52</v>
      </c>
      <c r="D31" s="6" t="s">
        <v>53</v>
      </c>
      <c r="E31" s="9" t="s">
        <v>142</v>
      </c>
      <c r="F31" s="9" t="s">
        <v>143</v>
      </c>
      <c r="G31" s="10"/>
      <c r="H31" s="13"/>
      <c r="I31" s="11"/>
      <c r="J31" s="6" t="s">
        <v>53</v>
      </c>
      <c r="K31" s="35">
        <v>1</v>
      </c>
      <c r="L31" s="35"/>
      <c r="M31" s="36"/>
      <c r="N31" s="11">
        <v>20</v>
      </c>
      <c r="O31" s="36"/>
      <c r="P31" s="37" t="s">
        <v>86</v>
      </c>
      <c r="Q31" s="9"/>
      <c r="R31" s="6"/>
    </row>
    <row r="32" ht="13.5" customHeight="1" spans="1:18">
      <c r="A32" s="6">
        <f t="shared" si="1"/>
        <v>29</v>
      </c>
      <c r="B32" s="9" t="s">
        <v>51</v>
      </c>
      <c r="C32" s="9" t="s">
        <v>52</v>
      </c>
      <c r="D32" s="6" t="s">
        <v>53</v>
      </c>
      <c r="E32" s="9" t="s">
        <v>144</v>
      </c>
      <c r="F32" s="9" t="s">
        <v>145</v>
      </c>
      <c r="G32" s="10"/>
      <c r="H32" s="13"/>
      <c r="I32" s="11"/>
      <c r="J32" s="6" t="s">
        <v>53</v>
      </c>
      <c r="K32" s="35">
        <v>1</v>
      </c>
      <c r="L32" s="35"/>
      <c r="M32" s="36"/>
      <c r="N32" s="11">
        <v>20</v>
      </c>
      <c r="O32" s="36"/>
      <c r="P32" s="37" t="s">
        <v>86</v>
      </c>
      <c r="Q32" s="9"/>
      <c r="R32" s="6"/>
    </row>
    <row r="33" ht="13.5" customHeight="1" spans="1:18">
      <c r="A33" s="6">
        <f t="shared" si="1"/>
        <v>30</v>
      </c>
      <c r="B33" s="9" t="s">
        <v>51</v>
      </c>
      <c r="C33" s="9" t="s">
        <v>52</v>
      </c>
      <c r="D33" s="6" t="s">
        <v>53</v>
      </c>
      <c r="E33" s="9" t="s">
        <v>146</v>
      </c>
      <c r="F33" s="9" t="s">
        <v>147</v>
      </c>
      <c r="G33" s="10"/>
      <c r="H33" s="13"/>
      <c r="I33" s="11"/>
      <c r="J33" s="6" t="s">
        <v>53</v>
      </c>
      <c r="K33" s="38">
        <v>1</v>
      </c>
      <c r="L33" s="38"/>
      <c r="M33" s="36"/>
      <c r="N33" s="11">
        <v>20</v>
      </c>
      <c r="O33" s="36"/>
      <c r="P33" s="37" t="s">
        <v>86</v>
      </c>
      <c r="Q33" s="55"/>
      <c r="R33" s="6"/>
    </row>
    <row r="34" ht="13.5" customHeight="1" spans="1:18">
      <c r="A34" s="6">
        <f t="shared" si="1"/>
        <v>31</v>
      </c>
      <c r="B34" s="9" t="s">
        <v>51</v>
      </c>
      <c r="C34" s="9" t="s">
        <v>52</v>
      </c>
      <c r="D34" s="6" t="s">
        <v>53</v>
      </c>
      <c r="E34" s="9" t="s">
        <v>148</v>
      </c>
      <c r="F34" s="54" t="s">
        <v>149</v>
      </c>
      <c r="G34" s="10"/>
      <c r="H34" s="13"/>
      <c r="I34" s="11"/>
      <c r="J34" s="6" t="s">
        <v>53</v>
      </c>
      <c r="K34" s="35">
        <v>1</v>
      </c>
      <c r="L34" s="35"/>
      <c r="M34" s="36"/>
      <c r="N34" s="11">
        <v>20</v>
      </c>
      <c r="O34" s="36"/>
      <c r="P34" s="37" t="s">
        <v>86</v>
      </c>
      <c r="Q34" s="9"/>
      <c r="R34" s="6"/>
    </row>
    <row r="35" s="1" customFormat="1" ht="13.5" customHeight="1" spans="1:20">
      <c r="A35" s="16">
        <f t="shared" si="1"/>
        <v>32</v>
      </c>
      <c r="B35" s="17" t="s">
        <v>51</v>
      </c>
      <c r="C35" s="17" t="s">
        <v>52</v>
      </c>
      <c r="D35" s="16" t="s">
        <v>53</v>
      </c>
      <c r="E35" s="17" t="s">
        <v>64</v>
      </c>
      <c r="F35" s="17" t="s">
        <v>65</v>
      </c>
      <c r="G35" s="20"/>
      <c r="H35" s="18"/>
      <c r="I35" s="43"/>
      <c r="J35" s="16" t="s">
        <v>53</v>
      </c>
      <c r="K35" s="41">
        <v>1</v>
      </c>
      <c r="L35" s="41"/>
      <c r="M35" s="42"/>
      <c r="N35" s="43">
        <v>20</v>
      </c>
      <c r="O35" s="42"/>
      <c r="P35" s="44" t="s">
        <v>92</v>
      </c>
      <c r="Q35" s="17"/>
      <c r="R35" s="16" t="s">
        <v>117</v>
      </c>
      <c r="S35" s="17" t="s">
        <v>150</v>
      </c>
      <c r="T35" s="17" t="s">
        <v>151</v>
      </c>
    </row>
    <row r="36" ht="13.5" customHeight="1" spans="1:18">
      <c r="A36" s="6">
        <f t="shared" si="1"/>
        <v>33</v>
      </c>
      <c r="B36" s="9" t="s">
        <v>51</v>
      </c>
      <c r="C36" s="9" t="s">
        <v>52</v>
      </c>
      <c r="D36" s="6" t="s">
        <v>53</v>
      </c>
      <c r="E36" s="17" t="s">
        <v>66</v>
      </c>
      <c r="F36" s="17" t="s">
        <v>67</v>
      </c>
      <c r="G36" s="20"/>
      <c r="H36" s="18"/>
      <c r="I36" s="43"/>
      <c r="J36" s="16" t="s">
        <v>53</v>
      </c>
      <c r="K36" s="41">
        <v>1</v>
      </c>
      <c r="L36" s="41"/>
      <c r="M36" s="42"/>
      <c r="N36" s="43">
        <v>20</v>
      </c>
      <c r="O36" s="42"/>
      <c r="P36" s="48" t="s">
        <v>92</v>
      </c>
      <c r="Q36" s="17"/>
      <c r="R36" s="16" t="s">
        <v>117</v>
      </c>
    </row>
    <row r="37" ht="13.5" customHeight="1" spans="1:18">
      <c r="A37" s="6">
        <f t="shared" si="1"/>
        <v>34</v>
      </c>
      <c r="B37" s="9" t="s">
        <v>51</v>
      </c>
      <c r="C37" s="9" t="s">
        <v>52</v>
      </c>
      <c r="D37" s="6" t="s">
        <v>53</v>
      </c>
      <c r="E37" s="9" t="s">
        <v>152</v>
      </c>
      <c r="F37" s="9" t="s">
        <v>153</v>
      </c>
      <c r="G37" s="10"/>
      <c r="H37" s="13"/>
      <c r="I37" s="11"/>
      <c r="J37" s="6" t="s">
        <v>53</v>
      </c>
      <c r="K37" s="35">
        <v>0.09055917</v>
      </c>
      <c r="L37" s="35"/>
      <c r="M37" s="36"/>
      <c r="N37" s="11">
        <v>20</v>
      </c>
      <c r="O37" s="36"/>
      <c r="P37" s="46" t="s">
        <v>92</v>
      </c>
      <c r="Q37" s="9"/>
      <c r="R37" s="6"/>
    </row>
  </sheetData>
  <autoFilter ref="A2:R37">
    <extLst/>
  </autoFilter>
  <conditionalFormatting sqref="E36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I36">
    <cfRule type="duplicateValues" dxfId="0" priority="7"/>
    <cfRule type="duplicateValues" dxfId="0" priority="8"/>
    <cfRule type="duplicateValues" dxfId="0" priority="9"/>
  </conditionalFormatting>
  <conditionalFormatting sqref="K36:L36">
    <cfRule type="cellIs" dxfId="1" priority="1" operator="equal">
      <formula>"J6L"</formula>
    </cfRule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1"/>
  <sheetViews>
    <sheetView view="pageBreakPreview" zoomScale="70" zoomScaleNormal="100" workbookViewId="0">
      <selection activeCell="E29" sqref="E4:F4 E13:F13 E29:F3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2" width="8.12727272727273" style="2" customWidth="1"/>
    <col min="13" max="13" width="8.75454545454545" style="2" customWidth="1"/>
    <col min="14" max="14" width="4.62727272727273" style="2" customWidth="1"/>
    <col min="15" max="15" width="8.75454545454545" style="2" customWidth="1"/>
    <col min="16" max="16" width="9.5" style="2" customWidth="1"/>
    <col min="17" max="17" width="13" style="2" customWidth="1"/>
    <col min="18" max="18" width="6.25454545454545" style="2" customWidth="1"/>
    <col min="19" max="16384" width="9" style="2"/>
  </cols>
  <sheetData>
    <row r="1" ht="13.5" customHeight="1" spans="2:17">
      <c r="B1" s="3"/>
      <c r="C1" s="4"/>
      <c r="D1" s="4"/>
      <c r="E1" s="4"/>
      <c r="F1" s="4"/>
      <c r="G1" s="5"/>
      <c r="H1" s="5"/>
      <c r="I1" s="29"/>
      <c r="J1" s="30"/>
      <c r="K1" s="31"/>
      <c r="L1" s="31"/>
      <c r="M1" s="31"/>
      <c r="N1" s="3"/>
      <c r="O1" s="31"/>
      <c r="P1" s="31"/>
      <c r="Q1" s="31"/>
    </row>
    <row r="2" ht="13.5" customHeight="1" spans="1:18">
      <c r="A2" s="6" t="s">
        <v>10</v>
      </c>
      <c r="B2" s="7" t="s">
        <v>72</v>
      </c>
      <c r="C2" s="8" t="s">
        <v>73</v>
      </c>
      <c r="D2" s="8" t="s">
        <v>74</v>
      </c>
      <c r="E2" s="7" t="s">
        <v>75</v>
      </c>
      <c r="F2" s="8" t="s">
        <v>31</v>
      </c>
      <c r="G2" s="8" t="s">
        <v>32</v>
      </c>
      <c r="H2" s="8" t="s">
        <v>14</v>
      </c>
      <c r="I2" s="7" t="s">
        <v>76</v>
      </c>
      <c r="J2" s="8" t="s">
        <v>35</v>
      </c>
      <c r="K2" s="32" t="s">
        <v>77</v>
      </c>
      <c r="L2" s="32" t="s">
        <v>78</v>
      </c>
      <c r="M2" s="33" t="s">
        <v>79</v>
      </c>
      <c r="N2" s="7" t="s">
        <v>34</v>
      </c>
      <c r="O2" s="34" t="s">
        <v>80</v>
      </c>
      <c r="P2" s="32" t="s">
        <v>81</v>
      </c>
      <c r="Q2" s="32" t="s">
        <v>82</v>
      </c>
      <c r="R2" s="6" t="s">
        <v>83</v>
      </c>
    </row>
    <row r="3" ht="13.5" customHeight="1" spans="1:18">
      <c r="A3" s="6"/>
      <c r="B3" s="8" t="s">
        <v>48</v>
      </c>
      <c r="C3" s="8" t="s">
        <v>48</v>
      </c>
      <c r="D3" s="8" t="s">
        <v>50</v>
      </c>
      <c r="E3" s="8"/>
      <c r="F3" s="8"/>
      <c r="G3" s="8"/>
      <c r="H3" s="8"/>
      <c r="I3" s="7"/>
      <c r="J3" s="8" t="s">
        <v>50</v>
      </c>
      <c r="K3" s="32" t="s">
        <v>84</v>
      </c>
      <c r="L3" s="32"/>
      <c r="M3" s="32"/>
      <c r="N3" s="7"/>
      <c r="O3" s="32"/>
      <c r="P3" s="32"/>
      <c r="Q3" s="32"/>
      <c r="R3" s="6"/>
    </row>
    <row r="4" ht="13.5" customHeight="1" spans="1:18">
      <c r="A4" s="6">
        <f t="shared" ref="A4:A24" si="0">ROW()-3</f>
        <v>1</v>
      </c>
      <c r="B4" s="9" t="s">
        <v>20</v>
      </c>
      <c r="C4" s="9" t="s">
        <v>21</v>
      </c>
      <c r="D4" s="6" t="s">
        <v>53</v>
      </c>
      <c r="E4" s="9" t="s">
        <v>68</v>
      </c>
      <c r="F4" s="9" t="s">
        <v>69</v>
      </c>
      <c r="G4" s="10"/>
      <c r="H4" s="11"/>
      <c r="I4" s="22"/>
      <c r="J4" s="6" t="s">
        <v>53</v>
      </c>
      <c r="K4" s="35">
        <v>1</v>
      </c>
      <c r="L4" s="35" t="s">
        <v>85</v>
      </c>
      <c r="M4" s="36"/>
      <c r="N4" s="11">
        <v>70</v>
      </c>
      <c r="O4" s="36"/>
      <c r="P4" s="37" t="s">
        <v>86</v>
      </c>
      <c r="Q4" s="9"/>
      <c r="R4" s="6"/>
    </row>
    <row r="5" ht="13.5" customHeight="1" spans="1:18">
      <c r="A5" s="6">
        <f t="shared" si="0"/>
        <v>2</v>
      </c>
      <c r="B5" s="9" t="s">
        <v>20</v>
      </c>
      <c r="C5" s="9" t="s">
        <v>21</v>
      </c>
      <c r="D5" s="6" t="s">
        <v>53</v>
      </c>
      <c r="E5" s="9" t="s">
        <v>87</v>
      </c>
      <c r="F5" s="9" t="s">
        <v>88</v>
      </c>
      <c r="G5" s="10"/>
      <c r="H5" s="12"/>
      <c r="I5" s="11"/>
      <c r="J5" s="6" t="s">
        <v>89</v>
      </c>
      <c r="K5" s="35">
        <v>0.838</v>
      </c>
      <c r="L5" s="35"/>
      <c r="M5" s="36"/>
      <c r="N5" s="11">
        <v>70</v>
      </c>
      <c r="O5" s="36"/>
      <c r="P5" s="37" t="s">
        <v>86</v>
      </c>
      <c r="Q5" s="9"/>
      <c r="R5" s="6"/>
    </row>
    <row r="6" ht="13.5" customHeight="1" spans="1:18">
      <c r="A6" s="6">
        <f t="shared" si="0"/>
        <v>3</v>
      </c>
      <c r="B6" s="9" t="s">
        <v>68</v>
      </c>
      <c r="C6" s="9" t="s">
        <v>69</v>
      </c>
      <c r="D6" s="6" t="s">
        <v>53</v>
      </c>
      <c r="E6" s="9" t="s">
        <v>90</v>
      </c>
      <c r="F6" s="9" t="s">
        <v>91</v>
      </c>
      <c r="G6" s="10" t="s">
        <v>154</v>
      </c>
      <c r="H6" s="13"/>
      <c r="I6" s="11"/>
      <c r="J6" s="6" t="s">
        <v>53</v>
      </c>
      <c r="K6" s="35">
        <v>4</v>
      </c>
      <c r="L6" s="35"/>
      <c r="M6" s="36"/>
      <c r="N6" s="11">
        <v>20</v>
      </c>
      <c r="O6" s="36"/>
      <c r="P6" s="37" t="s">
        <v>92</v>
      </c>
      <c r="Q6" s="9"/>
      <c r="R6" s="6"/>
    </row>
    <row r="7" ht="13.5" customHeight="1" spans="1:18">
      <c r="A7" s="6">
        <f t="shared" si="0"/>
        <v>4</v>
      </c>
      <c r="B7" s="9" t="s">
        <v>68</v>
      </c>
      <c r="C7" s="9" t="s">
        <v>69</v>
      </c>
      <c r="D7" s="6" t="s">
        <v>53</v>
      </c>
      <c r="E7" s="14" t="s">
        <v>93</v>
      </c>
      <c r="F7" s="9" t="s">
        <v>94</v>
      </c>
      <c r="G7" s="10" t="s">
        <v>155</v>
      </c>
      <c r="H7" s="13"/>
      <c r="I7" s="11"/>
      <c r="J7" s="6" t="s">
        <v>53</v>
      </c>
      <c r="K7" s="38">
        <v>2</v>
      </c>
      <c r="L7" s="38"/>
      <c r="M7" s="36"/>
      <c r="N7" s="11">
        <v>20</v>
      </c>
      <c r="O7" s="36"/>
      <c r="P7" s="37" t="s">
        <v>92</v>
      </c>
      <c r="Q7" s="9"/>
      <c r="R7" s="6"/>
    </row>
    <row r="8" ht="13.5" customHeight="1" spans="1:18">
      <c r="A8" s="6">
        <f t="shared" si="0"/>
        <v>5</v>
      </c>
      <c r="B8" s="9" t="s">
        <v>68</v>
      </c>
      <c r="C8" s="9" t="s">
        <v>69</v>
      </c>
      <c r="D8" s="6" t="s">
        <v>53</v>
      </c>
      <c r="E8" s="9" t="s">
        <v>95</v>
      </c>
      <c r="F8" s="9" t="s">
        <v>96</v>
      </c>
      <c r="G8" s="10" t="s">
        <v>156</v>
      </c>
      <c r="H8" s="12"/>
      <c r="I8" s="11"/>
      <c r="J8" s="6" t="s">
        <v>53</v>
      </c>
      <c r="K8" s="35">
        <v>2</v>
      </c>
      <c r="L8" s="35"/>
      <c r="M8" s="36"/>
      <c r="N8" s="11">
        <v>20</v>
      </c>
      <c r="O8" s="36"/>
      <c r="P8" s="37" t="s">
        <v>92</v>
      </c>
      <c r="Q8" s="9"/>
      <c r="R8" s="6"/>
    </row>
    <row r="9" ht="13.5" customHeight="1" spans="1:18">
      <c r="A9" s="6">
        <f t="shared" si="0"/>
        <v>6</v>
      </c>
      <c r="B9" s="9" t="s">
        <v>68</v>
      </c>
      <c r="C9" s="9" t="s">
        <v>69</v>
      </c>
      <c r="D9" s="6" t="s">
        <v>53</v>
      </c>
      <c r="E9" s="9" t="s">
        <v>157</v>
      </c>
      <c r="F9" s="15" t="s">
        <v>158</v>
      </c>
      <c r="G9" s="10" t="s">
        <v>155</v>
      </c>
      <c r="H9" s="12"/>
      <c r="I9" s="11"/>
      <c r="J9" s="6" t="s">
        <v>53</v>
      </c>
      <c r="K9" s="35">
        <v>1</v>
      </c>
      <c r="L9" s="35"/>
      <c r="M9" s="36"/>
      <c r="N9" s="11">
        <v>20</v>
      </c>
      <c r="O9" s="36"/>
      <c r="P9" s="37" t="s">
        <v>92</v>
      </c>
      <c r="Q9" s="9"/>
      <c r="R9" s="6"/>
    </row>
    <row r="10" ht="13.5" customHeight="1" spans="1:18">
      <c r="A10" s="6">
        <f t="shared" si="0"/>
        <v>7</v>
      </c>
      <c r="B10" s="9" t="s">
        <v>68</v>
      </c>
      <c r="C10" s="9" t="s">
        <v>69</v>
      </c>
      <c r="D10" s="6" t="s">
        <v>53</v>
      </c>
      <c r="E10" s="11" t="s">
        <v>101</v>
      </c>
      <c r="F10" s="15" t="s">
        <v>102</v>
      </c>
      <c r="G10" s="10" t="s">
        <v>155</v>
      </c>
      <c r="H10" s="12"/>
      <c r="I10" s="11"/>
      <c r="J10" s="6" t="s">
        <v>53</v>
      </c>
      <c r="K10" s="35">
        <v>2</v>
      </c>
      <c r="L10" s="35"/>
      <c r="M10" s="36"/>
      <c r="N10" s="11">
        <v>20</v>
      </c>
      <c r="O10" s="36"/>
      <c r="P10" s="37" t="s">
        <v>92</v>
      </c>
      <c r="Q10" s="9"/>
      <c r="R10" s="6"/>
    </row>
    <row r="11" ht="13.5" customHeight="1" spans="1:18">
      <c r="A11" s="6">
        <f t="shared" si="0"/>
        <v>8</v>
      </c>
      <c r="B11" s="9" t="s">
        <v>68</v>
      </c>
      <c r="C11" s="9" t="s">
        <v>69</v>
      </c>
      <c r="D11" s="6" t="s">
        <v>53</v>
      </c>
      <c r="E11" s="11" t="s">
        <v>113</v>
      </c>
      <c r="F11" s="9" t="s">
        <v>114</v>
      </c>
      <c r="G11" s="10" t="s">
        <v>155</v>
      </c>
      <c r="H11" s="12"/>
      <c r="I11" s="39"/>
      <c r="J11" s="6" t="s">
        <v>53</v>
      </c>
      <c r="K11" s="35">
        <v>2</v>
      </c>
      <c r="L11" s="35"/>
      <c r="M11" s="36"/>
      <c r="N11" s="11">
        <v>20</v>
      </c>
      <c r="O11" s="36"/>
      <c r="P11" s="37" t="s">
        <v>86</v>
      </c>
      <c r="Q11" s="9"/>
      <c r="R11" s="6"/>
    </row>
    <row r="12" ht="13.5" customHeight="1" spans="1:18">
      <c r="A12" s="6">
        <f t="shared" si="0"/>
        <v>9</v>
      </c>
      <c r="B12" s="9" t="s">
        <v>68</v>
      </c>
      <c r="C12" s="9" t="s">
        <v>69</v>
      </c>
      <c r="D12" s="6" t="s">
        <v>53</v>
      </c>
      <c r="E12" s="11" t="s">
        <v>159</v>
      </c>
      <c r="F12" s="9" t="s">
        <v>160</v>
      </c>
      <c r="G12" s="10" t="s">
        <v>161</v>
      </c>
      <c r="H12" s="12"/>
      <c r="I12" s="39"/>
      <c r="J12" s="6" t="s">
        <v>53</v>
      </c>
      <c r="K12" s="35">
        <v>1</v>
      </c>
      <c r="L12" s="35"/>
      <c r="M12" s="36"/>
      <c r="N12" s="11">
        <v>20</v>
      </c>
      <c r="O12" s="36"/>
      <c r="P12" s="37" t="s">
        <v>92</v>
      </c>
      <c r="Q12" s="9"/>
      <c r="R12" s="6"/>
    </row>
    <row r="13" s="1" customFormat="1" ht="13.5" customHeight="1" spans="1:20">
      <c r="A13" s="16">
        <f t="shared" si="0"/>
        <v>10</v>
      </c>
      <c r="B13" s="17" t="s">
        <v>68</v>
      </c>
      <c r="C13" s="17" t="s">
        <v>69</v>
      </c>
      <c r="D13" s="16" t="s">
        <v>53</v>
      </c>
      <c r="E13" s="18" t="s">
        <v>60</v>
      </c>
      <c r="F13" s="19" t="s">
        <v>61</v>
      </c>
      <c r="G13" s="20" t="s">
        <v>155</v>
      </c>
      <c r="H13" s="18"/>
      <c r="I13" s="40"/>
      <c r="J13" s="16" t="s">
        <v>53</v>
      </c>
      <c r="K13" s="41">
        <v>1</v>
      </c>
      <c r="L13" s="41"/>
      <c r="M13" s="42"/>
      <c r="N13" s="43">
        <v>20</v>
      </c>
      <c r="O13" s="42"/>
      <c r="P13" s="44" t="s">
        <v>92</v>
      </c>
      <c r="Q13" s="17"/>
      <c r="R13" s="16" t="s">
        <v>117</v>
      </c>
      <c r="S13" s="51" t="s">
        <v>118</v>
      </c>
      <c r="T13" s="17" t="s">
        <v>119</v>
      </c>
    </row>
    <row r="14" ht="13.5" customHeight="1" spans="1:18">
      <c r="A14" s="6">
        <f t="shared" si="0"/>
        <v>11</v>
      </c>
      <c r="B14" s="9" t="s">
        <v>68</v>
      </c>
      <c r="C14" s="9" t="s">
        <v>69</v>
      </c>
      <c r="D14" s="6" t="s">
        <v>53</v>
      </c>
      <c r="E14" s="9" t="s">
        <v>162</v>
      </c>
      <c r="F14" s="9" t="s">
        <v>163</v>
      </c>
      <c r="G14" s="10" t="s">
        <v>155</v>
      </c>
      <c r="H14" s="13"/>
      <c r="I14" s="11"/>
      <c r="J14" s="6" t="s">
        <v>53</v>
      </c>
      <c r="K14" s="35">
        <v>1</v>
      </c>
      <c r="L14" s="35"/>
      <c r="M14" s="36"/>
      <c r="N14" s="11">
        <v>20</v>
      </c>
      <c r="O14" s="36"/>
      <c r="P14" s="37" t="s">
        <v>92</v>
      </c>
      <c r="Q14" s="9"/>
      <c r="R14" s="6"/>
    </row>
    <row r="15" ht="13.5" customHeight="1" spans="1:18">
      <c r="A15" s="6">
        <f t="shared" si="0"/>
        <v>12</v>
      </c>
      <c r="B15" s="9" t="s">
        <v>68</v>
      </c>
      <c r="C15" s="9" t="s">
        <v>69</v>
      </c>
      <c r="D15" s="6" t="s">
        <v>53</v>
      </c>
      <c r="E15" s="9" t="s">
        <v>122</v>
      </c>
      <c r="F15" s="9" t="s">
        <v>123</v>
      </c>
      <c r="G15" s="10" t="s">
        <v>164</v>
      </c>
      <c r="H15" s="13"/>
      <c r="I15" s="11"/>
      <c r="J15" s="6" t="s">
        <v>53</v>
      </c>
      <c r="K15" s="35">
        <v>1</v>
      </c>
      <c r="L15" s="35"/>
      <c r="M15" s="36"/>
      <c r="N15" s="11">
        <v>20</v>
      </c>
      <c r="O15" s="36"/>
      <c r="P15" s="37" t="s">
        <v>92</v>
      </c>
      <c r="Q15" s="9"/>
      <c r="R15" s="6"/>
    </row>
    <row r="16" ht="13.5" customHeight="1" spans="1:18">
      <c r="A16" s="6">
        <f t="shared" si="0"/>
        <v>13</v>
      </c>
      <c r="B16" s="9" t="s">
        <v>68</v>
      </c>
      <c r="C16" s="9" t="s">
        <v>69</v>
      </c>
      <c r="D16" s="6" t="s">
        <v>53</v>
      </c>
      <c r="E16" s="9" t="s">
        <v>165</v>
      </c>
      <c r="F16" s="21" t="s">
        <v>125</v>
      </c>
      <c r="G16" s="10" t="s">
        <v>161</v>
      </c>
      <c r="H16" s="13"/>
      <c r="I16" s="11"/>
      <c r="J16" s="6" t="s">
        <v>53</v>
      </c>
      <c r="K16" s="35">
        <v>1</v>
      </c>
      <c r="L16" s="35"/>
      <c r="M16" s="36"/>
      <c r="N16" s="11">
        <v>20</v>
      </c>
      <c r="O16" s="36"/>
      <c r="P16" s="37" t="s">
        <v>92</v>
      </c>
      <c r="Q16" s="9"/>
      <c r="R16" s="6"/>
    </row>
    <row r="17" ht="13.5" customHeight="1" spans="1:18">
      <c r="A17" s="6">
        <f t="shared" si="0"/>
        <v>14</v>
      </c>
      <c r="B17" s="9" t="s">
        <v>68</v>
      </c>
      <c r="C17" s="9" t="s">
        <v>69</v>
      </c>
      <c r="D17" s="6" t="s">
        <v>53</v>
      </c>
      <c r="E17" s="22" t="s">
        <v>166</v>
      </c>
      <c r="F17" s="9" t="s">
        <v>167</v>
      </c>
      <c r="G17" s="10" t="s">
        <v>155</v>
      </c>
      <c r="H17" s="13"/>
      <c r="I17" s="11"/>
      <c r="J17" s="6" t="s">
        <v>53</v>
      </c>
      <c r="K17" s="35">
        <v>1</v>
      </c>
      <c r="L17" s="35"/>
      <c r="M17" s="36"/>
      <c r="N17" s="11">
        <v>20</v>
      </c>
      <c r="O17" s="36"/>
      <c r="P17" s="37" t="s">
        <v>92</v>
      </c>
      <c r="Q17" s="9"/>
      <c r="R17" s="6"/>
    </row>
    <row r="18" ht="13.5" customHeight="1" spans="1:18">
      <c r="A18" s="6">
        <f t="shared" si="0"/>
        <v>15</v>
      </c>
      <c r="B18" s="9" t="s">
        <v>68</v>
      </c>
      <c r="C18" s="9" t="s">
        <v>69</v>
      </c>
      <c r="D18" s="6" t="s">
        <v>53</v>
      </c>
      <c r="E18" s="9" t="s">
        <v>168</v>
      </c>
      <c r="F18" s="9" t="s">
        <v>169</v>
      </c>
      <c r="G18" s="10" t="s">
        <v>155</v>
      </c>
      <c r="H18" s="13"/>
      <c r="I18" s="11"/>
      <c r="J18" s="6" t="s">
        <v>53</v>
      </c>
      <c r="K18" s="35">
        <v>1</v>
      </c>
      <c r="L18" s="35"/>
      <c r="M18" s="36"/>
      <c r="N18" s="11">
        <v>20</v>
      </c>
      <c r="O18" s="36"/>
      <c r="P18" s="37" t="s">
        <v>92</v>
      </c>
      <c r="Q18" s="9"/>
      <c r="R18" s="6"/>
    </row>
    <row r="19" ht="13.5" customHeight="1" spans="1:18">
      <c r="A19" s="6">
        <f t="shared" si="0"/>
        <v>16</v>
      </c>
      <c r="B19" s="9" t="s">
        <v>68</v>
      </c>
      <c r="C19" s="9" t="s">
        <v>69</v>
      </c>
      <c r="D19" s="6" t="s">
        <v>53</v>
      </c>
      <c r="E19" s="9" t="s">
        <v>170</v>
      </c>
      <c r="F19" s="9" t="s">
        <v>135</v>
      </c>
      <c r="G19" s="10" t="s">
        <v>161</v>
      </c>
      <c r="H19" s="13"/>
      <c r="I19" s="11"/>
      <c r="J19" s="6" t="s">
        <v>53</v>
      </c>
      <c r="K19" s="35">
        <v>1</v>
      </c>
      <c r="L19" s="35"/>
      <c r="M19" s="36"/>
      <c r="N19" s="11">
        <v>20</v>
      </c>
      <c r="O19" s="36"/>
      <c r="P19" s="37" t="s">
        <v>92</v>
      </c>
      <c r="Q19" s="9"/>
      <c r="R19" s="6"/>
    </row>
    <row r="20" ht="13.5" customHeight="1" spans="1:18">
      <c r="A20" s="6">
        <f t="shared" si="0"/>
        <v>17</v>
      </c>
      <c r="B20" s="9" t="s">
        <v>68</v>
      </c>
      <c r="C20" s="9" t="s">
        <v>69</v>
      </c>
      <c r="D20" s="6" t="s">
        <v>53</v>
      </c>
      <c r="E20" s="9" t="s">
        <v>171</v>
      </c>
      <c r="F20" s="9" t="s">
        <v>137</v>
      </c>
      <c r="G20" s="10" t="s">
        <v>161</v>
      </c>
      <c r="H20" s="13"/>
      <c r="I20" s="11"/>
      <c r="J20" s="6" t="s">
        <v>53</v>
      </c>
      <c r="K20" s="35">
        <v>1</v>
      </c>
      <c r="L20" s="35"/>
      <c r="M20" s="36"/>
      <c r="N20" s="11">
        <v>20</v>
      </c>
      <c r="O20" s="36"/>
      <c r="P20" s="37" t="s">
        <v>92</v>
      </c>
      <c r="Q20" s="9"/>
      <c r="R20" s="6"/>
    </row>
    <row r="21" ht="13.5" customHeight="1" spans="1:18">
      <c r="A21" s="6">
        <f t="shared" si="0"/>
        <v>18</v>
      </c>
      <c r="B21" s="9" t="s">
        <v>68</v>
      </c>
      <c r="C21" s="9" t="s">
        <v>69</v>
      </c>
      <c r="D21" s="6" t="s">
        <v>53</v>
      </c>
      <c r="E21" s="23" t="s">
        <v>126</v>
      </c>
      <c r="F21" s="9" t="s">
        <v>127</v>
      </c>
      <c r="G21" s="10" t="s">
        <v>155</v>
      </c>
      <c r="H21" s="13"/>
      <c r="I21" s="11"/>
      <c r="J21" s="6" t="s">
        <v>53</v>
      </c>
      <c r="K21" s="35">
        <v>1</v>
      </c>
      <c r="L21" s="35"/>
      <c r="M21" s="36"/>
      <c r="N21" s="11">
        <v>20</v>
      </c>
      <c r="O21" s="36"/>
      <c r="P21" s="37" t="s">
        <v>92</v>
      </c>
      <c r="Q21" s="9"/>
      <c r="R21" s="6"/>
    </row>
    <row r="22" ht="13.5" customHeight="1" spans="1:18">
      <c r="A22" s="6">
        <f t="shared" si="0"/>
        <v>19</v>
      </c>
      <c r="B22" s="9" t="s">
        <v>68</v>
      </c>
      <c r="C22" s="9" t="s">
        <v>69</v>
      </c>
      <c r="D22" s="6" t="s">
        <v>53</v>
      </c>
      <c r="E22" s="24" t="s">
        <v>132</v>
      </c>
      <c r="F22" s="25" t="s">
        <v>133</v>
      </c>
      <c r="G22" s="25" t="s">
        <v>155</v>
      </c>
      <c r="H22" s="13"/>
      <c r="I22" s="11"/>
      <c r="J22" s="6" t="s">
        <v>53</v>
      </c>
      <c r="K22" s="45">
        <v>1</v>
      </c>
      <c r="L22" s="45"/>
      <c r="M22" s="36"/>
      <c r="N22" s="11">
        <v>20</v>
      </c>
      <c r="O22" s="36"/>
      <c r="P22" s="37" t="s">
        <v>92</v>
      </c>
      <c r="Q22" s="52"/>
      <c r="R22" s="6"/>
    </row>
    <row r="23" ht="13.5" customHeight="1" spans="1:18">
      <c r="A23" s="6">
        <f t="shared" si="0"/>
        <v>20</v>
      </c>
      <c r="B23" s="9" t="s">
        <v>68</v>
      </c>
      <c r="C23" s="9" t="s">
        <v>69</v>
      </c>
      <c r="D23" s="6" t="s">
        <v>53</v>
      </c>
      <c r="E23" s="9" t="s">
        <v>138</v>
      </c>
      <c r="F23" s="9" t="s">
        <v>139</v>
      </c>
      <c r="G23" s="10" t="s">
        <v>155</v>
      </c>
      <c r="H23" s="13"/>
      <c r="I23" s="11"/>
      <c r="J23" s="6" t="s">
        <v>53</v>
      </c>
      <c r="K23" s="35">
        <v>1</v>
      </c>
      <c r="L23" s="35"/>
      <c r="M23" s="36"/>
      <c r="N23" s="11">
        <v>20</v>
      </c>
      <c r="O23" s="36"/>
      <c r="P23" s="46" t="s">
        <v>86</v>
      </c>
      <c r="Q23" s="9"/>
      <c r="R23" s="6"/>
    </row>
    <row r="24" s="2" customFormat="1" ht="13.5" customHeight="1" spans="1:18">
      <c r="A24" s="6">
        <f t="shared" si="0"/>
        <v>21</v>
      </c>
      <c r="B24" s="9" t="s">
        <v>68</v>
      </c>
      <c r="C24" s="9" t="s">
        <v>69</v>
      </c>
      <c r="D24" s="6" t="s">
        <v>53</v>
      </c>
      <c r="E24" s="9" t="s">
        <v>172</v>
      </c>
      <c r="F24" s="9" t="s">
        <v>173</v>
      </c>
      <c r="G24" s="10" t="s">
        <v>155</v>
      </c>
      <c r="H24" s="13"/>
      <c r="I24" s="11"/>
      <c r="J24" s="6" t="s">
        <v>53</v>
      </c>
      <c r="K24" s="35">
        <v>1</v>
      </c>
      <c r="L24" s="35"/>
      <c r="M24" s="36"/>
      <c r="N24" s="11">
        <v>20</v>
      </c>
      <c r="O24" s="36"/>
      <c r="P24" s="46" t="s">
        <v>86</v>
      </c>
      <c r="Q24" s="9"/>
      <c r="R24" s="6"/>
    </row>
    <row r="25" ht="13.5" customHeight="1" spans="1:18">
      <c r="A25" s="6">
        <v>1</v>
      </c>
      <c r="B25" s="9" t="s">
        <v>68</v>
      </c>
      <c r="C25" s="9" t="s">
        <v>69</v>
      </c>
      <c r="D25" s="6" t="s">
        <v>53</v>
      </c>
      <c r="E25" s="9" t="s">
        <v>174</v>
      </c>
      <c r="F25" s="9" t="s">
        <v>175</v>
      </c>
      <c r="G25" s="10" t="s">
        <v>155</v>
      </c>
      <c r="H25" s="13"/>
      <c r="I25" s="11"/>
      <c r="J25" s="6" t="s">
        <v>53</v>
      </c>
      <c r="K25" s="35">
        <v>1</v>
      </c>
      <c r="L25" s="35"/>
      <c r="M25" s="36"/>
      <c r="N25" s="11">
        <v>20</v>
      </c>
      <c r="O25" s="36"/>
      <c r="P25" s="46" t="s">
        <v>86</v>
      </c>
      <c r="Q25" s="9"/>
      <c r="R25" s="6"/>
    </row>
    <row r="26" ht="13.5" customHeight="1" spans="1:18">
      <c r="A26" s="6">
        <f t="shared" ref="A26:A31" si="1">ROW()-3</f>
        <v>23</v>
      </c>
      <c r="B26" s="9" t="s">
        <v>68</v>
      </c>
      <c r="C26" s="9" t="s">
        <v>69</v>
      </c>
      <c r="D26" s="6" t="s">
        <v>53</v>
      </c>
      <c r="E26" s="9" t="s">
        <v>146</v>
      </c>
      <c r="F26" s="9" t="s">
        <v>147</v>
      </c>
      <c r="G26" s="10" t="s">
        <v>155</v>
      </c>
      <c r="H26" s="13"/>
      <c r="I26" s="11"/>
      <c r="J26" s="6" t="s">
        <v>53</v>
      </c>
      <c r="K26" s="35">
        <v>2</v>
      </c>
      <c r="L26" s="35"/>
      <c r="M26" s="36"/>
      <c r="N26" s="11">
        <v>20</v>
      </c>
      <c r="O26" s="36"/>
      <c r="P26" s="46" t="s">
        <v>86</v>
      </c>
      <c r="Q26" s="9"/>
      <c r="R26" s="6"/>
    </row>
    <row r="27" ht="13.5" customHeight="1" spans="1:18">
      <c r="A27" s="6">
        <f t="shared" si="1"/>
        <v>24</v>
      </c>
      <c r="B27" s="9" t="s">
        <v>68</v>
      </c>
      <c r="C27" s="9" t="s">
        <v>69</v>
      </c>
      <c r="D27" s="6" t="s">
        <v>53</v>
      </c>
      <c r="E27" s="9" t="s">
        <v>176</v>
      </c>
      <c r="F27" s="9" t="s">
        <v>177</v>
      </c>
      <c r="G27" s="10" t="s">
        <v>155</v>
      </c>
      <c r="H27" s="12"/>
      <c r="I27" s="47"/>
      <c r="J27" s="6" t="s">
        <v>53</v>
      </c>
      <c r="K27" s="35">
        <v>1</v>
      </c>
      <c r="L27" s="35"/>
      <c r="M27" s="36"/>
      <c r="N27" s="11">
        <v>20</v>
      </c>
      <c r="O27" s="36"/>
      <c r="P27" s="46" t="s">
        <v>86</v>
      </c>
      <c r="Q27" s="9"/>
      <c r="R27" s="6"/>
    </row>
    <row r="28" ht="13.5" customHeight="1" spans="1:18">
      <c r="A28" s="6">
        <f t="shared" si="1"/>
        <v>25</v>
      </c>
      <c r="B28" s="9" t="s">
        <v>68</v>
      </c>
      <c r="C28" s="9" t="s">
        <v>69</v>
      </c>
      <c r="D28" s="6" t="s">
        <v>53</v>
      </c>
      <c r="E28" s="11" t="s">
        <v>178</v>
      </c>
      <c r="F28" s="9" t="s">
        <v>179</v>
      </c>
      <c r="G28" s="10" t="s">
        <v>161</v>
      </c>
      <c r="H28" s="12"/>
      <c r="I28" s="11"/>
      <c r="J28" s="6" t="s">
        <v>53</v>
      </c>
      <c r="K28" s="35">
        <v>1</v>
      </c>
      <c r="L28" s="35"/>
      <c r="M28" s="36"/>
      <c r="N28" s="11">
        <v>20</v>
      </c>
      <c r="O28" s="36"/>
      <c r="P28" s="37" t="s">
        <v>92</v>
      </c>
      <c r="Q28" s="9"/>
      <c r="R28" s="6"/>
    </row>
    <row r="29" s="1" customFormat="1" ht="13.5" customHeight="1" spans="1:20">
      <c r="A29" s="16">
        <f t="shared" si="1"/>
        <v>26</v>
      </c>
      <c r="B29" s="17" t="s">
        <v>68</v>
      </c>
      <c r="C29" s="17" t="s">
        <v>69</v>
      </c>
      <c r="D29" s="16" t="s">
        <v>53</v>
      </c>
      <c r="E29" s="17" t="s">
        <v>70</v>
      </c>
      <c r="F29" s="17" t="s">
        <v>71</v>
      </c>
      <c r="G29" s="20" t="s">
        <v>155</v>
      </c>
      <c r="H29" s="26"/>
      <c r="I29" s="43"/>
      <c r="J29" s="16" t="s">
        <v>53</v>
      </c>
      <c r="K29" s="41">
        <v>1</v>
      </c>
      <c r="L29" s="41"/>
      <c r="M29" s="42"/>
      <c r="N29" s="43">
        <v>20</v>
      </c>
      <c r="O29" s="42"/>
      <c r="P29" s="48" t="s">
        <v>92</v>
      </c>
      <c r="Q29" s="17"/>
      <c r="R29" s="16" t="s">
        <v>117</v>
      </c>
      <c r="S29" s="17" t="s">
        <v>180</v>
      </c>
      <c r="T29" s="17" t="s">
        <v>181</v>
      </c>
    </row>
    <row r="30" s="1" customFormat="1" ht="13.5" customHeight="1" spans="1:18">
      <c r="A30" s="16">
        <f t="shared" si="1"/>
        <v>27</v>
      </c>
      <c r="B30" s="17" t="s">
        <v>68</v>
      </c>
      <c r="C30" s="17" t="s">
        <v>69</v>
      </c>
      <c r="D30" s="16" t="s">
        <v>53</v>
      </c>
      <c r="E30" s="17" t="s">
        <v>66</v>
      </c>
      <c r="F30" s="17" t="s">
        <v>67</v>
      </c>
      <c r="G30" s="20"/>
      <c r="H30" s="18"/>
      <c r="I30" s="43"/>
      <c r="J30" s="16" t="s">
        <v>53</v>
      </c>
      <c r="K30" s="41">
        <v>1</v>
      </c>
      <c r="L30" s="41"/>
      <c r="M30" s="42"/>
      <c r="N30" s="43">
        <v>20</v>
      </c>
      <c r="O30" s="42"/>
      <c r="P30" s="48" t="s">
        <v>92</v>
      </c>
      <c r="Q30" s="17"/>
      <c r="R30" s="16" t="s">
        <v>117</v>
      </c>
    </row>
    <row r="31" ht="13.5" customHeight="1" spans="1:18">
      <c r="A31" s="6">
        <f t="shared" si="1"/>
        <v>28</v>
      </c>
      <c r="B31" s="9" t="s">
        <v>68</v>
      </c>
      <c r="C31" s="9" t="s">
        <v>69</v>
      </c>
      <c r="D31" s="6" t="s">
        <v>53</v>
      </c>
      <c r="E31" s="9" t="s">
        <v>152</v>
      </c>
      <c r="F31" s="9" t="s">
        <v>153</v>
      </c>
      <c r="G31" s="27" t="s">
        <v>182</v>
      </c>
      <c r="H31" s="28"/>
      <c r="I31" s="49"/>
      <c r="J31" s="6" t="s">
        <v>183</v>
      </c>
      <c r="K31" s="35">
        <v>0.059852325</v>
      </c>
      <c r="L31" s="35"/>
      <c r="M31" s="50"/>
      <c r="N31" s="11">
        <v>20</v>
      </c>
      <c r="O31" s="36"/>
      <c r="P31" s="46" t="s">
        <v>92</v>
      </c>
      <c r="Q31" s="53"/>
      <c r="R31" s="6"/>
    </row>
  </sheetData>
  <autoFilter ref="A2:R31">
    <extLst/>
  </autoFilter>
  <conditionalFormatting sqref="B4">
    <cfRule type="duplicateValues" dxfId="0" priority="36"/>
  </conditionalFormatting>
  <conditionalFormatting sqref="B5">
    <cfRule type="duplicateValues" dxfId="0" priority="35"/>
  </conditionalFormatting>
  <conditionalFormatting sqref="E8">
    <cfRule type="duplicateValues" dxfId="3" priority="204"/>
  </conditionalFormatting>
  <conditionalFormatting sqref="I8">
    <cfRule type="duplicateValues" dxfId="0" priority="215"/>
  </conditionalFormatting>
  <conditionalFormatting sqref="E13">
    <cfRule type="duplicateValues" dxfId="0" priority="26"/>
    <cfRule type="duplicateValues" dxfId="0" priority="25"/>
    <cfRule type="duplicateValues" dxfId="0" priority="24"/>
  </conditionalFormatting>
  <conditionalFormatting sqref="E16">
    <cfRule type="duplicateValues" dxfId="0" priority="201"/>
  </conditionalFormatting>
  <conditionalFormatting sqref="E18">
    <cfRule type="duplicateValues" dxfId="0" priority="199"/>
  </conditionalFormatting>
  <conditionalFormatting sqref="F18">
    <cfRule type="duplicateValues" dxfId="0" priority="208"/>
  </conditionalFormatting>
  <conditionalFormatting sqref="E19">
    <cfRule type="duplicateValues" dxfId="0" priority="200"/>
  </conditionalFormatting>
  <conditionalFormatting sqref="E20">
    <cfRule type="duplicateValues" dxfId="0" priority="198"/>
  </conditionalFormatting>
  <conditionalFormatting sqref="F20">
    <cfRule type="duplicateValues" dxfId="0" priority="207"/>
  </conditionalFormatting>
  <conditionalFormatting sqref="E21">
    <cfRule type="duplicateValues" dxfId="0" priority="197"/>
  </conditionalFormatting>
  <conditionalFormatting sqref="I22">
    <cfRule type="duplicateValues" dxfId="0" priority="211"/>
    <cfRule type="duplicateValues" dxfId="0" priority="210"/>
  </conditionalFormatting>
  <conditionalFormatting sqref="E23">
    <cfRule type="duplicateValues" dxfId="0" priority="194"/>
  </conditionalFormatting>
  <conditionalFormatting sqref="I23">
    <cfRule type="duplicateValues" dxfId="0" priority="217"/>
  </conditionalFormatting>
  <conditionalFormatting sqref="E24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25"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I25">
    <cfRule type="duplicateValues" dxfId="0" priority="165"/>
    <cfRule type="duplicateValues" dxfId="0" priority="164"/>
    <cfRule type="duplicateValues" dxfId="0" priority="163"/>
  </conditionalFormatting>
  <conditionalFormatting sqref="I27"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</conditionalFormatting>
  <conditionalFormatting sqref="E29">
    <cfRule type="cellIs" dxfId="1" priority="193" operator="equal">
      <formula>"J6L"</formula>
    </cfRule>
    <cfRule type="duplicateValues" dxfId="0" priority="192"/>
  </conditionalFormatting>
  <conditionalFormatting sqref="F29">
    <cfRule type="cellIs" dxfId="1" priority="206" operator="equal">
      <formula>"J6L"</formula>
    </cfRule>
  </conditionalFormatting>
  <conditionalFormatting sqref="K29:L29">
    <cfRule type="cellIs" dxfId="1" priority="184" operator="equal">
      <formula>"J6L"</formula>
    </cfRule>
  </conditionalFormatting>
  <conditionalFormatting sqref="S29">
    <cfRule type="cellIs" dxfId="1" priority="22" operator="equal">
      <formula>"J6L"</formula>
    </cfRule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T29">
    <cfRule type="cellIs" dxfId="1" priority="23" operator="equal">
      <formula>"J6L"</formula>
    </cfRule>
  </conditionalFormatting>
  <conditionalFormatting sqref="E30">
    <cfRule type="duplicateValues" dxfId="0" priority="191"/>
  </conditionalFormatting>
  <conditionalFormatting sqref="K30:L30">
    <cfRule type="cellIs" dxfId="1" priority="1" operator="equal">
      <formula>"J6L"</formula>
    </cfRule>
  </conditionalFormatting>
  <conditionalFormatting sqref="B31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31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2"/>
    <cfRule type="cellIs" dxfId="1" priority="13" operator="equal">
      <formula>"J6L"</formula>
    </cfRule>
  </conditionalFormatting>
  <conditionalFormatting sqref="I31">
    <cfRule type="duplicateValues" dxfId="0" priority="14"/>
    <cfRule type="duplicateValues" dxfId="0" priority="15"/>
    <cfRule type="duplicateValues" dxfId="0" priority="16"/>
  </conditionalFormatting>
  <conditionalFormatting sqref="K31:L31">
    <cfRule type="cellIs" dxfId="1" priority="11" operator="equal">
      <formula>"J6L"</formula>
    </cfRule>
  </conditionalFormatting>
  <conditionalFormatting sqref="B6:B30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4:E6">
    <cfRule type="duplicateValues" dxfId="0" priority="205"/>
  </conditionalFormatting>
  <conditionalFormatting sqref="E8:E9">
    <cfRule type="duplicateValues" dxfId="0" priority="203"/>
  </conditionalFormatting>
  <conditionalFormatting sqref="E14:E15">
    <cfRule type="duplicateValues" dxfId="0" priority="202"/>
  </conditionalFormatting>
  <conditionalFormatting sqref="E18:E21">
    <cfRule type="duplicateValues" dxfId="0" priority="196"/>
  </conditionalFormatting>
  <conditionalFormatting sqref="E26:E27">
    <cfRule type="duplicateValues" dxfId="0" priority="195"/>
  </conditionalFormatting>
  <conditionalFormatting sqref="I6:I7">
    <cfRule type="duplicateValues" dxfId="0" priority="214"/>
    <cfRule type="duplicateValues" dxfId="0" priority="213"/>
    <cfRule type="duplicateValues" dxfId="0" priority="212"/>
  </conditionalFormatting>
  <conditionalFormatting sqref="I28:I30">
    <cfRule type="duplicateValues" dxfId="0" priority="229"/>
  </conditionalFormatting>
  <conditionalFormatting sqref="E1:E12 E14:E23 S13 E25:E30 E32:E1048576">
    <cfRule type="duplicateValues" dxfId="0" priority="50"/>
  </conditionalFormatting>
  <conditionalFormatting sqref="E1:E3 E32:E1048576">
    <cfRule type="duplicateValues" dxfId="0" priority="209"/>
    <cfRule type="duplicateValues" dxfId="0" priority="225"/>
    <cfRule type="duplicateValues" dxfId="0" priority="226"/>
  </conditionalFormatting>
  <conditionalFormatting sqref="E1:E12 E14:E23 S13 E26:E30 E32:E1048576">
    <cfRule type="duplicateValues" dxfId="0" priority="178"/>
    <cfRule type="duplicateValues" dxfId="0" priority="179"/>
    <cfRule type="duplicateValues" dxfId="0" priority="180"/>
  </conditionalFormatting>
  <conditionalFormatting sqref="I9:I21 I5 I23:I24 I26:I30">
    <cfRule type="duplicateValues" dxfId="0" priority="228"/>
  </conditionalFormatting>
  <conditionalFormatting sqref="I8:I21 I5 I23:I24 I26:I30">
    <cfRule type="duplicateValues" dxfId="0" priority="227"/>
  </conditionalFormatting>
  <conditionalFormatting sqref="I24 I26">
    <cfRule type="duplicateValues" dxfId="0" priority="216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明细</vt:lpstr>
      <vt:lpstr>新零件</vt:lpstr>
      <vt:lpstr>SCS0012173 后排左座垫骨架总成电泳</vt:lpstr>
      <vt:lpstr>SCS0012174 后排右座垫骨架总成电泳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2023-05-10T01:48:32Z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