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62913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<sst xmlns="http://schemas.openxmlformats.org/spreadsheetml/2006/main" count="46" uniqueCount="43">
  <si>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</si>
  <si>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</si>
  <si>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</si>
  <si>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</si>
  <si>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</si>
  <si>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</si>
  <si>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</si>
  <si>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</si>
  <si>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</si>
  <si>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</si>
  <si>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</si>
  <si>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</si>
  <si>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</si>
  <si>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</si>
  <si>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</si>
  <si>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</si>
  <si>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</si>
  <si>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</si>
  <si>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</si>
  <si>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</si>
  <si>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</si>
  <si>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</si>
  <si>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</si>
  <si>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</si>
  <si>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</si>
  <si>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</si>
  <si>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</si>
  <si>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</si>
  <si>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</si>
  <si>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</si>
  <si>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仅用于研发样件结算</t>
    <phoneticPr fontId="5" type="noConversion"/>
  </si>
  <si>
    <t>公斤</t>
    <phoneticPr fontId="5" type="noConversion"/>
  </si>
  <si>
    <t>2022年</t>
    <phoneticPr fontId="7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</si>
  <si>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</si>
  <si>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</si>
  <si>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</si>
  <si>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</si>
  <si>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协议编号：GHRCJGXY-BJ-20230260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</si>
  <si>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北京明科通业国际贸易有限责任公司</t>
    </r>
    <phoneticPr fontId="4" type="noConversion"/>
  </si>
  <si>
    <t>乙方：北京明科通业国际贸易有限责任公司</t>
    <phoneticPr fontId="5" type="noConversion"/>
  </si>
  <si>
    <t>POM-M90-44</t>
  </si>
  <si>
    <t>POM注塑料</t>
    <phoneticPr fontId="5" type="noConversion"/>
  </si>
  <si>
    <t>CF2001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</si>
</sst>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S11" sqref="S11"/>
    </sheetView>
  </sheetViews>
  <sheetFormatPr defaultRowHeight="14.25" x14ac:dyDescent="0.1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 x14ac:dyDescent="0.1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 x14ac:dyDescent="0.15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1"/>
    </row>
    <row r="4" spans="1:205" ht="19.5" customHeight="1" x14ac:dyDescent="0.15">
      <c r="A4" s="63" t="s">
        <v>38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31"/>
    </row>
    <row r="5" spans="1:205" ht="19.5" customHeight="1" x14ac:dyDescent="0.15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2"/>
    </row>
    <row r="6" spans="1:205" ht="19.5" customHeight="1" x14ac:dyDescent="0.15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 x14ac:dyDescent="0.15">
      <c r="A8" s="55"/>
      <c r="B8" s="56"/>
      <c r="C8" s="57"/>
      <c r="D8" s="57"/>
      <c r="E8" s="58"/>
      <c r="F8" s="7" t="s">
        <v>32</v>
      </c>
      <c r="G8" s="7" t="s">
        <v>33</v>
      </c>
      <c r="H8" s="8" t="s">
        <v>12</v>
      </c>
      <c r="I8" s="8" t="s">
        <v>13</v>
      </c>
      <c r="J8" s="8" t="s">
        <v>14</v>
      </c>
      <c r="K8" s="50" t="s">
        <v>33</v>
      </c>
      <c r="L8" s="50"/>
      <c r="M8" s="50"/>
      <c r="N8" s="54"/>
      <c r="O8" s="6"/>
    </row>
    <row r="9" spans="1:205" s="13" customFormat="1" ht="24" customHeight="1" x14ac:dyDescent="0.15">
      <c r="A9" s="9">
        <v>1</v>
      </c>
      <c r="B9" s="23" t="s">
        <v>40</v>
      </c>
      <c r="C9" s="24" t="s">
        <v>41</v>
      </c>
      <c r="D9" s="24" t="s">
        <v>42</v>
      </c>
      <c r="E9" s="25" t="s">
        <v>31</v>
      </c>
      <c r="F9" s="24"/>
      <c r="G9" s="26">
        <v>17.7</v>
      </c>
      <c r="H9" s="27" t="s">
        <v>25</v>
      </c>
      <c r="I9" s="27" t="s">
        <v>25</v>
      </c>
      <c r="J9" s="27" t="s">
        <v>25</v>
      </c>
      <c r="K9" s="30">
        <v>17.7</v>
      </c>
      <c r="L9" s="28">
        <f>K9*0.13</f>
        <v>2.3010000000000002</v>
      </c>
      <c r="M9" s="29">
        <f>K9+L9</f>
        <v>20.000999999999998</v>
      </c>
      <c r="N9" s="47" t="s">
        <v>30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 x14ac:dyDescent="0.15">
      <c r="A10" s="60" t="s">
        <v>27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34"/>
      <c r="P10" s="14"/>
    </row>
    <row r="11" spans="1:205" s="15" customFormat="1" ht="17.25" customHeight="1" x14ac:dyDescent="0.15">
      <c r="A11" s="48" t="s">
        <v>34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35"/>
      <c r="P11" s="14"/>
    </row>
    <row r="12" spans="1:205" s="15" customFormat="1" ht="17.25" customHeight="1" x14ac:dyDescent="0.15">
      <c r="A12" s="52" t="s">
        <v>21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35"/>
      <c r="P12" s="14"/>
    </row>
    <row r="13" spans="1:205" s="15" customFormat="1" ht="17.25" customHeight="1" x14ac:dyDescent="0.15">
      <c r="A13" s="48" t="s">
        <v>28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35"/>
      <c r="P13" s="14"/>
    </row>
    <row r="14" spans="1:205" s="15" customFormat="1" ht="17.25" customHeight="1" x14ac:dyDescent="0.15">
      <c r="A14" s="48" t="s">
        <v>24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5"/>
      <c r="P14" s="14"/>
    </row>
    <row r="15" spans="1:205" s="15" customFormat="1" ht="17.25" customHeight="1" x14ac:dyDescent="0.15">
      <c r="A15" s="48" t="s">
        <v>22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5"/>
      <c r="P15" s="14"/>
    </row>
    <row r="16" spans="1:205" s="15" customFormat="1" ht="17.25" customHeight="1" x14ac:dyDescent="0.15">
      <c r="A16" s="49" t="s">
        <v>23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36"/>
      <c r="P16" s="14"/>
    </row>
    <row r="17" spans="1:16" s="15" customFormat="1" ht="8.2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14"/>
    </row>
    <row r="18" spans="1:16" s="15" customFormat="1" ht="17.25" customHeight="1" x14ac:dyDescent="0.15">
      <c r="A18" s="38" t="s">
        <v>36</v>
      </c>
      <c r="B18" s="39"/>
      <c r="C18" s="40"/>
      <c r="H18" s="15" t="s">
        <v>39</v>
      </c>
      <c r="I18" s="41"/>
      <c r="J18" s="40"/>
      <c r="K18" s="42"/>
      <c r="L18" s="43"/>
      <c r="M18" s="43"/>
      <c r="N18" s="44"/>
      <c r="O18" s="45"/>
      <c r="P18" s="14"/>
    </row>
    <row r="19" spans="1:16" s="15" customFormat="1" ht="17.25" customHeight="1" x14ac:dyDescent="0.15">
      <c r="A19" s="40" t="s">
        <v>19</v>
      </c>
      <c r="B19" s="39"/>
      <c r="C19" s="40"/>
      <c r="H19" s="15" t="s">
        <v>15</v>
      </c>
      <c r="I19" s="40"/>
      <c r="J19" s="40"/>
      <c r="K19" s="42"/>
      <c r="L19" s="40"/>
      <c r="M19" s="40"/>
      <c r="N19" s="16"/>
      <c r="O19" s="17"/>
      <c r="P19" s="14"/>
    </row>
    <row r="20" spans="1:16" s="15" customFormat="1" ht="17.25" customHeight="1" x14ac:dyDescent="0.15">
      <c r="A20" s="40"/>
      <c r="B20" s="39"/>
      <c r="C20" s="40"/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38" t="s">
        <v>20</v>
      </c>
      <c r="B21" s="38"/>
      <c r="C21" s="46"/>
      <c r="H21" s="15" t="s">
        <v>16</v>
      </c>
      <c r="I21" s="38"/>
      <c r="J21" s="46"/>
      <c r="K21" s="42"/>
      <c r="L21" s="43"/>
      <c r="M21" s="43"/>
      <c r="N21" s="16"/>
      <c r="O21" s="17"/>
      <c r="P21" s="14"/>
    </row>
    <row r="22" spans="1:16" s="15" customFormat="1" ht="17.25" customHeight="1" x14ac:dyDescent="0.15">
      <c r="A22" s="43"/>
      <c r="B22" s="43" t="s">
        <v>18</v>
      </c>
      <c r="C22" s="43"/>
      <c r="I22" s="43" t="s">
        <v>17</v>
      </c>
      <c r="J22" s="43"/>
      <c r="K22" s="42"/>
      <c r="L22" s="43"/>
      <c r="M22" s="43"/>
      <c r="N22" s="16"/>
      <c r="O22" s="17"/>
      <c r="P22" s="14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2023-05-15T04:57:16Z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