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890" yWindow="90" windowWidth="13250" windowHeight="11020" firstSheet="1" activeTab="1"/>
  </bookViews>
  <sheets>
    <sheet name="Sheet1 (2)" sheetId="4" r:id="rId1"/>
    <sheet name="Sheet1" sheetId="1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1" l="1"/>
  <c r="M17" i="1" l="1"/>
  <c r="L17" i="1" l="1"/>
  <c r="N16" i="1" l="1"/>
  <c r="N17" i="1" s="1"/>
  <c r="D17" i="1" s="1"/>
  <c r="P18" i="1" l="1"/>
</calcChain>
</file>

<file path=xl/sharedStrings.xml><?xml version="1.0" encoding="utf-8"?>
<sst xmlns="http://schemas.openxmlformats.org/spreadsheetml/2006/main" count="154" uniqueCount="59">
  <si>
    <t>差 旅 费 报 销 单</t>
    <phoneticPr fontId="1" type="noConversion"/>
  </si>
  <si>
    <t>®部门</t>
    <phoneticPr fontId="1" type="noConversion"/>
  </si>
  <si>
    <t>集团营销</t>
    <phoneticPr fontId="1" type="noConversion"/>
  </si>
  <si>
    <t>年  月  日</t>
    <phoneticPr fontId="1" type="noConversion"/>
  </si>
  <si>
    <t>出差人</t>
    <phoneticPr fontId="1" type="noConversion"/>
  </si>
  <si>
    <t>出差事由</t>
    <phoneticPr fontId="1" type="noConversion"/>
  </si>
  <si>
    <t>丙式-104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</si>
  <si>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</si>
  <si>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</si>
  <si>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</si>
  <si>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</si>
  <si>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</si>
  <si>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</si>
  <si>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</si>
  <si>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</si>
  <si>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</si>
  <si>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</si>
  <si>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</si>
  <si>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</si>
  <si>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</si>
  <si>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</si>
  <si>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附
件
张</t>
    <phoneticPr fontId="1" type="noConversion"/>
  </si>
  <si>
    <t>住  宿  费</t>
    <phoneticPr fontId="1" type="noConversion"/>
  </si>
  <si>
    <t>12×21厘米（通）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</si>
  <si>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</si>
  <si>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</si>
  <si>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</si>
  <si>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</si>
  <si>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</si>
  <si>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</si>
  <si>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</si>
  <si>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 xml:space="preserve">人民币：
(大写)   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</si>
  <si>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</si>
  <si>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</si>
  <si>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</si>
  <si>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</si>
  <si>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 xml:space="preserve"> </t>
    <phoneticPr fontId="1" type="noConversion"/>
  </si>
  <si>
    <t xml:space="preserve">        主管                审核                 出纳                领款人</t>
    <phoneticPr fontId="1" type="noConversion"/>
  </si>
  <si>
    <t xml:space="preserve">        年  月  日</t>
    <phoneticPr fontId="1" type="noConversion"/>
  </si>
  <si>
    <t>合计</t>
    <phoneticPr fontId="1" type="noConversion"/>
  </si>
  <si>
    <t>人民币：
(大写)</t>
    <phoneticPr fontId="1" type="noConversion"/>
  </si>
  <si>
    <t>高铁</t>
    <phoneticPr fontId="1" type="noConversion"/>
  </si>
  <si>
    <t>公 交 补 贴</t>
    <phoneticPr fontId="1" type="noConversion"/>
  </si>
  <si>
    <t xml:space="preserve">人民币：整(大写)   </t>
    <phoneticPr fontId="1" type="noConversion"/>
  </si>
  <si>
    <t>产品验证部</t>
    <phoneticPr fontId="1" type="noConversion"/>
  </si>
  <si>
    <t>王学永</t>
    <phoneticPr fontId="1" type="noConversion"/>
  </si>
  <si>
    <t>保定东站</t>
    <phoneticPr fontId="1" type="noConversion"/>
  </si>
  <si>
    <t>霸州西</t>
    <phoneticPr fontId="1" type="noConversion"/>
  </si>
  <si>
    <t>天津西</t>
    <phoneticPr fontId="1" type="noConversion"/>
  </si>
  <si>
    <t>天津西</t>
    <phoneticPr fontId="1" type="noConversion"/>
  </si>
  <si>
    <t>沧州站</t>
    <phoneticPr fontId="1" type="noConversion"/>
  </si>
  <si>
    <t>火车</t>
    <phoneticPr fontId="1" type="noConversion"/>
  </si>
  <si>
    <t>黄骅</t>
    <phoneticPr fontId="1" type="noConversion"/>
  </si>
  <si>
    <t>保定</t>
    <phoneticPr fontId="1" type="noConversion"/>
  </si>
  <si>
    <t>大巴</t>
    <phoneticPr fontId="1" type="noConversion"/>
  </si>
  <si>
    <t>沧州</t>
    <phoneticPr fontId="1" type="noConversion"/>
  </si>
  <si>
    <t>黄骅</t>
    <phoneticPr fontId="1" type="noConversion"/>
  </si>
  <si>
    <t>顺风车</t>
    <phoneticPr fontId="1" type="noConversion"/>
  </si>
  <si>
    <t>到河北黄骅交接工厂实验室工作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</si>
</sst>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20" fontId="5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9" ht="25" customHeight="1">
      <c r="B2" s="45" t="s">
        <v>1</v>
      </c>
      <c r="C2" s="45"/>
      <c r="D2" s="46" t="s">
        <v>2</v>
      </c>
      <c r="E2" s="46"/>
      <c r="F2" s="46"/>
      <c r="G2" s="46"/>
      <c r="H2" s="46"/>
      <c r="I2" s="46"/>
      <c r="J2" s="18"/>
      <c r="K2" s="19"/>
      <c r="L2" s="19" t="s">
        <v>3</v>
      </c>
      <c r="M2" s="19"/>
      <c r="N2" s="19"/>
      <c r="O2" s="19"/>
      <c r="P2" s="19"/>
      <c r="Q2" s="19"/>
    </row>
    <row r="3" spans="1:19" ht="25" customHeight="1">
      <c r="B3" s="25" t="s">
        <v>4</v>
      </c>
      <c r="C3" s="26"/>
      <c r="D3" s="27"/>
      <c r="E3" s="25"/>
      <c r="F3" s="26"/>
      <c r="G3" s="26"/>
      <c r="H3" s="26"/>
      <c r="I3" s="26"/>
      <c r="J3" s="26"/>
      <c r="K3" s="27"/>
      <c r="L3" s="25" t="s">
        <v>5</v>
      </c>
      <c r="M3" s="27"/>
      <c r="N3" s="25"/>
      <c r="O3" s="26"/>
      <c r="P3" s="26"/>
      <c r="Q3" s="27"/>
    </row>
    <row r="4" spans="1:19" ht="25" customHeight="1">
      <c r="A4" s="30" t="s">
        <v>6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0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9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3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21</v>
      </c>
    </row>
    <row r="6" spans="1:19" ht="20.149999999999999" customHeight="1">
      <c r="A6" s="3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29"/>
    </row>
    <row r="7" spans="1:19" ht="20.149999999999999" customHeight="1">
      <c r="A7" s="30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29"/>
    </row>
    <row r="8" spans="1:19" ht="20.149999999999999" customHeight="1">
      <c r="A8" s="3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29"/>
    </row>
    <row r="9" spans="1:19" ht="20.149999999999999" customHeight="1">
      <c r="A9" s="3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29"/>
    </row>
    <row r="10" spans="1:19" ht="20.149999999999999" customHeight="1">
      <c r="A10" s="3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9"/>
    </row>
    <row r="11" spans="1:19" ht="20.149999999999999" customHeight="1">
      <c r="A11" s="3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9"/>
    </row>
    <row r="12" spans="1:19" ht="20.149999999999999" customHeight="1">
      <c r="A12" s="30"/>
      <c r="B12" s="16" t="s">
        <v>29</v>
      </c>
      <c r="C12" s="17"/>
      <c r="D12" s="47"/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30"/>
      <c r="B13" s="31" t="s">
        <v>30</v>
      </c>
      <c r="C13" s="32"/>
      <c r="D13" s="35" t="s">
        <v>31</v>
      </c>
      <c r="E13" s="24"/>
      <c r="F13" s="24"/>
      <c r="G13" s="24"/>
      <c r="H13" s="24"/>
      <c r="I13" s="24"/>
      <c r="J13" s="24"/>
      <c r="K13" s="36"/>
      <c r="L13" s="40" t="s">
        <v>32</v>
      </c>
      <c r="M13" s="42" t="s">
        <v>33</v>
      </c>
      <c r="N13" s="36"/>
      <c r="O13" s="8" t="s">
        <v>34</v>
      </c>
      <c r="P13" s="22" t="s">
        <v>33</v>
      </c>
      <c r="Q13" s="23"/>
    </row>
    <row r="14" spans="1:19" ht="20.149999999999999" customHeight="1">
      <c r="A14" s="30"/>
      <c r="B14" s="33"/>
      <c r="C14" s="34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35</v>
      </c>
      <c r="P14" s="22" t="s">
        <v>33</v>
      </c>
      <c r="Q14" s="23"/>
      <c r="S14" t="s">
        <v>36</v>
      </c>
    </row>
    <row r="15" spans="1:19" ht="20.149999999999999" customHeight="1">
      <c r="A15" s="2"/>
      <c r="B15" s="24" t="s">
        <v>37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4" t="s"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</row>
    <row r="20" spans="1:18" ht="30.75" customHeight="1">
      <c r="B20" s="45" t="s">
        <v>1</v>
      </c>
      <c r="C20" s="45"/>
      <c r="D20" s="46" t="s">
        <v>2</v>
      </c>
      <c r="E20" s="46"/>
      <c r="F20" s="46"/>
      <c r="G20" s="46"/>
      <c r="H20" s="46"/>
      <c r="I20" s="46"/>
      <c r="J20" s="38" t="s">
        <v>38</v>
      </c>
      <c r="K20" s="38"/>
      <c r="L20" s="38"/>
      <c r="M20" s="38"/>
      <c r="N20" s="38"/>
      <c r="O20" s="38"/>
      <c r="P20" s="38"/>
      <c r="Q20" s="38"/>
    </row>
    <row r="21" spans="1:18" ht="25" customHeight="1">
      <c r="B21" s="25" t="s">
        <v>4</v>
      </c>
      <c r="C21" s="26"/>
      <c r="D21" s="27"/>
      <c r="E21" s="25"/>
      <c r="F21" s="26"/>
      <c r="G21" s="26"/>
      <c r="H21" s="26"/>
      <c r="I21" s="26"/>
      <c r="J21" s="26"/>
      <c r="K21" s="27"/>
      <c r="L21" s="25" t="s">
        <v>5</v>
      </c>
      <c r="M21" s="27"/>
      <c r="N21" s="25"/>
      <c r="O21" s="26"/>
      <c r="P21" s="26"/>
      <c r="Q21" s="27"/>
    </row>
    <row r="22" spans="1:18" ht="25" customHeight="1">
      <c r="A22" s="30" t="s">
        <v>6</v>
      </c>
      <c r="B22" s="25" t="s">
        <v>7</v>
      </c>
      <c r="C22" s="26"/>
      <c r="D22" s="26"/>
      <c r="E22" s="27"/>
      <c r="F22" s="25" t="s">
        <v>8</v>
      </c>
      <c r="G22" s="26"/>
      <c r="H22" s="26"/>
      <c r="I22" s="27"/>
      <c r="J22" s="40" t="s">
        <v>9</v>
      </c>
      <c r="K22" s="25" t="s">
        <v>10</v>
      </c>
      <c r="L22" s="27"/>
      <c r="M22" s="25" t="s">
        <v>11</v>
      </c>
      <c r="N22" s="27"/>
      <c r="O22" s="25" t="s">
        <v>12</v>
      </c>
      <c r="P22" s="26"/>
      <c r="Q22" s="27"/>
    </row>
    <row r="23" spans="1:18" ht="25" customHeight="1">
      <c r="A23" s="30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3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8" t="s">
        <v>21</v>
      </c>
    </row>
    <row r="24" spans="1:18" ht="20.149999999999999" customHeight="1">
      <c r="A24" s="30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22</v>
      </c>
      <c r="P24" s="7"/>
      <c r="Q24" s="7"/>
      <c r="R24" s="29"/>
    </row>
    <row r="25" spans="1:18" ht="20.149999999999999" customHeight="1">
      <c r="A25" s="30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24</v>
      </c>
      <c r="P25" s="7"/>
      <c r="Q25" s="7"/>
      <c r="R25" s="29"/>
    </row>
    <row r="26" spans="1:18" ht="20.149999999999999" customHeight="1">
      <c r="A26" s="30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25</v>
      </c>
      <c r="P26" s="7"/>
      <c r="Q26" s="7"/>
      <c r="R26" s="29"/>
    </row>
    <row r="27" spans="1:18" ht="20.149999999999999" customHeight="1">
      <c r="A27" s="3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26</v>
      </c>
      <c r="P27" s="7"/>
      <c r="Q27" s="7"/>
      <c r="R27" s="29"/>
    </row>
    <row r="28" spans="1:18" ht="20.149999999999999" customHeight="1">
      <c r="A28" s="3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27</v>
      </c>
      <c r="P28" s="7"/>
      <c r="Q28" s="7"/>
      <c r="R28" s="29"/>
    </row>
    <row r="29" spans="1:18" ht="20.149999999999999" customHeight="1">
      <c r="A29" s="3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28</v>
      </c>
      <c r="P29" s="7"/>
      <c r="Q29" s="7"/>
      <c r="R29" s="29"/>
    </row>
    <row r="30" spans="1:18" ht="22" customHeight="1">
      <c r="A30" s="30"/>
      <c r="B30" s="25" t="s">
        <v>39</v>
      </c>
      <c r="C30" s="26"/>
      <c r="D30" s="26"/>
      <c r="E30" s="26"/>
      <c r="F30" s="26"/>
      <c r="G30" s="26"/>
      <c r="H30" s="26"/>
      <c r="I30" s="26"/>
      <c r="J30" s="26"/>
      <c r="K30" s="27"/>
      <c r="L30" s="8"/>
      <c r="M30" s="8"/>
      <c r="N30" s="8"/>
      <c r="O30" s="8"/>
      <c r="P30" s="8"/>
      <c r="Q30" s="8"/>
    </row>
    <row r="31" spans="1:18" ht="20.149999999999999" customHeight="1">
      <c r="A31" s="30"/>
      <c r="B31" s="31" t="s">
        <v>30</v>
      </c>
      <c r="C31" s="32"/>
      <c r="D31" s="35" t="s">
        <v>40</v>
      </c>
      <c r="E31" s="24"/>
      <c r="F31" s="24"/>
      <c r="G31" s="24"/>
      <c r="H31" s="24"/>
      <c r="I31" s="24"/>
      <c r="J31" s="24"/>
      <c r="K31" s="36"/>
      <c r="L31" s="40" t="s">
        <v>32</v>
      </c>
      <c r="M31" s="42" t="s">
        <v>33</v>
      </c>
      <c r="N31" s="36"/>
      <c r="O31" s="8" t="s">
        <v>34</v>
      </c>
      <c r="P31" s="22" t="s">
        <v>33</v>
      </c>
      <c r="Q31" s="23"/>
    </row>
    <row r="32" spans="1:18" ht="20.149999999999999" customHeight="1">
      <c r="A32" s="30"/>
      <c r="B32" s="33"/>
      <c r="C32" s="34"/>
      <c r="D32" s="37"/>
      <c r="E32" s="38"/>
      <c r="F32" s="38"/>
      <c r="G32" s="38"/>
      <c r="H32" s="38"/>
      <c r="I32" s="38"/>
      <c r="J32" s="38"/>
      <c r="K32" s="39"/>
      <c r="L32" s="41"/>
      <c r="M32" s="37"/>
      <c r="N32" s="39"/>
      <c r="O32" s="8" t="s">
        <v>35</v>
      </c>
      <c r="P32" s="22" t="s">
        <v>33</v>
      </c>
      <c r="Q32" s="23"/>
    </row>
    <row r="33" spans="2:17" ht="18" customHeight="1">
      <c r="B33" s="24" t="s">
        <v>37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workbookViewId="0">
      <selection activeCell="T7" sqref="T7"/>
    </sheetView>
  </sheetViews>
  <sheetFormatPr defaultRowHeight="14"/>
  <cols>
    <col min="1" max="1" width="7.453125" style="1" customWidth="1"/>
    <col min="2" max="3" width="3.453125" style="1" customWidth="1"/>
    <col min="4" max="4" width="5.36328125" style="1" customWidth="1"/>
    <col min="5" max="5" width="16" style="1" customWidth="1"/>
    <col min="6" max="7" width="3.453125" style="1" customWidth="1"/>
    <col min="8" max="8" width="6.08984375" style="1" customWidth="1"/>
    <col min="9" max="9" width="7.90625" style="1" customWidth="1"/>
    <col min="10" max="10" width="6.6328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8.6328125" style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8" ht="35.25" customHeight="1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8" ht="25" customHeight="1">
      <c r="B2" s="45" t="s">
        <v>1</v>
      </c>
      <c r="C2" s="45"/>
      <c r="D2" s="46" t="s">
        <v>44</v>
      </c>
      <c r="E2" s="46"/>
      <c r="F2" s="46"/>
      <c r="G2" s="46"/>
      <c r="H2" s="46"/>
      <c r="I2" s="46"/>
      <c r="J2" s="18"/>
      <c r="K2" s="53">
        <v>45061</v>
      </c>
      <c r="L2" s="53"/>
      <c r="M2" s="53"/>
      <c r="N2" s="53"/>
      <c r="O2" s="53"/>
      <c r="P2" s="53"/>
      <c r="Q2" s="53"/>
    </row>
    <row r="3" spans="1:18" ht="25" customHeight="1">
      <c r="B3" s="25" t="s">
        <v>4</v>
      </c>
      <c r="C3" s="26"/>
      <c r="D3" s="27"/>
      <c r="E3" s="25" t="s">
        <v>45</v>
      </c>
      <c r="F3" s="26"/>
      <c r="G3" s="26"/>
      <c r="H3" s="26"/>
      <c r="I3" s="26"/>
      <c r="J3" s="26"/>
      <c r="K3" s="27"/>
      <c r="L3" s="25" t="s">
        <v>5</v>
      </c>
      <c r="M3" s="27"/>
      <c r="N3" s="25" t="s">
        <v>58</v>
      </c>
      <c r="O3" s="26"/>
      <c r="P3" s="26"/>
      <c r="Q3" s="27"/>
    </row>
    <row r="4" spans="1:18" ht="25" customHeight="1">
      <c r="A4" s="30" t="s">
        <v>6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0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8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3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21</v>
      </c>
    </row>
    <row r="6" spans="1:18" ht="25" customHeight="1">
      <c r="A6" s="30"/>
      <c r="B6" s="10">
        <v>3</v>
      </c>
      <c r="C6" s="10">
        <v>27</v>
      </c>
      <c r="D6" s="21">
        <v>0.51250000000000007</v>
      </c>
      <c r="E6" s="9" t="s">
        <v>46</v>
      </c>
      <c r="F6" s="10">
        <v>3</v>
      </c>
      <c r="G6" s="10">
        <v>27</v>
      </c>
      <c r="H6" s="21">
        <v>0.53402777777777777</v>
      </c>
      <c r="I6" s="9" t="s">
        <v>47</v>
      </c>
      <c r="J6" s="9" t="s">
        <v>41</v>
      </c>
      <c r="K6" s="10">
        <v>1</v>
      </c>
      <c r="L6" s="10">
        <v>30.5</v>
      </c>
      <c r="M6" s="7">
        <v>3</v>
      </c>
      <c r="N6" s="7">
        <v>120</v>
      </c>
      <c r="O6" s="10" t="s">
        <v>22</v>
      </c>
      <c r="P6" s="9">
        <v>1</v>
      </c>
      <c r="Q6" s="7">
        <v>226</v>
      </c>
      <c r="R6" s="28"/>
    </row>
    <row r="7" spans="1:18" ht="30.65" customHeight="1">
      <c r="A7" s="30"/>
      <c r="B7" s="10">
        <v>3</v>
      </c>
      <c r="C7" s="10">
        <v>27</v>
      </c>
      <c r="D7" s="21">
        <v>0.53402777777777777</v>
      </c>
      <c r="E7" s="10" t="s">
        <v>47</v>
      </c>
      <c r="F7" s="10">
        <v>3</v>
      </c>
      <c r="G7" s="10">
        <v>27</v>
      </c>
      <c r="H7" s="21">
        <v>0.5625</v>
      </c>
      <c r="I7" s="9" t="s">
        <v>48</v>
      </c>
      <c r="J7" s="9" t="s">
        <v>41</v>
      </c>
      <c r="K7" s="10">
        <v>1</v>
      </c>
      <c r="L7" s="10">
        <v>27</v>
      </c>
      <c r="M7" s="7"/>
      <c r="N7" s="7"/>
      <c r="O7" s="10" t="s">
        <v>24</v>
      </c>
      <c r="P7" s="10"/>
      <c r="Q7" s="10"/>
      <c r="R7" s="29"/>
    </row>
    <row r="8" spans="1:18" ht="31.5" customHeight="1">
      <c r="A8" s="30" t="s">
        <v>23</v>
      </c>
      <c r="B8" s="10">
        <v>3</v>
      </c>
      <c r="C8" s="10">
        <v>27</v>
      </c>
      <c r="D8" s="21">
        <v>0.57361111111111118</v>
      </c>
      <c r="E8" s="9" t="s">
        <v>49</v>
      </c>
      <c r="F8" s="10">
        <v>3</v>
      </c>
      <c r="G8" s="10">
        <v>27</v>
      </c>
      <c r="H8" s="21">
        <v>0.60416666666666696</v>
      </c>
      <c r="I8" s="9" t="s">
        <v>50</v>
      </c>
      <c r="J8" s="9" t="s">
        <v>51</v>
      </c>
      <c r="K8" s="10">
        <v>1</v>
      </c>
      <c r="L8" s="10">
        <v>16.5</v>
      </c>
      <c r="M8" s="10"/>
      <c r="N8" s="10"/>
      <c r="O8" s="10" t="s">
        <v>42</v>
      </c>
      <c r="P8" s="10"/>
      <c r="Q8" s="10"/>
      <c r="R8" s="29"/>
    </row>
    <row r="9" spans="1:18" ht="20.149999999999999" customHeight="1">
      <c r="A9" s="30"/>
      <c r="B9" s="10">
        <v>3</v>
      </c>
      <c r="C9" s="10">
        <v>27</v>
      </c>
      <c r="D9" s="21">
        <v>0.625</v>
      </c>
      <c r="E9" s="10" t="s">
        <v>55</v>
      </c>
      <c r="F9" s="10">
        <v>3</v>
      </c>
      <c r="G9" s="10">
        <v>27</v>
      </c>
      <c r="H9" s="21">
        <v>0.6875</v>
      </c>
      <c r="I9" s="9" t="s">
        <v>56</v>
      </c>
      <c r="J9" s="9" t="s">
        <v>57</v>
      </c>
      <c r="K9" s="10">
        <v>0</v>
      </c>
      <c r="L9" s="10">
        <v>40</v>
      </c>
      <c r="M9" s="10"/>
      <c r="N9" s="10"/>
      <c r="O9" s="10" t="s">
        <v>26</v>
      </c>
      <c r="P9" s="10"/>
      <c r="Q9" s="10"/>
      <c r="R9" s="29"/>
    </row>
    <row r="10" spans="1:18" ht="20.149999999999999" customHeight="1">
      <c r="A10" s="30"/>
      <c r="B10" s="10">
        <v>3</v>
      </c>
      <c r="C10" s="10">
        <v>29</v>
      </c>
      <c r="D10" s="21">
        <v>0.625</v>
      </c>
      <c r="E10" s="10" t="s">
        <v>52</v>
      </c>
      <c r="F10" s="10">
        <v>3</v>
      </c>
      <c r="G10" s="10">
        <v>29</v>
      </c>
      <c r="H10" s="21">
        <v>0.72916666666666663</v>
      </c>
      <c r="I10" s="9" t="s">
        <v>53</v>
      </c>
      <c r="J10" s="9" t="s">
        <v>54</v>
      </c>
      <c r="K10" s="10">
        <v>1</v>
      </c>
      <c r="L10" s="10">
        <v>73</v>
      </c>
      <c r="M10" s="10"/>
      <c r="N10" s="10"/>
      <c r="O10" s="10"/>
      <c r="P10" s="10"/>
      <c r="Q10" s="10"/>
      <c r="R10" s="29"/>
    </row>
    <row r="11" spans="1:18" ht="20.149999999999999" customHeight="1">
      <c r="A11" s="30"/>
      <c r="B11" s="10"/>
      <c r="C11" s="10"/>
      <c r="D11" s="21"/>
      <c r="E11" s="10"/>
      <c r="F11" s="10"/>
      <c r="G11" s="10"/>
      <c r="H11" s="21"/>
      <c r="I11" s="9"/>
      <c r="J11" s="9"/>
      <c r="K11" s="10"/>
      <c r="L11" s="10"/>
      <c r="M11" s="10"/>
      <c r="N11" s="10"/>
      <c r="O11" s="10"/>
      <c r="P11" s="10"/>
      <c r="Q11" s="10"/>
      <c r="R11" s="29"/>
    </row>
    <row r="12" spans="1:18" ht="20.149999999999999" customHeight="1">
      <c r="A12" s="30"/>
      <c r="B12" s="10"/>
      <c r="C12" s="10"/>
      <c r="D12" s="21"/>
      <c r="E12" s="9"/>
      <c r="F12" s="10"/>
      <c r="G12" s="10"/>
      <c r="H12" s="21"/>
      <c r="I12" s="9"/>
      <c r="J12" s="9"/>
      <c r="K12" s="10"/>
      <c r="L12" s="10"/>
      <c r="M12" s="10"/>
      <c r="N12" s="10"/>
      <c r="O12" s="10" t="s">
        <v>27</v>
      </c>
      <c r="P12" s="10"/>
      <c r="Q12" s="10"/>
      <c r="R12" s="29"/>
    </row>
    <row r="13" spans="1:18" ht="20.149999999999999" customHeight="1">
      <c r="A13" s="30"/>
      <c r="B13" s="10"/>
      <c r="C13" s="10"/>
      <c r="D13" s="21"/>
      <c r="E13" s="10"/>
      <c r="F13" s="10"/>
      <c r="G13" s="10"/>
      <c r="H13" s="21"/>
      <c r="I13" s="9"/>
      <c r="J13" s="9"/>
      <c r="K13" s="10"/>
      <c r="L13" s="10"/>
      <c r="M13" s="10"/>
      <c r="N13" s="10"/>
      <c r="P13" s="10"/>
      <c r="Q13" s="10"/>
      <c r="R13" s="29"/>
    </row>
    <row r="14" spans="1:18" ht="20.149999999999999" customHeight="1">
      <c r="A14" s="30"/>
      <c r="B14" s="10"/>
      <c r="C14" s="10"/>
      <c r="D14" s="21"/>
      <c r="E14" s="9"/>
      <c r="F14" s="10"/>
      <c r="G14" s="10"/>
      <c r="H14" s="21"/>
      <c r="I14" s="9"/>
      <c r="J14" s="9"/>
      <c r="K14" s="10"/>
      <c r="L14" s="10"/>
      <c r="M14" s="10"/>
      <c r="N14" s="10"/>
      <c r="O14" s="10"/>
      <c r="P14" s="10"/>
      <c r="Q14" s="10"/>
      <c r="R14" s="29"/>
    </row>
    <row r="15" spans="1:18" ht="20.149999999999999" customHeight="1">
      <c r="A15" s="30"/>
      <c r="B15" s="10"/>
      <c r="C15" s="10"/>
      <c r="D15" s="21"/>
      <c r="E15" s="10"/>
      <c r="F15" s="10"/>
      <c r="G15" s="10"/>
      <c r="H15" s="21"/>
      <c r="I15" s="9"/>
      <c r="J15" s="9"/>
      <c r="K15" s="10"/>
      <c r="L15" s="10"/>
      <c r="M15" s="10"/>
      <c r="N15" s="10"/>
      <c r="O15" s="10"/>
      <c r="P15" s="10"/>
      <c r="Q15" s="10"/>
      <c r="R15" s="29"/>
    </row>
    <row r="16" spans="1:18" ht="20.149999999999999" customHeight="1">
      <c r="A16" s="3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ref="N16" si="0">M16*30</f>
        <v>0</v>
      </c>
      <c r="O16" s="10" t="s">
        <v>28</v>
      </c>
      <c r="P16" s="10"/>
      <c r="Q16" s="10"/>
      <c r="R16" s="29"/>
    </row>
    <row r="17" spans="1:19" ht="20.149999999999999" customHeight="1">
      <c r="A17" s="30"/>
      <c r="B17" s="16" t="s">
        <v>29</v>
      </c>
      <c r="C17" s="17"/>
      <c r="D17" s="51">
        <f>SUM(L6:L16)+N17+SUM(Q6:Q16)</f>
        <v>533</v>
      </c>
      <c r="E17" s="51"/>
      <c r="F17" s="51"/>
      <c r="G17" s="51"/>
      <c r="H17" s="51"/>
      <c r="I17" s="51"/>
      <c r="J17" s="51"/>
      <c r="K17" s="52"/>
      <c r="L17" s="11">
        <f>SUM(L6:L16)</f>
        <v>187</v>
      </c>
      <c r="M17" s="11">
        <f>SUM(M6:M16)</f>
        <v>3</v>
      </c>
      <c r="N17" s="11">
        <f>SUM(N6:N16)</f>
        <v>120</v>
      </c>
      <c r="O17" s="11"/>
      <c r="P17" s="11"/>
      <c r="Q17" s="11">
        <f>SUM(Q6:Q16)</f>
        <v>226</v>
      </c>
    </row>
    <row r="18" spans="1:19" ht="20.149999999999999" customHeight="1">
      <c r="A18" s="30"/>
      <c r="B18" s="31" t="s">
        <v>30</v>
      </c>
      <c r="C18" s="32"/>
      <c r="D18" s="35" t="s">
        <v>43</v>
      </c>
      <c r="E18" s="24"/>
      <c r="F18" s="24"/>
      <c r="G18" s="24"/>
      <c r="H18" s="24"/>
      <c r="I18" s="24"/>
      <c r="J18" s="24"/>
      <c r="K18" s="36"/>
      <c r="L18" s="40" t="s">
        <v>32</v>
      </c>
      <c r="M18" s="49"/>
      <c r="N18" s="36"/>
      <c r="O18" s="8" t="s">
        <v>34</v>
      </c>
      <c r="P18" s="50">
        <f>D17-M18</f>
        <v>533</v>
      </c>
      <c r="Q18" s="23"/>
    </row>
    <row r="19" spans="1:19" ht="20.149999999999999" customHeight="1">
      <c r="A19" s="30"/>
      <c r="B19" s="33"/>
      <c r="C19" s="34"/>
      <c r="D19" s="37"/>
      <c r="E19" s="38"/>
      <c r="F19" s="38"/>
      <c r="G19" s="38"/>
      <c r="H19" s="38"/>
      <c r="I19" s="38"/>
      <c r="J19" s="38"/>
      <c r="K19" s="39"/>
      <c r="L19" s="41"/>
      <c r="M19" s="37"/>
      <c r="N19" s="39"/>
      <c r="O19" s="8" t="s">
        <v>35</v>
      </c>
      <c r="P19" s="22" t="s">
        <v>33</v>
      </c>
      <c r="Q19" s="23"/>
      <c r="S19" t="s">
        <v>36</v>
      </c>
    </row>
    <row r="20" spans="1:19" ht="20.149999999999999" customHeight="1">
      <c r="A20" s="2"/>
      <c r="B20" s="24" t="s">
        <v>37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9" ht="20.149999999999999" customHeight="1">
      <c r="A21" s="2"/>
      <c r="B21" s="12"/>
      <c r="C21" s="12"/>
      <c r="D21" s="13"/>
      <c r="E21" s="13"/>
      <c r="F21" s="13"/>
      <c r="G21" s="13"/>
      <c r="H21" s="13"/>
      <c r="I21" s="13"/>
      <c r="J21" s="13"/>
      <c r="K21" s="13"/>
      <c r="L21" s="14"/>
      <c r="M21" s="13"/>
      <c r="N21" s="13"/>
      <c r="O21" s="15"/>
      <c r="P21" s="13"/>
      <c r="Q21" s="13"/>
    </row>
    <row r="22" spans="1:19" ht="22" customHeight="1">
      <c r="A22" s="2"/>
      <c r="B22" s="3"/>
      <c r="C22" s="3"/>
      <c r="D22" s="4"/>
      <c r="E22" s="4"/>
      <c r="F22" s="4"/>
      <c r="G22" s="4"/>
      <c r="H22" s="4"/>
      <c r="I22" s="4"/>
      <c r="J22" s="4"/>
      <c r="K22" s="4"/>
      <c r="L22" s="5"/>
      <c r="M22" s="4"/>
      <c r="N22" s="4"/>
      <c r="O22" s="6"/>
      <c r="P22" s="4"/>
      <c r="Q22" s="4"/>
    </row>
    <row r="24" spans="1:19">
      <c r="O24" s="20"/>
    </row>
  </sheetData>
  <mergeCells count="25">
    <mergeCell ref="B20:Q20"/>
    <mergeCell ref="L18:L19"/>
    <mergeCell ref="D17:K17"/>
    <mergeCell ref="K2:Q2"/>
    <mergeCell ref="L3:M3"/>
    <mergeCell ref="N3:Q3"/>
    <mergeCell ref="M4:N4"/>
    <mergeCell ref="O4:Q4"/>
    <mergeCell ref="B1:Q1"/>
    <mergeCell ref="B2:C2"/>
    <mergeCell ref="D2:I2"/>
    <mergeCell ref="M18:N19"/>
    <mergeCell ref="P18:Q18"/>
    <mergeCell ref="P19:Q19"/>
    <mergeCell ref="B3:D3"/>
    <mergeCell ref="E3:K3"/>
    <mergeCell ref="J4:J5"/>
    <mergeCell ref="B4:E4"/>
    <mergeCell ref="F4:I4"/>
    <mergeCell ref="K4:L4"/>
    <mergeCell ref="A4:A7"/>
    <mergeCell ref="R5:R16"/>
    <mergeCell ref="A8:A19"/>
    <mergeCell ref="D18:K19"/>
    <mergeCell ref="B18:C19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2006-09-13T11:21:51Z</dcterms:created>
  <dcterms:modified xsi:type="dcterms:W3CDTF">2023-05-15T01:38:53Z</dcterms:modified>
  <cp:category/>
  <cp:contentStatus/>
</cp:coreProperties>
</file>