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K9" i="9" l="1"/>
  <c r="L9" i="9" s="1"/>
  <c r="M9" i="9" s="1"/>
  <c r="K10" i="9"/>
  <c r="L10" i="9" s="1"/>
  <c r="M10" i="9" s="1"/>
  <c r="K11" i="9"/>
  <c r="L11" i="9" s="1"/>
  <c r="M11" i="9" s="1"/>
  <c r="K12" i="9"/>
  <c r="L12" i="9" s="1"/>
  <c r="M12" i="9" s="1"/>
  <c r="K13" i="9"/>
  <c r="L13" i="9" s="1"/>
  <c r="M13" i="9" s="1"/>
</calcChain>
</file>

<file path=xl/sharedStrings.xml><?xml version="1.0" encoding="utf-8"?>
<sst xmlns="http://schemas.openxmlformats.org/spreadsheetml/2006/main" count="68" uniqueCount="51">
  <si>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</si>
  <si>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</si>
  <si>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</si>
  <si>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</si>
  <si>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</si>
  <si>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</si>
  <si>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</si>
  <si>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</si>
  <si>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</si>
  <si>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</si>
  <si>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</si>
  <si>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</si>
  <si>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</si>
  <si>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</si>
  <si>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</si>
  <si>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</si>
  <si>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</si>
  <si>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</si>
  <si>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</si>
  <si>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</si>
  <si>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</si>
  <si>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</si>
  <si>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</si>
  <si>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</si>
  <si>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</si>
  <si>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</si>
  <si>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</si>
  <si>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</si>
  <si>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</si>
  <si>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</si>
  <si>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t>零部件采购价格协议</t>
    <phoneticPr fontId="7" type="noConversion"/>
  </si>
  <si>
    <t>——</t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</si>
  <si>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</si>
  <si>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</si>
  <si>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</si>
  <si>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</si>
  <si>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</si>
  <si>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沧州旭兴五金制造有限公司</t>
    </r>
    <phoneticPr fontId="4" type="noConversion"/>
  </si>
  <si>
    <t>SLT0010910</t>
    <phoneticPr fontId="21" type="noConversion"/>
  </si>
  <si>
    <t>扶手旋转轴</t>
    <phoneticPr fontId="21" type="noConversion"/>
  </si>
  <si>
    <r>
      <t>S</t>
    </r>
    <r>
      <rPr>
        <sz val="12"/>
        <rFont val="宋体"/>
        <family val="3"/>
        <charset val="134"/>
      </rPr>
      <t>LT0011113</t>
    </r>
    <phoneticPr fontId="21" type="noConversion"/>
  </si>
  <si>
    <t>解锁旋转轴</t>
    <phoneticPr fontId="21" type="noConversion"/>
  </si>
  <si>
    <r>
      <t>S</t>
    </r>
    <r>
      <rPr>
        <sz val="12"/>
        <rFont val="宋体"/>
        <family val="3"/>
        <charset val="134"/>
      </rPr>
      <t>LT0010889</t>
    </r>
    <phoneticPr fontId="21" type="noConversion"/>
  </si>
  <si>
    <t>靠背锁付阶梯螺栓</t>
    <phoneticPr fontId="21" type="noConversion"/>
  </si>
  <si>
    <t>SLT0011546</t>
    <phoneticPr fontId="21" type="noConversion"/>
  </si>
  <si>
    <t>扶手旋转轴</t>
    <phoneticPr fontId="21" type="noConversion"/>
  </si>
  <si>
    <t>SHT0012059</t>
    <phoneticPr fontId="21" type="noConversion"/>
  </si>
  <si>
    <t>连接轴</t>
    <phoneticPr fontId="21" type="noConversion"/>
  </si>
  <si>
    <t>乙方：沧州旭兴五金制造有限公司</t>
    <phoneticPr fontId="5" type="noConversion"/>
  </si>
  <si>
    <t xml:space="preserve">                                                协议编号：HBZYXY-20230512-L01</t>
    <phoneticPr fontId="7" type="noConversion"/>
  </si>
  <si>
    <t>——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</si>
</sst>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.000"/>
    <numFmt numFmtId="180" formatCode="_ * #,##0.0000_ ;_ * \-#,##0.0000_ ;_ * &quot;-&quot;??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178" fontId="16" fillId="0" borderId="1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0" fontId="19" fillId="2" borderId="1" xfId="7" applyFont="1" applyFill="1" applyBorder="1" applyAlignment="1">
      <alignment horizontal="center" vertical="center"/>
    </xf>
    <xf numFmtId="0" fontId="20" fillId="2" borderId="1" xfId="7" applyFont="1" applyFill="1" applyBorder="1" applyAlignment="1">
      <alignment horizontal="center" vertical="center" wrapText="1"/>
    </xf>
    <xf numFmtId="179" fontId="16" fillId="0" borderId="1" xfId="8" applyNumberFormat="1" applyFont="1" applyFill="1" applyBorder="1" applyAlignment="1">
      <alignment horizontal="center" vertical="center"/>
    </xf>
    <xf numFmtId="180" fontId="9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1" customWidth="1"/>
    <col min="2" max="2" width="12.25" style="20" customWidth="1"/>
    <col min="3" max="3" width="22.125" style="1" customWidth="1"/>
    <col min="4" max="4" width="12.375" style="16" customWidth="1"/>
    <col min="5" max="5" width="5.625" style="17" customWidth="1"/>
    <col min="6" max="6" width="8.25" style="18" customWidth="1"/>
    <col min="7" max="7" width="9.5" style="18" customWidth="1"/>
    <col min="8" max="8" width="9.375" style="18" customWidth="1"/>
    <col min="9" max="9" width="8.5" style="18" customWidth="1"/>
    <col min="10" max="10" width="16" style="18" customWidth="1"/>
    <col min="11" max="11" width="10.5" style="18" customWidth="1"/>
    <col min="12" max="12" width="9.75" style="18" bestFit="1" customWidth="1"/>
    <col min="13" max="13" width="12.75" style="18" bestFit="1" customWidth="1"/>
    <col min="14" max="14" width="15.25" style="19" customWidth="1"/>
    <col min="15" max="16384" width="9" style="1"/>
  </cols>
  <sheetData>
    <row r="1" spans="1:15" ht="22.5" x14ac:dyDescent="0.1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5" ht="16.5" customHeight="1" x14ac:dyDescent="0.1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x14ac:dyDescent="0.15">
      <c r="A3" s="31" t="s">
        <v>33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ht="21" customHeight="1" x14ac:dyDescent="0.15">
      <c r="A4" s="31" t="s">
        <v>37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x14ac:dyDescent="0.15">
      <c r="A5" s="32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5" x14ac:dyDescent="0.15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5" ht="60" customHeight="1" x14ac:dyDescent="0.15">
      <c r="A7" s="37" t="s">
        <v>0</v>
      </c>
      <c r="B7" s="38" t="s">
        <v>1</v>
      </c>
      <c r="C7" s="39" t="s">
        <v>2</v>
      </c>
      <c r="D7" s="39" t="s">
        <v>3</v>
      </c>
      <c r="E7" s="40" t="s">
        <v>4</v>
      </c>
      <c r="F7" s="41" t="s">
        <v>7</v>
      </c>
      <c r="G7" s="41"/>
      <c r="H7" s="35" t="s">
        <v>8</v>
      </c>
      <c r="I7" s="35"/>
      <c r="J7" s="35"/>
      <c r="K7" s="21" t="s">
        <v>9</v>
      </c>
      <c r="L7" s="21" t="s">
        <v>10</v>
      </c>
      <c r="M7" s="21" t="s">
        <v>11</v>
      </c>
      <c r="N7" s="36" t="s">
        <v>5</v>
      </c>
    </row>
    <row r="8" spans="1:15" ht="21.75" customHeight="1" x14ac:dyDescent="0.15">
      <c r="A8" s="37"/>
      <c r="B8" s="38"/>
      <c r="C8" s="39"/>
      <c r="D8" s="39"/>
      <c r="E8" s="40"/>
      <c r="F8" s="2" t="s">
        <v>29</v>
      </c>
      <c r="G8" s="2" t="s">
        <v>36</v>
      </c>
      <c r="H8" s="22" t="s">
        <v>12</v>
      </c>
      <c r="I8" s="22" t="s">
        <v>13</v>
      </c>
      <c r="J8" s="22" t="s">
        <v>14</v>
      </c>
      <c r="K8" s="44" t="s">
        <v>36</v>
      </c>
      <c r="L8" s="44"/>
      <c r="M8" s="44"/>
      <c r="N8" s="36"/>
    </row>
    <row r="9" spans="1:15" ht="21.75" customHeight="1" x14ac:dyDescent="0.15">
      <c r="A9" s="25">
        <v>2</v>
      </c>
      <c r="B9" s="4" t="s">
        <v>38</v>
      </c>
      <c r="C9" s="4" t="s">
        <v>39</v>
      </c>
      <c r="D9" s="26" t="s">
        <v>31</v>
      </c>
      <c r="E9" s="26" t="s">
        <v>32</v>
      </c>
      <c r="F9" s="4" t="s">
        <v>50</v>
      </c>
      <c r="G9" s="4">
        <v>1.4</v>
      </c>
      <c r="H9" s="4">
        <v>0</v>
      </c>
      <c r="I9" s="4">
        <v>0</v>
      </c>
      <c r="J9" s="3" t="s">
        <v>28</v>
      </c>
      <c r="K9" s="4">
        <f t="shared" ref="K9:K13" si="0">G9</f>
        <v>1.4</v>
      </c>
      <c r="L9" s="4">
        <f t="shared" ref="L9:L13" si="1">K9*0.13</f>
        <v>0.182</v>
      </c>
      <c r="M9" s="27">
        <f t="shared" ref="M9:M13" si="2">L9+K9</f>
        <v>1.5819999999999999</v>
      </c>
      <c r="N9" s="45"/>
      <c r="O9" s="28"/>
    </row>
    <row r="10" spans="1:15" ht="21.75" customHeight="1" x14ac:dyDescent="0.15">
      <c r="A10" s="25">
        <v>3</v>
      </c>
      <c r="B10" s="4" t="s">
        <v>40</v>
      </c>
      <c r="C10" s="4" t="s">
        <v>41</v>
      </c>
      <c r="D10" s="26" t="s">
        <v>31</v>
      </c>
      <c r="E10" s="26" t="s">
        <v>32</v>
      </c>
      <c r="F10" s="4" t="s">
        <v>50</v>
      </c>
      <c r="G10" s="4">
        <v>0.45</v>
      </c>
      <c r="H10" s="4">
        <v>0</v>
      </c>
      <c r="I10" s="4">
        <v>0</v>
      </c>
      <c r="J10" s="3" t="s">
        <v>28</v>
      </c>
      <c r="K10" s="4">
        <f t="shared" si="0"/>
        <v>0.45</v>
      </c>
      <c r="L10" s="4">
        <f t="shared" si="1"/>
        <v>5.8500000000000003E-2</v>
      </c>
      <c r="M10" s="27">
        <f t="shared" si="2"/>
        <v>0.50850000000000006</v>
      </c>
      <c r="N10" s="45"/>
      <c r="O10" s="28"/>
    </row>
    <row r="11" spans="1:15" ht="21.75" customHeight="1" x14ac:dyDescent="0.15">
      <c r="A11" s="25">
        <v>4</v>
      </c>
      <c r="B11" s="4" t="s">
        <v>42</v>
      </c>
      <c r="C11" s="4" t="s">
        <v>43</v>
      </c>
      <c r="D11" s="26" t="s">
        <v>31</v>
      </c>
      <c r="E11" s="26" t="s">
        <v>32</v>
      </c>
      <c r="F11" s="4" t="s">
        <v>50</v>
      </c>
      <c r="G11" s="4">
        <v>0.9</v>
      </c>
      <c r="H11" s="4">
        <v>0</v>
      </c>
      <c r="I11" s="4">
        <v>0</v>
      </c>
      <c r="J11" s="3" t="s">
        <v>28</v>
      </c>
      <c r="K11" s="4">
        <f t="shared" si="0"/>
        <v>0.9</v>
      </c>
      <c r="L11" s="4">
        <f t="shared" si="1"/>
        <v>0.11700000000000001</v>
      </c>
      <c r="M11" s="27">
        <f t="shared" si="2"/>
        <v>1.0170000000000001</v>
      </c>
      <c r="N11" s="45"/>
      <c r="O11" s="28"/>
    </row>
    <row r="12" spans="1:15" ht="21.75" customHeight="1" x14ac:dyDescent="0.15">
      <c r="A12" s="25">
        <v>5</v>
      </c>
      <c r="B12" s="4" t="s">
        <v>44</v>
      </c>
      <c r="C12" s="4" t="s">
        <v>45</v>
      </c>
      <c r="D12" s="26" t="s">
        <v>31</v>
      </c>
      <c r="E12" s="26" t="s">
        <v>32</v>
      </c>
      <c r="F12" s="4" t="s">
        <v>50</v>
      </c>
      <c r="G12" s="4">
        <v>1.55</v>
      </c>
      <c r="H12" s="4">
        <v>0</v>
      </c>
      <c r="I12" s="4">
        <v>0</v>
      </c>
      <c r="J12" s="3" t="s">
        <v>28</v>
      </c>
      <c r="K12" s="4">
        <f t="shared" si="0"/>
        <v>1.55</v>
      </c>
      <c r="L12" s="4">
        <f t="shared" si="1"/>
        <v>0.20150000000000001</v>
      </c>
      <c r="M12" s="27">
        <f t="shared" si="2"/>
        <v>1.7515000000000001</v>
      </c>
      <c r="N12" s="45"/>
      <c r="O12" s="28"/>
    </row>
    <row r="13" spans="1:15" ht="21.75" customHeight="1" x14ac:dyDescent="0.15">
      <c r="A13" s="25">
        <v>7</v>
      </c>
      <c r="B13" s="4" t="s">
        <v>46</v>
      </c>
      <c r="C13" s="4" t="s">
        <v>47</v>
      </c>
      <c r="D13" s="26" t="s">
        <v>31</v>
      </c>
      <c r="E13" s="26" t="s">
        <v>32</v>
      </c>
      <c r="F13" s="4" t="s">
        <v>50</v>
      </c>
      <c r="G13" s="4">
        <v>3.2</v>
      </c>
      <c r="H13" s="4">
        <v>0</v>
      </c>
      <c r="I13" s="4">
        <v>0</v>
      </c>
      <c r="J13" s="3" t="s">
        <v>28</v>
      </c>
      <c r="K13" s="4">
        <f t="shared" si="0"/>
        <v>3.2</v>
      </c>
      <c r="L13" s="4">
        <f t="shared" si="1"/>
        <v>0.41600000000000004</v>
      </c>
      <c r="M13" s="27">
        <f t="shared" si="2"/>
        <v>3.6160000000000001</v>
      </c>
      <c r="N13" s="45"/>
      <c r="O13" s="28"/>
    </row>
    <row r="14" spans="1:15" s="5" customFormat="1" x14ac:dyDescent="0.15">
      <c r="A14" s="34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5" s="5" customFormat="1" x14ac:dyDescent="0.15">
      <c r="A15" s="42" t="s">
        <v>35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5" s="5" customFormat="1" x14ac:dyDescent="0.15">
      <c r="A16" s="34" t="s">
        <v>23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s="5" customFormat="1" x14ac:dyDescent="0.15">
      <c r="A17" s="42" t="s">
        <v>27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s="5" customFormat="1" x14ac:dyDescent="0.15">
      <c r="A18" s="42" t="s">
        <v>26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s="5" customFormat="1" x14ac:dyDescent="0.15">
      <c r="A19" s="42" t="s">
        <v>24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s="5" customFormat="1" x14ac:dyDescent="0.15">
      <c r="A20" s="43" t="s">
        <v>25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s="5" customFormat="1" ht="23.2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s="5" customFormat="1" x14ac:dyDescent="0.15">
      <c r="A22" s="7" t="s">
        <v>34</v>
      </c>
      <c r="B22" s="8"/>
      <c r="C22" s="9"/>
      <c r="H22" s="23" t="s">
        <v>48</v>
      </c>
      <c r="I22" s="10"/>
      <c r="J22" s="9"/>
      <c r="K22" s="11"/>
      <c r="L22" s="11"/>
      <c r="M22" s="11"/>
      <c r="N22" s="12"/>
    </row>
    <row r="23" spans="1:14" s="5" customFormat="1" x14ac:dyDescent="0.15">
      <c r="A23" s="9" t="s">
        <v>21</v>
      </c>
      <c r="B23" s="8"/>
      <c r="C23" s="9"/>
      <c r="H23" s="23" t="s">
        <v>17</v>
      </c>
      <c r="I23" s="9"/>
      <c r="J23" s="9"/>
      <c r="K23" s="11"/>
      <c r="L23" s="9"/>
      <c r="M23" s="9"/>
      <c r="N23" s="13"/>
    </row>
    <row r="24" spans="1:14" s="5" customFormat="1" x14ac:dyDescent="0.15">
      <c r="A24" s="9"/>
      <c r="B24" s="8"/>
      <c r="C24" s="9"/>
      <c r="H24" s="23"/>
      <c r="I24" s="9"/>
      <c r="J24" s="9"/>
      <c r="K24" s="11"/>
      <c r="L24" s="9"/>
      <c r="M24" s="9"/>
      <c r="N24" s="13"/>
    </row>
    <row r="25" spans="1:14" s="5" customFormat="1" x14ac:dyDescent="0.15">
      <c r="A25" s="7" t="s">
        <v>22</v>
      </c>
      <c r="B25" s="7"/>
      <c r="C25" s="14"/>
      <c r="H25" s="23" t="s">
        <v>18</v>
      </c>
      <c r="I25" s="7"/>
      <c r="J25" s="14"/>
      <c r="K25" s="11"/>
      <c r="L25" s="11"/>
      <c r="M25" s="11"/>
      <c r="N25" s="13"/>
    </row>
    <row r="26" spans="1:14" s="5" customFormat="1" ht="14.25" customHeight="1" x14ac:dyDescent="0.15">
      <c r="A26" s="11"/>
      <c r="B26" s="15" t="s">
        <v>20</v>
      </c>
      <c r="C26" s="11"/>
      <c r="H26" s="23"/>
      <c r="I26" s="11" t="s">
        <v>19</v>
      </c>
      <c r="J26" s="11"/>
      <c r="K26" s="11"/>
      <c r="L26" s="11"/>
      <c r="M26" s="11"/>
      <c r="N26" s="13"/>
    </row>
    <row r="27" spans="1:14" x14ac:dyDescent="0.15">
      <c r="B27" s="1"/>
      <c r="H27" s="24"/>
      <c r="I27" s="24"/>
      <c r="J27" s="24"/>
    </row>
    <row r="28" spans="1:14" x14ac:dyDescent="0.15">
      <c r="B28" s="1"/>
    </row>
    <row r="29" spans="1:14" x14ac:dyDescent="0.15">
      <c r="B29" s="1"/>
    </row>
    <row r="30" spans="1:14" x14ac:dyDescent="0.15">
      <c r="B30" s="1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21" type="noConversion"/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2023-04-07T08:41:25Z</cp:lastPrinted>
  <dcterms:created xsi:type="dcterms:W3CDTF">2006-09-13T11:21:00Z</dcterms:created>
  <dcterms:modified xsi:type="dcterms:W3CDTF">2023-05-23T02:15:42Z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