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B40中改\B40中改钢丝骨架\"/>
    </mc:Choice>
  </mc:AlternateContent>
  <bookViews>
    <workbookView xWindow="0" yWindow="0" windowWidth="28770" windowHeight="12180"/>
  </bookViews>
  <sheets>
    <sheet name="价格审批表" sheetId="1" r:id="rId1"/>
    <sheet name="价格对比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4" i="1"/>
</calcChain>
</file>

<file path=xl/comments1.xml><?xml version="1.0" encoding="utf-8"?>
<comments xmlns="http://schemas.openxmlformats.org/spreadsheetml/2006/main">
  <authors>
    <author>作者</author>
  </authors>
  <commentList>
    <comment ref="I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<sst xmlns="http://schemas.openxmlformats.org/spreadsheetml/2006/main" count="74" uniqueCount="69">
  <si>
    <t>采购工厂：河北工厂</t>
    <phoneticPr fontId="4" type="noConversion"/>
  </si>
  <si>
    <r>
      <t>编号：GHRCSP-CC-20230</t>
    </r>
    <r>
      <rPr>
        <sz val="12"/>
        <rFont val="宋体"/>
        <family val="3"/>
        <charset val="134"/>
      </rPr>
      <t>603</t>
    </r>
    <r>
      <rPr>
        <sz val="12"/>
        <rFont val="宋体"/>
        <family val="3"/>
        <charset val="134"/>
      </rPr>
      <t>-海兴</t>
    </r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</si>
  <si>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</si>
  <si>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</si>
  <si>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</si>
  <si>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</si>
  <si>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</si>
  <si>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</si>
  <si>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</si>
  <si>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
（不含模摊）</t>
    <phoneticPr fontId="4" type="noConversion"/>
  </si>
  <si>
    <t>报批价格</t>
    <phoneticPr fontId="4" type="noConversion"/>
  </si>
  <si>
    <t>单件模摊</t>
    <phoneticPr fontId="4" type="noConversion"/>
  </si>
  <si>
    <t>审批价格</t>
    <phoneticPr fontId="4" type="noConversion"/>
  </si>
  <si>
    <t>供应商全称</t>
    <phoneticPr fontId="4" type="noConversion"/>
  </si>
  <si>
    <t>备注供货比例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</si>
  <si>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</si>
  <si>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</si>
  <si>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</si>
  <si>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</si>
  <si>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</si>
  <si>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</si>
  <si>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SCS0012152</t>
  </si>
  <si>
    <t>六分座钢丝焊接总成</t>
  </si>
  <si>
    <t>件</t>
    <phoneticPr fontId="4" type="noConversion"/>
  </si>
  <si>
    <t>/</t>
    <phoneticPr fontId="4" type="noConversion"/>
  </si>
  <si>
    <t>/</t>
    <phoneticPr fontId="4" type="noConversion"/>
  </si>
  <si>
    <t>海兴中盛弹簧有限公司</t>
    <phoneticPr fontId="4" type="noConversion"/>
  </si>
  <si>
    <t>SCS0012153</t>
  </si>
  <si>
    <t>四分座钢丝焊接总成</t>
  </si>
  <si>
    <t>件</t>
    <phoneticPr fontId="4" type="noConversion"/>
  </si>
  <si>
    <t>/</t>
    <phoneticPr fontId="4" type="noConversion"/>
  </si>
  <si>
    <t>海兴中盛弹簧有限公司</t>
    <phoneticPr fontId="4" type="noConversion"/>
  </si>
  <si>
    <r>
      <t>注明：
1、</t>
    </r>
    <r>
      <rPr>
        <b/>
        <sz val="10"/>
        <color indexed="10"/>
        <rFont val="宋体"/>
        <family val="3"/>
        <charset val="134"/>
      </rPr>
      <t>B40中改出口俄罗斯1000件每年</t>
    </r>
    <r>
      <rPr>
        <sz val="10"/>
        <rFont val="宋体"/>
        <family val="3"/>
        <charset val="134"/>
      </rPr>
      <t>；
2、付款周期为90天（自发票挂账后）；
3、支付形式：承兑汇票。</t>
    </r>
    <phoneticPr fontId="4" type="noConversion"/>
  </si>
  <si>
    <t xml:space="preserve">
总经理
日期：
</t>
    <phoneticPr fontId="4" type="noConversion"/>
  </si>
  <si>
    <t xml:space="preserve">
会签
日期：
</t>
    <phoneticPr fontId="4" type="noConversion"/>
  </si>
  <si>
    <t xml:space="preserve">
采购负责人
日期：
</t>
    <phoneticPr fontId="4" type="noConversion"/>
  </si>
  <si>
    <t xml:space="preserve">财务副总裁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</si>
  <si>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</si>
  <si>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</si>
  <si>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 xml:space="preserve">价格分析：
       因年使用量，只有1000，因此冲压件采用激光切割。
        </t>
    <phoneticPr fontId="4" type="noConversion"/>
  </si>
  <si>
    <t>价格对比表</t>
    <phoneticPr fontId="3" type="noConversion"/>
  </si>
  <si>
    <t>海兴</t>
    <phoneticPr fontId="3" type="noConversion"/>
  </si>
  <si>
    <t>沛衡</t>
    <phoneticPr fontId="3" type="noConversion"/>
  </si>
  <si>
    <t>钮迪</t>
    <phoneticPr fontId="3" type="noConversion"/>
  </si>
  <si>
    <t>序号</t>
    <phoneticPr fontId="3" type="noConversion"/>
  </si>
  <si>
    <t>名称</t>
    <phoneticPr fontId="3" type="noConversion"/>
  </si>
  <si>
    <t>图片</t>
    <phoneticPr fontId="3" type="noConversion"/>
  </si>
  <si>
    <t>物料</t>
    <phoneticPr fontId="3" type="noConversion"/>
  </si>
  <si>
    <t>描述</t>
    <phoneticPr fontId="3" type="noConversion"/>
  </si>
  <si>
    <t>年使用量</t>
    <phoneticPr fontId="3" type="noConversion"/>
  </si>
  <si>
    <t>目标价</t>
    <phoneticPr fontId="3" type="noConversion"/>
  </si>
  <si>
    <t>采购成本核算</t>
    <phoneticPr fontId="3" type="noConversion"/>
  </si>
  <si>
    <t>钣金件冲压单价</t>
    <phoneticPr fontId="3" type="noConversion"/>
  </si>
  <si>
    <t>冲压模具</t>
    <phoneticPr fontId="3" type="noConversion"/>
  </si>
  <si>
    <t>焊胎</t>
    <phoneticPr fontId="3" type="noConversion"/>
  </si>
  <si>
    <t>检具</t>
    <phoneticPr fontId="3" type="noConversion"/>
  </si>
  <si>
    <t>单价</t>
    <phoneticPr fontId="3" type="noConversion"/>
  </si>
  <si>
    <t>冲压模具</t>
    <phoneticPr fontId="3" type="noConversion"/>
  </si>
  <si>
    <t>焊胎</t>
    <phoneticPr fontId="3" type="noConversion"/>
  </si>
  <si>
    <t>检具</t>
    <phoneticPr fontId="3" type="noConversion"/>
  </si>
  <si>
    <t>焊胎</t>
    <phoneticPr fontId="3" type="noConversion"/>
  </si>
  <si>
    <t>检具</t>
    <phoneticPr fontId="3" type="noConversion"/>
  </si>
  <si>
    <t>SCS0012152</t>
    <phoneticPr fontId="3" type="noConversion"/>
  </si>
  <si>
    <t>六分座钢丝焊接总成</t>
    <phoneticPr fontId="3" type="noConversion"/>
  </si>
  <si>
    <t>在SCS0010791基础上增加钣金件，
钣金件工艺费用分两种
1.冲压费用1.1
2.海兴激光切割费板用2.633元</t>
    <phoneticPr fontId="3" type="noConversion"/>
  </si>
  <si>
    <t>四分座钢丝焊接总成</t>
    <phoneticPr fontId="3" type="noConversion"/>
  </si>
  <si>
    <t>在SCS0010792基础上增加钣金件。钣金件工艺费用分两种
1.冲压费用1.1
2.海兴激光切割费板用2.633元</t>
    <phoneticPr fontId="3" type="noConversion"/>
  </si>
  <si>
    <t xml:space="preserve"> </t>
    <phoneticPr fontId="3" type="noConversion"/>
  </si>
  <si>
    <t>备注：B40中改出口车项目年使用量1000.我司冯亮亮电话回复可以制作简易焊胎。冲压模具在4500元左右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</si>
</sst>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_);[Red]\(0.0\)"/>
    <numFmt numFmtId="177" formatCode="0.00_);[Red]\(0.00\)"/>
  </numFmts>
  <fonts count="1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Arial"/>
      <family val="2"/>
    </font>
    <font>
      <b/>
      <sz val="10"/>
      <color indexed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20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20"/>
      <color theme="1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7" fillId="0" borderId="6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6" fillId="0" borderId="6" xfId="2" applyNumberFormat="1" applyFont="1" applyFill="1" applyBorder="1" applyAlignment="1" applyProtection="1">
      <alignment horizontal="center" vertical="center" wrapText="1"/>
      <protection locked="0"/>
    </xf>
    <xf numFmtId="43" fontId="5" fillId="2" borderId="6" xfId="1" applyFont="1" applyFill="1" applyBorder="1" applyAlignment="1">
      <alignment horizontal="center" vertical="center"/>
    </xf>
    <xf numFmtId="9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3" applyFont="1" applyFill="1" applyBorder="1" applyAlignment="1">
      <alignment horizontal="center" vertical="center" wrapText="1"/>
    </xf>
    <xf numFmtId="176" fontId="6" fillId="3" borderId="6" xfId="4" applyNumberFormat="1" applyFont="1" applyFill="1" applyBorder="1" applyAlignment="1" applyProtection="1">
      <alignment horizontal="center" vertical="center" wrapText="1"/>
      <protection locked="0"/>
    </xf>
    <xf numFmtId="177" fontId="6" fillId="3" borderId="6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0" fontId="12" fillId="0" borderId="6" xfId="0" applyFont="1" applyBorder="1">
      <alignment vertical="center"/>
    </xf>
    <xf numFmtId="0" fontId="0" fillId="0" borderId="6" xfId="0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">
    <cellStyle name="BOM_Level_Below3" xfId="4"/>
    <cellStyle name="常规" xfId="0" builtinId="0"/>
    <cellStyle name="常规 2 4" xfId="3"/>
    <cellStyle name="千位分隔" xfId="1" builtinId="3"/>
    <cellStyle name="样式 1" xfId="2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6</xdr:row>
      <xdr:rowOff>171450</xdr:rowOff>
    </xdr:from>
    <xdr:to>
      <xdr:col>15</xdr:col>
      <xdr:colOff>266700</xdr:colOff>
      <xdr:row>9</xdr:row>
      <xdr:rowOff>1171575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81175"/>
          <a:ext cx="1131570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</xdr:colOff>
      <xdr:row>3</xdr:row>
      <xdr:rowOff>47625</xdr:rowOff>
    </xdr:from>
    <xdr:to>
      <xdr:col>2</xdr:col>
      <xdr:colOff>2133599</xdr:colOff>
      <xdr:row>3</xdr:row>
      <xdr:rowOff>1257301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349" y="990600"/>
          <a:ext cx="2085975" cy="12096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1</xdr:rowOff>
    </xdr:from>
    <xdr:to>
      <xdr:col>2</xdr:col>
      <xdr:colOff>2133600</xdr:colOff>
      <xdr:row>4</xdr:row>
      <xdr:rowOff>1171575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5" y="2028826"/>
          <a:ext cx="2133600" cy="117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F15" sqref="F15"/>
    </sheetView>
  </sheetViews>
  <sheetFormatPr defaultRowHeight="14.25" x14ac:dyDescent="0.2"/>
  <cols>
    <col min="15" max="15" width="21" customWidth="1"/>
  </cols>
  <sheetData>
    <row r="1" spans="1:1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8" t="s">
        <v>1</v>
      </c>
      <c r="N1" s="19"/>
      <c r="O1" s="19"/>
      <c r="P1" s="19"/>
    </row>
    <row r="2" spans="1:16" x14ac:dyDescent="0.2">
      <c r="A2" s="20" t="s">
        <v>2</v>
      </c>
      <c r="B2" s="20" t="s">
        <v>3</v>
      </c>
      <c r="C2" s="20" t="s">
        <v>4</v>
      </c>
      <c r="D2" s="20" t="s">
        <v>5</v>
      </c>
      <c r="E2" s="22" t="s">
        <v>6</v>
      </c>
      <c r="F2" s="23"/>
      <c r="G2" s="20" t="s">
        <v>7</v>
      </c>
      <c r="H2" s="20" t="s">
        <v>8</v>
      </c>
      <c r="I2" s="20" t="s">
        <v>9</v>
      </c>
      <c r="J2" s="24" t="s">
        <v>10</v>
      </c>
      <c r="K2" s="25"/>
      <c r="L2" s="27" t="s">
        <v>11</v>
      </c>
      <c r="M2" s="22" t="s">
        <v>12</v>
      </c>
      <c r="N2" s="23"/>
      <c r="O2" s="20" t="s">
        <v>13</v>
      </c>
      <c r="P2" s="20" t="s">
        <v>14</v>
      </c>
    </row>
    <row r="3" spans="1:16" ht="36" x14ac:dyDescent="0.2">
      <c r="A3" s="21"/>
      <c r="B3" s="21"/>
      <c r="C3" s="21"/>
      <c r="D3" s="21"/>
      <c r="E3" s="3" t="s">
        <v>15</v>
      </c>
      <c r="F3" s="3" t="s">
        <v>16</v>
      </c>
      <c r="G3" s="21"/>
      <c r="H3" s="21"/>
      <c r="I3" s="21"/>
      <c r="J3" s="3" t="s">
        <v>17</v>
      </c>
      <c r="K3" s="4" t="s">
        <v>18</v>
      </c>
      <c r="L3" s="27"/>
      <c r="M3" s="3" t="s">
        <v>19</v>
      </c>
      <c r="N3" s="3" t="s">
        <v>20</v>
      </c>
      <c r="O3" s="21"/>
      <c r="P3" s="21"/>
    </row>
    <row r="4" spans="1:16" ht="24" x14ac:dyDescent="0.2">
      <c r="A4" s="5">
        <v>1</v>
      </c>
      <c r="B4" s="6" t="s">
        <v>21</v>
      </c>
      <c r="C4" s="6" t="s">
        <v>22</v>
      </c>
      <c r="D4" s="5" t="s">
        <v>23</v>
      </c>
      <c r="E4" s="3"/>
      <c r="F4" s="7" t="s">
        <v>24</v>
      </c>
      <c r="G4" s="8">
        <v>0.13</v>
      </c>
      <c r="H4" s="5"/>
      <c r="I4" s="5"/>
      <c r="J4" s="7" t="s">
        <v>25</v>
      </c>
      <c r="K4" s="3">
        <v>8.23</v>
      </c>
      <c r="L4" s="3">
        <v>0</v>
      </c>
      <c r="M4" s="3">
        <v>8.23</v>
      </c>
      <c r="N4" s="3">
        <f>M4+L4</f>
        <v>8.23</v>
      </c>
      <c r="O4" s="9" t="s">
        <v>26</v>
      </c>
      <c r="P4" s="8">
        <v>1</v>
      </c>
    </row>
    <row r="5" spans="1:16" ht="24" x14ac:dyDescent="0.2">
      <c r="A5" s="9">
        <v>2</v>
      </c>
      <c r="B5" s="6" t="s">
        <v>27</v>
      </c>
      <c r="C5" s="6" t="s">
        <v>28</v>
      </c>
      <c r="D5" s="9" t="s">
        <v>29</v>
      </c>
      <c r="E5" s="7"/>
      <c r="F5" s="7" t="s">
        <v>24</v>
      </c>
      <c r="G5" s="8">
        <v>0.13</v>
      </c>
      <c r="H5" s="7" t="s">
        <v>30</v>
      </c>
      <c r="I5" s="10"/>
      <c r="J5" s="7" t="s">
        <v>24</v>
      </c>
      <c r="K5" s="11">
        <v>6.58</v>
      </c>
      <c r="L5" s="3">
        <v>0</v>
      </c>
      <c r="M5" s="12">
        <v>6.45</v>
      </c>
      <c r="N5" s="3">
        <f>M5+L5</f>
        <v>6.45</v>
      </c>
      <c r="O5" s="9" t="s">
        <v>31</v>
      </c>
      <c r="P5" s="8">
        <v>1</v>
      </c>
    </row>
    <row r="6" spans="1:16" x14ac:dyDescent="0.2">
      <c r="A6" s="28" t="s">
        <v>39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</row>
    <row r="7" spans="1:16" x14ac:dyDescent="0.2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3"/>
    </row>
    <row r="8" spans="1:16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</row>
    <row r="9" spans="1:16" x14ac:dyDescent="0.2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/>
    </row>
    <row r="10" spans="1:16" ht="102.75" customHeight="1" x14ac:dyDescent="0.2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</row>
    <row r="11" spans="1:16" x14ac:dyDescent="0.2">
      <c r="A11" s="26" t="s">
        <v>32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ht="67.5" customHeight="1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ht="114.75" customHeight="1" x14ac:dyDescent="0.2">
      <c r="A13" s="38" t="s">
        <v>33</v>
      </c>
      <c r="B13" s="39"/>
      <c r="C13" s="40"/>
      <c r="D13" s="38" t="s">
        <v>34</v>
      </c>
      <c r="E13" s="39"/>
      <c r="F13" s="40"/>
      <c r="G13" s="38" t="s">
        <v>35</v>
      </c>
      <c r="H13" s="39"/>
      <c r="I13" s="40"/>
      <c r="J13" s="41" t="s">
        <v>36</v>
      </c>
      <c r="K13" s="42"/>
      <c r="L13" s="26" t="s">
        <v>37</v>
      </c>
      <c r="M13" s="26"/>
      <c r="N13" s="26"/>
      <c r="O13" s="26" t="s">
        <v>38</v>
      </c>
      <c r="P13" s="26"/>
    </row>
  </sheetData>
  <mergeCells count="22">
    <mergeCell ref="O13:P13"/>
    <mergeCell ref="L2:L3"/>
    <mergeCell ref="M2:N2"/>
    <mergeCell ref="O2:O3"/>
    <mergeCell ref="P2:P3"/>
    <mergeCell ref="A6:P10"/>
    <mergeCell ref="A11:P12"/>
    <mergeCell ref="A13:C13"/>
    <mergeCell ref="D13:F13"/>
    <mergeCell ref="G13:I13"/>
    <mergeCell ref="J13:K13"/>
    <mergeCell ref="L13:N13"/>
    <mergeCell ref="M1:P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honeticPr fontId="3" type="noConversion"/>
  <conditionalFormatting sqref="B5">
    <cfRule type="duplicateValues" dxfId="7" priority="8"/>
  </conditionalFormatting>
  <conditionalFormatting sqref="C5">
    <cfRule type="duplicateValues" dxfId="6" priority="7"/>
  </conditionalFormatting>
  <conditionalFormatting sqref="B5">
    <cfRule type="duplicateValues" dxfId="5" priority="6"/>
  </conditionalFormatting>
  <conditionalFormatting sqref="C4">
    <cfRule type="duplicateValues" dxfId="4" priority="2"/>
  </conditionalFormatting>
  <conditionalFormatting sqref="B4">
    <cfRule type="duplicateValues" dxfId="3" priority="1"/>
  </conditionalFormatting>
  <conditionalFormatting sqref="C4">
    <cfRule type="duplicateValues" dxfId="2" priority="3"/>
  </conditionalFormatting>
  <conditionalFormatting sqref="B4">
    <cfRule type="duplicateValues" dxfId="1" priority="5"/>
  </conditionalFormatting>
  <conditionalFormatting sqref="B4">
    <cfRule type="duplicateValues" dxfId="0" priority="4"/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workbookViewId="0">
      <selection activeCell="G12" sqref="G12"/>
    </sheetView>
  </sheetViews>
  <sheetFormatPr defaultRowHeight="14.25" x14ac:dyDescent="0.2"/>
  <cols>
    <col min="1" max="1" width="4.875" customWidth="1"/>
    <col min="2" max="2" width="11.25" customWidth="1"/>
    <col min="3" max="3" width="28.625" customWidth="1"/>
    <col min="4" max="4" width="19.125" customWidth="1"/>
    <col min="5" max="5" width="29.5" customWidth="1"/>
    <col min="6" max="6" width="8.5" customWidth="1"/>
    <col min="7" max="7" width="7" customWidth="1"/>
    <col min="8" max="8" width="7.75" customWidth="1"/>
    <col min="9" max="9" width="8.5" customWidth="1"/>
    <col min="10" max="10" width="6.5" customWidth="1"/>
    <col min="11" max="11" width="7.375" customWidth="1"/>
    <col min="12" max="12" width="6" customWidth="1"/>
    <col min="13" max="13" width="5.625" customWidth="1"/>
    <col min="15" max="15" width="6" customWidth="1"/>
    <col min="16" max="16" width="5.5" customWidth="1"/>
    <col min="17" max="17" width="5" customWidth="1"/>
  </cols>
  <sheetData>
    <row r="1" spans="1:20" ht="25.5" x14ac:dyDescent="0.2">
      <c r="A1" s="44" t="s">
        <v>40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</row>
    <row r="2" spans="1:20" x14ac:dyDescent="0.2">
      <c r="A2" s="13"/>
      <c r="B2" s="13"/>
      <c r="C2" s="13"/>
      <c r="D2" s="13"/>
      <c r="E2" s="13"/>
      <c r="F2" s="13"/>
      <c r="G2" s="13"/>
      <c r="H2" s="13"/>
      <c r="I2" s="47" t="s">
        <v>41</v>
      </c>
      <c r="J2" s="47"/>
      <c r="K2" s="47"/>
      <c r="L2" s="47"/>
      <c r="M2" s="47" t="s">
        <v>42</v>
      </c>
      <c r="N2" s="47"/>
      <c r="O2" s="47"/>
      <c r="P2" s="47"/>
      <c r="Q2" s="47" t="s">
        <v>43</v>
      </c>
      <c r="R2" s="47"/>
      <c r="S2" s="47"/>
      <c r="T2" s="47"/>
    </row>
    <row r="3" spans="1:20" ht="28.5" x14ac:dyDescent="0.2">
      <c r="A3" s="14" t="s">
        <v>44</v>
      </c>
      <c r="B3" s="14" t="s">
        <v>45</v>
      </c>
      <c r="C3" s="14" t="s">
        <v>46</v>
      </c>
      <c r="D3" s="14" t="s">
        <v>47</v>
      </c>
      <c r="E3" s="14" t="s">
        <v>48</v>
      </c>
      <c r="F3" s="14" t="s">
        <v>49</v>
      </c>
      <c r="G3" s="14" t="s">
        <v>50</v>
      </c>
      <c r="H3" s="15" t="s">
        <v>51</v>
      </c>
      <c r="I3" s="15" t="s">
        <v>52</v>
      </c>
      <c r="J3" s="14" t="s">
        <v>53</v>
      </c>
      <c r="K3" s="14" t="s">
        <v>54</v>
      </c>
      <c r="L3" s="14" t="s">
        <v>55</v>
      </c>
      <c r="M3" s="14" t="s">
        <v>56</v>
      </c>
      <c r="N3" s="14" t="s">
        <v>57</v>
      </c>
      <c r="O3" s="14" t="s">
        <v>58</v>
      </c>
      <c r="P3" s="14" t="s">
        <v>59</v>
      </c>
      <c r="Q3" s="14" t="s">
        <v>56</v>
      </c>
      <c r="R3" s="14" t="s">
        <v>53</v>
      </c>
      <c r="S3" s="14" t="s">
        <v>60</v>
      </c>
      <c r="T3" s="14" t="s">
        <v>61</v>
      </c>
    </row>
    <row r="4" spans="1:20" ht="139.5" customHeight="1" x14ac:dyDescent="0.2">
      <c r="A4" s="14">
        <v>1</v>
      </c>
      <c r="B4" s="14" t="s">
        <v>62</v>
      </c>
      <c r="C4" s="14"/>
      <c r="D4" s="14" t="s">
        <v>63</v>
      </c>
      <c r="E4" s="15" t="s">
        <v>64</v>
      </c>
      <c r="F4" s="14">
        <v>1000</v>
      </c>
      <c r="G4" s="14">
        <v>5.97</v>
      </c>
      <c r="H4" s="14">
        <v>7.04</v>
      </c>
      <c r="I4" s="16">
        <v>9.4049999999999994</v>
      </c>
      <c r="J4" s="14">
        <v>7000</v>
      </c>
      <c r="K4" s="14">
        <v>5000</v>
      </c>
      <c r="L4" s="14">
        <v>4000</v>
      </c>
      <c r="M4" s="14">
        <v>8.52</v>
      </c>
      <c r="N4" s="17">
        <v>5000</v>
      </c>
      <c r="O4" s="48">
        <v>50000</v>
      </c>
      <c r="P4" s="46"/>
      <c r="Q4" s="14">
        <v>9.4499999999999993</v>
      </c>
      <c r="R4" s="14"/>
      <c r="S4" s="14">
        <v>15000</v>
      </c>
      <c r="T4" s="14">
        <v>18000</v>
      </c>
    </row>
    <row r="5" spans="1:20" ht="135.75" customHeight="1" x14ac:dyDescent="0.2">
      <c r="A5" s="14">
        <v>2</v>
      </c>
      <c r="B5" s="14" t="s">
        <v>27</v>
      </c>
      <c r="C5" s="14"/>
      <c r="D5" s="14" t="s">
        <v>65</v>
      </c>
      <c r="E5" s="15" t="s">
        <v>66</v>
      </c>
      <c r="F5" s="14">
        <v>1000</v>
      </c>
      <c r="G5" s="14">
        <v>4.26</v>
      </c>
      <c r="H5" s="14">
        <v>6</v>
      </c>
      <c r="I5" s="16">
        <v>7.3810000000000002</v>
      </c>
      <c r="J5" s="14" t="s">
        <v>67</v>
      </c>
      <c r="K5" s="14">
        <v>4500</v>
      </c>
      <c r="L5" s="14">
        <v>3500</v>
      </c>
      <c r="M5" s="14">
        <v>7.5</v>
      </c>
      <c r="N5" s="17"/>
      <c r="O5" s="47">
        <v>50000</v>
      </c>
      <c r="P5" s="47"/>
      <c r="Q5" s="14">
        <v>7.48</v>
      </c>
      <c r="R5" s="14">
        <v>5000</v>
      </c>
      <c r="S5" s="14">
        <v>13000</v>
      </c>
      <c r="T5" s="14">
        <v>14000</v>
      </c>
    </row>
    <row r="6" spans="1:20" ht="25.5" x14ac:dyDescent="0.2">
      <c r="A6" s="43" t="s">
        <v>68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</sheetData>
  <mergeCells count="7">
    <mergeCell ref="A6:T6"/>
    <mergeCell ref="A1:T1"/>
    <mergeCell ref="I2:L2"/>
    <mergeCell ref="M2:P2"/>
    <mergeCell ref="Q2:T2"/>
    <mergeCell ref="O4:P4"/>
    <mergeCell ref="O5:P5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价格审批表</vt:lpstr>
      <vt:lpstr>价格对比表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2023-06-05T02:42:41Z</dcterms:created>
  <dcterms:modified xsi:type="dcterms:W3CDTF">2023-06-05T02:49:25Z</dcterms:modified>
</cp:coreProperties>
</file>