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M9" i="9"/>
  <c r="L9" i="9" l="1"/>
</calcChain>
</file>

<file path=xl/sharedStrings.xml><?xml version="1.0" encoding="utf-8"?>
<sst xmlns="http://schemas.openxmlformats.org/spreadsheetml/2006/main" count="50" uniqueCount="45">
  <si>
    <t>序号</t>
  </si>
  <si>
    <t>QAD编码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</si>
  <si>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</si>
  <si>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</si>
  <si>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</si>
  <si>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</si>
  <si>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</si>
  <si>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</si>
  <si>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</si>
  <si>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</si>
  <si>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</si>
  <si>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</si>
  <si>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</si>
  <si>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</si>
  <si>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</si>
  <si>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</si>
  <si>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</si>
  <si>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</si>
  <si>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</si>
  <si>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</si>
  <si>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</si>
  <si>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</si>
  <si>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</si>
  <si>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</si>
  <si>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</si>
  <si>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</si>
  <si>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</si>
  <si>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</si>
  <si>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</si>
  <si>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</si>
  <si>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</si>
  <si>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</si>
  <si>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</si>
  <si>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协议编号：GHRCJGXY-BJ-20230302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</si>
  <si>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北京兴盛华丰包装制品有限公司</t>
    </r>
    <phoneticPr fontId="4" type="noConversion"/>
  </si>
  <si>
    <t>乙方：北京兴盛华丰包装制品有限公司</t>
    <phoneticPr fontId="5" type="noConversion"/>
  </si>
  <si>
    <t>TAT0010160</t>
  </si>
  <si>
    <t>主驾包装箱</t>
  </si>
  <si>
    <t>TAT0010161</t>
  </si>
  <si>
    <t>翻版座椅包装箱</t>
  </si>
  <si>
    <t>吉利G3</t>
    <phoneticPr fontId="5" type="noConversion"/>
  </si>
  <si>
    <t>件</t>
    <phoneticPr fontId="5" type="noConversion"/>
  </si>
  <si>
    <t>零部件名称</t>
    <phoneticPr fontId="5" type="noConversion"/>
  </si>
  <si>
    <t>此价格仅用于研发样件结算，后期批量由河北工厂重新定价。
入库结算，账期30天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</si>
  <si>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2023年6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9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</si>
</sst>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5" sqref="A15:N15"/>
    </sheetView>
  </sheetViews>
  <sheetFormatPr defaultRowHeight="14.25" x14ac:dyDescent="0.15"/>
  <cols>
    <col min="1" max="1" width="5.5" style="3" customWidth="1"/>
    <col min="2" max="2" width="11.25" style="22" customWidth="1"/>
    <col min="3" max="3" width="14.75" style="3" customWidth="1"/>
    <col min="4" max="4" width="11.625" style="18" customWidth="1"/>
    <col min="5" max="5" width="6.5" style="19" customWidth="1"/>
    <col min="6" max="6" width="6.375" style="20" customWidth="1"/>
    <col min="7" max="7" width="7.25" style="20" customWidth="1"/>
    <col min="8" max="10" width="9" style="20" customWidth="1"/>
    <col min="11" max="11" width="11" style="20" customWidth="1"/>
    <col min="12" max="12" width="8" style="20" customWidth="1"/>
    <col min="13" max="13" width="12.75" style="20" bestFit="1" customWidth="1"/>
    <col min="14" max="14" width="15.6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 x14ac:dyDescent="0.15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1"/>
    </row>
    <row r="4" spans="1:205" ht="19.5" customHeight="1" x14ac:dyDescent="0.15">
      <c r="A4" s="64" t="s">
        <v>34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1"/>
    </row>
    <row r="5" spans="1:205" ht="19.5" customHeight="1" x14ac:dyDescent="0.15">
      <c r="A5" s="65" t="s">
        <v>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2"/>
    </row>
    <row r="6" spans="1:205" ht="19.5" customHeight="1" x14ac:dyDescent="0.15">
      <c r="A6" s="52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 x14ac:dyDescent="0.15">
      <c r="A7" s="56" t="s">
        <v>0</v>
      </c>
      <c r="B7" s="57" t="s">
        <v>1</v>
      </c>
      <c r="C7" s="58" t="s">
        <v>42</v>
      </c>
      <c r="D7" s="58" t="s">
        <v>2</v>
      </c>
      <c r="E7" s="59" t="s">
        <v>3</v>
      </c>
      <c r="F7" s="60" t="s">
        <v>6</v>
      </c>
      <c r="G7" s="60"/>
      <c r="H7" s="54" t="s">
        <v>7</v>
      </c>
      <c r="I7" s="54"/>
      <c r="J7" s="54"/>
      <c r="K7" s="5" t="s">
        <v>8</v>
      </c>
      <c r="L7" s="5" t="s">
        <v>9</v>
      </c>
      <c r="M7" s="5" t="s">
        <v>10</v>
      </c>
      <c r="N7" s="55" t="s">
        <v>4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29</v>
      </c>
      <c r="G8" s="7" t="s">
        <v>30</v>
      </c>
      <c r="H8" s="8" t="s">
        <v>11</v>
      </c>
      <c r="I8" s="8" t="s">
        <v>12</v>
      </c>
      <c r="J8" s="8" t="s">
        <v>13</v>
      </c>
      <c r="K8" s="49" t="s">
        <v>30</v>
      </c>
      <c r="L8" s="49"/>
      <c r="M8" s="49"/>
      <c r="N8" s="55"/>
      <c r="O8" s="6"/>
    </row>
    <row r="9" spans="1:205" s="13" customFormat="1" ht="36.75" customHeight="1" x14ac:dyDescent="0.15">
      <c r="A9" s="9">
        <v>1</v>
      </c>
      <c r="B9" s="23" t="s">
        <v>36</v>
      </c>
      <c r="C9" s="24" t="s">
        <v>37</v>
      </c>
      <c r="D9" s="24" t="s">
        <v>40</v>
      </c>
      <c r="E9" s="25" t="s">
        <v>41</v>
      </c>
      <c r="F9" s="24"/>
      <c r="G9" s="26">
        <v>70.796460176991161</v>
      </c>
      <c r="H9" s="27" t="s">
        <v>24</v>
      </c>
      <c r="I9" s="27" t="s">
        <v>24</v>
      </c>
      <c r="J9" s="27" t="s">
        <v>24</v>
      </c>
      <c r="K9" s="30">
        <v>70.796460176991161</v>
      </c>
      <c r="L9" s="28">
        <f>K9*0.13</f>
        <v>9.2035398230088514</v>
      </c>
      <c r="M9" s="29">
        <f>L9+K9</f>
        <v>80.000000000000014</v>
      </c>
      <c r="N9" s="50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6.75" customHeight="1" x14ac:dyDescent="0.15">
      <c r="A10" s="9">
        <v>2</v>
      </c>
      <c r="B10" s="23" t="s">
        <v>38</v>
      </c>
      <c r="C10" s="24" t="s">
        <v>39</v>
      </c>
      <c r="D10" s="24" t="s">
        <v>40</v>
      </c>
      <c r="E10" s="25" t="s">
        <v>41</v>
      </c>
      <c r="F10" s="24"/>
      <c r="G10" s="26">
        <v>59.292035398230091</v>
      </c>
      <c r="H10" s="27"/>
      <c r="I10" s="27"/>
      <c r="J10" s="27"/>
      <c r="K10" s="30">
        <v>59.292035398230091</v>
      </c>
      <c r="L10" s="28">
        <f>K10*0.13</f>
        <v>7.7079646017699117</v>
      </c>
      <c r="M10" s="29">
        <f>L10+K10</f>
        <v>67</v>
      </c>
      <c r="N10" s="5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1" t="s">
        <v>26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34"/>
      <c r="P11" s="14"/>
    </row>
    <row r="12" spans="1:205" s="15" customFormat="1" ht="17.25" customHeight="1" x14ac:dyDescent="0.15">
      <c r="A12" s="47" t="s">
        <v>44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35"/>
      <c r="P12" s="14"/>
    </row>
    <row r="13" spans="1:205" s="15" customFormat="1" ht="17.25" customHeight="1" x14ac:dyDescent="0.15">
      <c r="A13" s="53" t="s">
        <v>20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5"/>
      <c r="P13" s="14"/>
    </row>
    <row r="14" spans="1:205" s="15" customFormat="1" ht="17.25" customHeight="1" x14ac:dyDescent="0.15">
      <c r="A14" s="47" t="s">
        <v>27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35"/>
      <c r="P14" s="14"/>
    </row>
    <row r="15" spans="1:205" s="15" customFormat="1" ht="17.25" customHeight="1" x14ac:dyDescent="0.15">
      <c r="A15" s="47" t="s">
        <v>23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35"/>
      <c r="P15" s="14"/>
    </row>
    <row r="16" spans="1:205" s="15" customFormat="1" ht="17.25" customHeight="1" x14ac:dyDescent="0.15">
      <c r="A16" s="47" t="s">
        <v>21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5"/>
      <c r="P16" s="14"/>
    </row>
    <row r="17" spans="1:16" s="15" customFormat="1" ht="17.25" customHeight="1" x14ac:dyDescent="0.15">
      <c r="A17" s="48" t="s">
        <v>22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36"/>
      <c r="P17" s="14"/>
    </row>
    <row r="18" spans="1:16" s="15" customFormat="1" ht="8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32</v>
      </c>
      <c r="B19" s="39"/>
      <c r="C19" s="40"/>
      <c r="H19" s="15" t="s">
        <v>35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18</v>
      </c>
      <c r="B20" s="39"/>
      <c r="C20" s="40"/>
      <c r="H20" s="15" t="s">
        <v>14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19</v>
      </c>
      <c r="B22" s="38"/>
      <c r="C22" s="46"/>
      <c r="H22" s="15" t="s">
        <v>15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17</v>
      </c>
      <c r="C23" s="43"/>
      <c r="I23" s="43" t="s">
        <v>16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  <mergeCell ref="N9:N10"/>
  </mergeCells>
  <phoneticPr fontId="5" type="noConversion"/>
  <conditionalFormatting sqref="D24:D1048576 I19:I23 D1:D9 D11:D18">
    <cfRule type="duplicateValues" dxfId="1" priority="10"/>
  </conditionalFormatting>
  <conditionalFormatting sqref="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2023-06-08T08:46:58Z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