
<file path=[Content_Types].xml><?xml version="1.0" encoding="utf-8"?>
<Types xmlns="http://schemas.openxmlformats.org/package/2006/content-types">
  <Default Extension="emf" ContentType="image/x-emf"/>
  <Default Extension="png" ContentType="image/png"/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849" activeTab="2"/>
  </bookViews>
  <sheets>
    <sheet name="封面 " sheetId="11" r:id="rId1"/>
    <sheet name="文件修改记录表" sheetId="10" r:id="rId2"/>
    <sheet name="外购件开发申请单" sheetId="5" r:id="rId3"/>
    <sheet name="删除" sheetId="12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外购件开发申请单!$A$7:$P$74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外购件开发申请单!$A$1:$P$74</definedName>
    <definedName name="Print_Area_MI" localSheetId="0">#REF!</definedName>
    <definedName name="Print_Area_MI" localSheetId="1">#REF!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文件修改记录表!$A$1:$F$19</definedName>
  </definedNames>
  <calcPr calcId="144525"/>
</workbook>
</file>

<file path=xl/sharedStrings.xml><?xml version="1.0" encoding="utf-8"?>
<sst xmlns="http://schemas.openxmlformats.org/spreadsheetml/2006/main" count="816" uniqueCount="322">
  <si>
    <t>外 购 件 开 发 申 请 单</t>
  </si>
  <si>
    <t>J6L&amp;J6G</t>
  </si>
  <si>
    <t>编制：</t>
  </si>
  <si>
    <t>王婷</t>
  </si>
  <si>
    <t>会签：</t>
  </si>
  <si>
    <t>审核：</t>
  </si>
  <si>
    <t>批准：</t>
  </si>
  <si>
    <t>版本：A16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</si>
  <si>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</si>
  <si>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</si>
  <si>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</si>
  <si>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</si>
  <si>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</si>
  <si>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</si>
  <si>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</si>
  <si>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外购件开发申请单/J6L</t>
  </si>
  <si>
    <t>A1</t>
  </si>
  <si>
    <t>2022.4.27</t>
  </si>
  <si>
    <t>根据EBOM-2022.4.25.编制清单</t>
  </si>
  <si>
    <t>A2</t>
  </si>
  <si>
    <t>2022.4.29</t>
  </si>
  <si>
    <t>根据2022年4月28日J6L高配座椅钣金件推进会议纪要，编制清单。</t>
  </si>
  <si>
    <t>A3</t>
  </si>
  <si>
    <r>
      <rPr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022.5.5</t>
    </r>
  </si>
  <si>
    <t>根据4.28日设计下发的“J6L-解放自卸车 无仰角座框结构新开件清单”编制外购件开发申请单</t>
  </si>
  <si>
    <t>A4</t>
  </si>
  <si>
    <t>2022.5.24</t>
  </si>
  <si>
    <t>根据设计要求，编制外购件开发申请单</t>
  </si>
  <si>
    <t>A5</t>
  </si>
  <si>
    <t>2022.6.9</t>
  </si>
  <si>
    <t>根据设计要求，SHT0014695取消开发</t>
  </si>
  <si>
    <t>A6</t>
  </si>
  <si>
    <t>2022.6.21</t>
  </si>
  <si>
    <t>根据设计要求，增加“BEC0010222、SHT0014842、SHT0014844”</t>
  </si>
  <si>
    <t>A7</t>
  </si>
  <si>
    <t>2022.7.4</t>
  </si>
  <si>
    <t>底座模块化：增加VDC阀和鱼阀气路总成的下级件：BPC0010213，SHT0014847；
高配+通风加热整椅增加：SHT0014866，BEC0010223</t>
  </si>
  <si>
    <t>A8</t>
  </si>
  <si>
    <t>2022.8.20</t>
  </si>
  <si>
    <t>根据设计要求，增加“SHT0012748”</t>
  </si>
  <si>
    <t>王遵喻</t>
  </si>
  <si>
    <t>A9</t>
  </si>
  <si>
    <t>2022.11.4</t>
  </si>
  <si>
    <t>1）主驾增加载货车配置6800010HH13-C00，6800010JH13-C00
2）副驾增加载货车配置6900010FH13-C00
3）副驾降本后底支架和靠背骨架外购</t>
  </si>
  <si>
    <t>A10</t>
  </si>
  <si>
    <t>2022.11.14</t>
  </si>
  <si>
    <t>增加河北工厂外购件：M3000座垫无纺布“SHT0015074”</t>
  </si>
  <si>
    <t>A11</t>
  </si>
  <si>
    <t>2022.11.25</t>
  </si>
  <si>
    <t>1）增加：座框前横梁钢丝“SHT0015145”；M10*35六角头螺栓“BFA0000029”</t>
  </si>
  <si>
    <t>A12</t>
  </si>
  <si>
    <t>2022.12.13</t>
  </si>
  <si>
    <t>1)增加侧翼无纺布“SHT0015331”；2）增加J6L滑轨总成“SHT0015332”</t>
  </si>
  <si>
    <t>A13</t>
  </si>
  <si>
    <t>2022.12.19</t>
  </si>
  <si>
    <t>1）侧翼无纺布需要区分左右件，故SHT0015331侧翼无纺布零件名称变更为左侧翼无纺布，另新增右侧翼无纺布“SHT0015395”</t>
  </si>
  <si>
    <t>A14</t>
  </si>
  <si>
    <t>2023.2.15</t>
  </si>
  <si>
    <t>1）主驾根据“ECR0008904”增加靠背骨架：SHT0015550、SHT0015551。
2）副驾根据“ECR0008903”增加副司机主边调角器总成：SHT0015544。</t>
  </si>
  <si>
    <t>A15</t>
  </si>
  <si>
    <t>2023.5.23</t>
  </si>
  <si>
    <t>1）新增6800010KH13-C00；6800010LH13-C00；6800010NH13-C00；6800010QH13-C00四种配置，故新增10个新开件</t>
  </si>
  <si>
    <t>A16</t>
  </si>
  <si>
    <t>2023.6.10</t>
  </si>
  <si>
    <t>1）新增J6G项目6800010PH13-C00；6800010GH13-C00两种配置，新增12个新开件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</si>
  <si>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</si>
  <si>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</si>
  <si>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</si>
  <si>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</si>
  <si>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</si>
  <si>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</si>
  <si>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</si>
  <si>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</si>
  <si>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项目名称：J6L&amp;J6G</t>
  </si>
  <si>
    <t>项目代码：ZY2235&amp;ZY2329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</si>
  <si>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</si>
  <si>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</si>
  <si>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</si>
  <si>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</si>
  <si>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</si>
  <si>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</si>
  <si>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</si>
  <si>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</si>
  <si>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</si>
  <si>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</si>
  <si>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</si>
  <si>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</si>
  <si>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</si>
  <si>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</si>
  <si>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</si>
  <si>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</si>
  <si>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SHT0014486</t>
  </si>
  <si>
    <t>司机靠背PVC面套总成</t>
  </si>
  <si>
    <t>EA</t>
  </si>
  <si>
    <t>缝纫总成</t>
  </si>
  <si>
    <t>PQQ0001-K5A1/黑色打孔超纤4MM；PAQ0002-K8A1-PVC-4MM</t>
  </si>
  <si>
    <t>长春外购</t>
  </si>
  <si>
    <t>梁红波</t>
  </si>
  <si>
    <t>SHT0014497</t>
  </si>
  <si>
    <t>司机坐垫PVC面套总成</t>
  </si>
  <si>
    <t>SHT0014473</t>
  </si>
  <si>
    <t>副司机坐垫PVC面套总成</t>
  </si>
  <si>
    <t>SHT0014499</t>
  </si>
  <si>
    <t>司机坐垫织物面套总成</t>
  </si>
  <si>
    <t>SHT0014559</t>
  </si>
  <si>
    <t>副司机坐垫织物面套总成</t>
  </si>
  <si>
    <t>SHT0014477</t>
  </si>
  <si>
    <t>底座焊接总成</t>
  </si>
  <si>
    <t>焊接总成</t>
  </si>
  <si>
    <t>ASSY</t>
  </si>
  <si>
    <t>电泳</t>
  </si>
  <si>
    <t>李世新</t>
  </si>
  <si>
    <t>SHT0014598</t>
  </si>
  <si>
    <t>固定座盆总成</t>
  </si>
  <si>
    <t>高冰川</t>
  </si>
  <si>
    <t>2022.5.5增加</t>
  </si>
  <si>
    <t>SHT0014640</t>
  </si>
  <si>
    <t>前横梁焊接总成</t>
  </si>
  <si>
    <t>河北外购</t>
  </si>
  <si>
    <t>2022.5.24增加</t>
  </si>
  <si>
    <t>SHT0014696</t>
  </si>
  <si>
    <t>安全带锁扣总成（带报警）</t>
  </si>
  <si>
    <t>SHT0014697</t>
  </si>
  <si>
    <t>安全带锁扣总成（带报警、带通风加热）</t>
  </si>
  <si>
    <t>BFA0010093</t>
  </si>
  <si>
    <t>六角法兰承面带齿螺栓</t>
  </si>
  <si>
    <t>标准件</t>
  </si>
  <si>
    <t>QC/T 340</t>
  </si>
  <si>
    <t>BEC0010222</t>
  </si>
  <si>
    <t>J6L通风加热集成线束总成</t>
  </si>
  <si>
    <t>电器件</t>
  </si>
  <si>
    <t>2022.6.21增加</t>
  </si>
  <si>
    <t>SHT0014842</t>
  </si>
  <si>
    <t>驾驶员靠背面套总成</t>
  </si>
  <si>
    <t>PVC+超纤，通风、无安全带</t>
  </si>
  <si>
    <t>王冠宇</t>
  </si>
  <si>
    <t>SHT0014866</t>
  </si>
  <si>
    <t>靠背舒适性海绵（打孔）</t>
  </si>
  <si>
    <t>分总成</t>
  </si>
  <si>
    <t>2022.7.4增加</t>
  </si>
  <si>
    <t>BEC0010223</t>
  </si>
  <si>
    <t>靠背加热垫总成</t>
  </si>
  <si>
    <t>BPC0010213</t>
  </si>
  <si>
    <t>三通接头</t>
  </si>
  <si>
    <t>黄铜</t>
  </si>
  <si>
    <t>安路普外购</t>
  </si>
  <si>
    <t>董启辉</t>
  </si>
  <si>
    <t>SHT0014847</t>
  </si>
  <si>
    <t>J6L装管螺母接头总成</t>
  </si>
  <si>
    <t>装配总成件</t>
  </si>
  <si>
    <t>SHT0012748</t>
  </si>
  <si>
    <t>靠背肩部钢丝</t>
  </si>
  <si>
    <t>钢丝</t>
  </si>
  <si>
    <t>西安外购</t>
  </si>
  <si>
    <t>2022.8.20增加</t>
  </si>
  <si>
    <t>SHT0014466</t>
  </si>
  <si>
    <t>副司机底支架焊接总成</t>
  </si>
  <si>
    <t>李红涛</t>
  </si>
  <si>
    <t>2022.11.04增加</t>
  </si>
  <si>
    <t>SHT0015043</t>
  </si>
  <si>
    <t>SHT0015044</t>
  </si>
  <si>
    <t>BPC0010070</t>
  </si>
  <si>
    <t>后盖</t>
  </si>
  <si>
    <t>注塑件</t>
  </si>
  <si>
    <t>瑞隆祥</t>
  </si>
  <si>
    <t>长春域需要签署价格协议</t>
  </si>
  <si>
    <t>BFA0010014</t>
  </si>
  <si>
    <t>扶手锁止销</t>
  </si>
  <si>
    <t>冷镦件</t>
  </si>
  <si>
    <t>SHT0011330</t>
  </si>
  <si>
    <t>扶手外盖</t>
  </si>
  <si>
    <t>步国庆</t>
  </si>
  <si>
    <t>BFA0000018</t>
  </si>
  <si>
    <t>内六角螺栓</t>
  </si>
  <si>
    <t>SHT0015082</t>
  </si>
  <si>
    <t>坐垫面套总成</t>
  </si>
  <si>
    <t>灰色织物、通风加热、非坐垫延伸</t>
  </si>
  <si>
    <t>SHT0014618</t>
  </si>
  <si>
    <t>调角器左罩壳</t>
  </si>
  <si>
    <t>西安海荣</t>
  </si>
  <si>
    <t>SHT0014977</t>
  </si>
  <si>
    <t>靠背骨架焊接总成副驾</t>
  </si>
  <si>
    <t>焊接分总成</t>
  </si>
  <si>
    <t>BFA0000019</t>
  </si>
  <si>
    <t>盖型螺母</t>
  </si>
  <si>
    <t>BFA0000020</t>
  </si>
  <si>
    <t>大垫圈</t>
  </si>
  <si>
    <t>SHT0015086</t>
  </si>
  <si>
    <t>副驾驶员靠背织物面套总成</t>
  </si>
  <si>
    <t>灰色织物</t>
  </si>
  <si>
    <t>SHT0015088</t>
  </si>
  <si>
    <t>副驾驶坐垫织物面套总成</t>
  </si>
  <si>
    <t>SHT0014561</t>
  </si>
  <si>
    <t>河北自制变为外购，需要签订价格协议</t>
  </si>
  <si>
    <t>SHT0014620</t>
  </si>
  <si>
    <t>SHT0014562</t>
  </si>
  <si>
    <t>阻尼堵盖</t>
  </si>
  <si>
    <t>SHT0014599</t>
  </si>
  <si>
    <t>座垫前部罩壳</t>
  </si>
  <si>
    <t>SHT0015074</t>
  </si>
  <si>
    <t>M3000座垫无纺布</t>
  </si>
  <si>
    <t>无纺布</t>
  </si>
  <si>
    <t>2022.11.14增加</t>
  </si>
  <si>
    <t>BFA0000029</t>
  </si>
  <si>
    <t>六角头螺栓</t>
  </si>
  <si>
    <t>M10*35黑</t>
  </si>
  <si>
    <t>2022.11.23增加，长春域第一次使用,需要签署价格协议</t>
  </si>
  <si>
    <t>SHT0015145</t>
  </si>
  <si>
    <t>座框前横梁钢丝</t>
  </si>
  <si>
    <t>钢丝件</t>
  </si>
  <si>
    <t>Φ6
Q235</t>
  </si>
  <si>
    <t>2022.11.25增加</t>
  </si>
  <si>
    <t>SHT0015331</t>
  </si>
  <si>
    <t>左侧翼无纺布</t>
  </si>
  <si>
    <t>靠背发泡</t>
  </si>
  <si>
    <t>2022.12.13增加
2022.12.19更改零件名称</t>
  </si>
  <si>
    <t>SHT0015332</t>
  </si>
  <si>
    <t>J6L滑轨总成</t>
  </si>
  <si>
    <t>装配总成</t>
  </si>
  <si>
    <t>——</t>
  </si>
  <si>
    <t>2022.12.14增加</t>
  </si>
  <si>
    <t>SHT0015395</t>
  </si>
  <si>
    <t>右侧翼无纺布</t>
  </si>
  <si>
    <t>2022.12.19增加</t>
  </si>
  <si>
    <t>SHT0015550</t>
  </si>
  <si>
    <t>靠背骨架焊接总成</t>
  </si>
  <si>
    <t>1.0高头枕，不带安全带，气动腰托,下框线拱起</t>
  </si>
  <si>
    <t>焊接总成件</t>
  </si>
  <si>
    <t>2023.2.15增加</t>
  </si>
  <si>
    <t>SHT0015551</t>
  </si>
  <si>
    <t>1.0高头枕，不带安全带，机械腰脱、无扶手，下框线拱起</t>
  </si>
  <si>
    <t>SHT0015544</t>
  </si>
  <si>
    <t>副司机主边调角器总成</t>
  </si>
  <si>
    <t>增加涡簧和限位</t>
  </si>
  <si>
    <t>SHT0014487</t>
  </si>
  <si>
    <t>司机靠背织物面套总成</t>
  </si>
  <si>
    <t>2023.5.17日，重新启用</t>
  </si>
  <si>
    <t>BEC0010268</t>
  </si>
  <si>
    <t>单通风线束总成</t>
  </si>
  <si>
    <t>吉林德邦</t>
  </si>
  <si>
    <t>张令超</t>
  </si>
  <si>
    <t>2023.5.17增加</t>
  </si>
  <si>
    <t>BEC0010087</t>
  </si>
  <si>
    <t>经济型单通风ECU</t>
  </si>
  <si>
    <t>2023.5.17增加，河北汕德卡使用，需要重新签署价格协议</t>
  </si>
  <si>
    <t>SHT0016018</t>
  </si>
  <si>
    <t>2023.5.23增加</t>
  </si>
  <si>
    <t>SHT0016021</t>
  </si>
  <si>
    <t>1.0扶手支架</t>
  </si>
  <si>
    <t>SHT0016022</t>
  </si>
  <si>
    <t>扶手本体</t>
  </si>
  <si>
    <t>SHT0016024</t>
  </si>
  <si>
    <t>限位螺栓</t>
  </si>
  <si>
    <t>M10*15</t>
  </si>
  <si>
    <t>SHT0016026</t>
  </si>
  <si>
    <t>限位螺栓垫片</t>
  </si>
  <si>
    <t>M10*4</t>
  </si>
  <si>
    <t>SHT0016023</t>
  </si>
  <si>
    <t>扶手遮挡塑料件</t>
  </si>
  <si>
    <t>SHT0016025</t>
  </si>
  <si>
    <t>塑料件安装螺钉</t>
  </si>
  <si>
    <t>M4*8</t>
  </si>
  <si>
    <t>SHT0015944</t>
  </si>
  <si>
    <t>J6G</t>
  </si>
  <si>
    <t>2023.6.10增加</t>
  </si>
  <si>
    <t>SHT0016020</t>
  </si>
  <si>
    <t>2.0扶手支架</t>
  </si>
  <si>
    <t>SHT0015945</t>
  </si>
  <si>
    <t>SHT0012236</t>
  </si>
  <si>
    <t>2023.6.10增加
河北域使用，需要重新签署价格协议</t>
  </si>
  <si>
    <t>SHT0015972</t>
  </si>
  <si>
    <t>副驾驶员靠背面套总成</t>
  </si>
  <si>
    <t>SHT0015948</t>
  </si>
  <si>
    <t>副驾调角器左罩壳</t>
  </si>
  <si>
    <t>SHT0010983</t>
  </si>
  <si>
    <t>调角器手柄</t>
  </si>
  <si>
    <t>SHT0015955</t>
  </si>
  <si>
    <t>前连接支架</t>
  </si>
  <si>
    <t>冲压件</t>
  </si>
  <si>
    <t>SHT0015957</t>
  </si>
  <si>
    <t>滑轨与转盘连接梁总成</t>
  </si>
  <si>
    <t>钣金件</t>
  </si>
  <si>
    <t>SHT0015959</t>
  </si>
  <si>
    <t>转盘与底支架连接梁总成</t>
  </si>
  <si>
    <t>SHT0015962</t>
  </si>
  <si>
    <t>SHT0014052</t>
  </si>
  <si>
    <t>X5000S滑轨总成</t>
  </si>
  <si>
    <t>2023.6.10增加
长春域使用，需要重新签署价格协议</t>
  </si>
  <si>
    <t>SHT0014471</t>
  </si>
  <si>
    <t>副司机靠背PVC面套总成</t>
  </si>
  <si>
    <t>2023.2.15删除</t>
  </si>
  <si>
    <t>SHT0014558</t>
  </si>
  <si>
    <t>副司机靠背织物面套总成</t>
  </si>
  <si>
    <t>SHT0014844</t>
  </si>
  <si>
    <t>PVC、通风加热、坐垫延伸</t>
  </si>
  <si>
    <t>SHT0015062</t>
  </si>
  <si>
    <t>软管</t>
  </si>
  <si>
    <t>SHT0014975</t>
  </si>
  <si>
    <t>扭力杆</t>
  </si>
  <si>
    <t>靠背回位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</si>
  <si>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</si>
  <si>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</si>
  <si>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</si>
  <si>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</si>
  <si>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</si>
  <si>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</si>
  <si>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</si>
  <si>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</si>
  <si>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</si>
  <si>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</si>
  <si>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</si>
  <si>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</si>
  <si>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安全件</t>
  </si>
  <si>
    <t>弹簧件</t>
  </si>
  <si>
    <t>橡胶件</t>
  </si>
  <si>
    <t>管材件</t>
  </si>
  <si>
    <t>线材件</t>
  </si>
  <si>
    <t>圆钢件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</si>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</sst>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5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trike/>
      <sz val="10"/>
      <name val="宋体"/>
      <charset val="134"/>
    </font>
    <font>
      <strike/>
      <sz val="10"/>
      <color theme="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trike/>
      <sz val="14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sz val="10"/>
      <color indexed="8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/>
    <xf numFmtId="0" fontId="36" fillId="0" borderId="0" applyNumberFormat="0" applyFill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9" fillId="12" borderId="11" applyNumberFormat="0" applyAlignment="0" applyProtection="0">
      <alignment vertical="center"/>
    </xf>
    <xf numFmtId="0" fontId="40" fillId="12" borderId="7" applyNumberFormat="0" applyAlignment="0" applyProtection="0">
      <alignment vertical="center"/>
    </xf>
    <xf numFmtId="0" fontId="41" fillId="13" borderId="12" applyNumberForma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46" fillId="0" borderId="0"/>
    <xf numFmtId="0" fontId="25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46" fillId="0" borderId="0"/>
    <xf numFmtId="0" fontId="25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/>
    <xf numFmtId="0" fontId="46" fillId="0" borderId="0"/>
    <xf numFmtId="0" fontId="49" fillId="0" borderId="0" applyNumberFormat="0" applyBorder="0" applyProtection="0">
      <alignment vertical="center"/>
    </xf>
    <xf numFmtId="0" fontId="0" fillId="0" borderId="0">
      <alignment vertical="center"/>
    </xf>
    <xf numFmtId="0" fontId="50" fillId="34" borderId="15" applyNumberFormat="0" applyFont="0" applyAlignment="0" applyProtection="0">
      <alignment vertical="center"/>
    </xf>
    <xf numFmtId="0" fontId="51" fillId="0" borderId="0"/>
    <xf numFmtId="0" fontId="4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9" fillId="0" borderId="1" applyNumberFormat="0" applyFill="0" applyBorder="0" applyAlignment="0" applyProtection="0">
      <alignment vertical="center"/>
    </xf>
    <xf numFmtId="0" fontId="29" fillId="0" borderId="1" applyNumberFormat="0" applyFill="0" applyBorder="0" applyAlignment="0" applyProtection="0">
      <alignment vertical="center"/>
    </xf>
    <xf numFmtId="0" fontId="5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2" fillId="0" borderId="0" xfId="11" applyFont="1" applyFill="1" applyBorder="1" applyAlignment="1" applyProtection="1">
      <alignment horizontal="center" vertical="center" wrapText="1"/>
      <protection locked="0"/>
    </xf>
    <xf numFmtId="0" fontId="3" fillId="0" borderId="0" xfId="11" applyFont="1" applyFill="1" applyBorder="1" applyAlignment="1" applyProtection="1">
      <alignment horizontal="center" vertical="center" wrapText="1"/>
      <protection locked="0"/>
    </xf>
    <xf numFmtId="0" fontId="4" fillId="0" borderId="0" xfId="11" applyFont="1" applyFill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6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Font="1" applyFill="1" applyBorder="1" applyAlignment="1" applyProtection="1">
      <alignment horizontal="center" vertical="center" wrapText="1"/>
      <protection locked="0"/>
    </xf>
    <xf numFmtId="49" fontId="3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69" applyFont="1" applyFill="1" applyBorder="1" applyAlignment="1" applyProtection="1">
      <alignment horizontal="center" vertical="center" wrapText="1"/>
      <protection locked="0"/>
    </xf>
    <xf numFmtId="0" fontId="6" fillId="0" borderId="1" xfId="11" applyFont="1" applyFill="1" applyBorder="1" applyAlignment="1" applyProtection="1">
      <alignment horizontal="center" vertical="center" wrapText="1" shrinkToFit="1"/>
      <protection locked="0"/>
    </xf>
    <xf numFmtId="49" fontId="3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1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vertical="center"/>
    </xf>
    <xf numFmtId="0" fontId="8" fillId="0" borderId="0" xfId="69" applyNumberFormat="1" applyFont="1" applyFill="1" applyBorder="1" applyAlignment="1" applyProtection="1">
      <alignment horizontal="center" vertical="top" wrapText="1"/>
      <protection locked="0"/>
    </xf>
    <xf numFmtId="0" fontId="8" fillId="0" borderId="0" xfId="11" applyFont="1" applyFill="1" applyBorder="1" applyAlignment="1" applyProtection="1">
      <alignment horizontal="center" vertical="center" wrapText="1"/>
      <protection locked="0"/>
    </xf>
    <xf numFmtId="0" fontId="8" fillId="2" borderId="0" xfId="11" applyFont="1" applyFill="1" applyBorder="1" applyAlignment="1" applyProtection="1">
      <alignment horizontal="center" vertical="center" wrapText="1"/>
      <protection locked="0"/>
    </xf>
    <xf numFmtId="0" fontId="8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69" applyFont="1" applyFill="1" applyBorder="1" applyAlignment="1" applyProtection="1">
      <alignment horizontal="center" vertical="center" wrapText="1"/>
      <protection locked="0"/>
    </xf>
    <xf numFmtId="0" fontId="9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Font="1" applyFill="1" applyBorder="1" applyAlignment="1" applyProtection="1">
      <alignment horizontal="center" vertical="center" wrapText="1"/>
      <protection locked="0"/>
    </xf>
    <xf numFmtId="49" fontId="8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15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8" fillId="0" borderId="1" xfId="11" applyFont="1" applyFill="1" applyBorder="1" applyAlignment="1" applyProtection="1">
      <alignment horizontal="center" vertical="center" wrapText="1"/>
      <protection locked="0"/>
    </xf>
    <xf numFmtId="49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8" fillId="0" borderId="3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69" applyFont="1" applyFill="1" applyBorder="1" applyAlignment="1" applyProtection="1">
      <alignment horizontal="center" vertical="center" wrapText="1"/>
      <protection locked="0"/>
    </xf>
    <xf numFmtId="49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8" fillId="2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69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1" xfId="69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vertical="center"/>
    </xf>
    <xf numFmtId="49" fontId="2" fillId="2" borderId="1" xfId="1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69" applyFont="1" applyFill="1" applyBorder="1" applyAlignment="1" applyProtection="1">
      <alignment horizontal="center" vertical="center" wrapText="1"/>
      <protection locked="0"/>
    </xf>
    <xf numFmtId="0" fontId="12" fillId="0" borderId="1" xfId="11" applyFont="1" applyFill="1" applyBorder="1" applyAlignment="1" applyProtection="1">
      <alignment horizontal="center" vertical="center" wrapText="1" shrinkToFit="1"/>
      <protection locked="0"/>
    </xf>
    <xf numFmtId="49" fontId="8" fillId="0" borderId="4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1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8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horizontal="center" vertical="center"/>
    </xf>
    <xf numFmtId="0" fontId="8" fillId="0" borderId="1" xfId="74" applyFont="1" applyFill="1" applyBorder="1" applyAlignment="1" applyProtection="1">
      <alignment horizontal="center" vertical="center" wrapText="1"/>
      <protection locked="0"/>
    </xf>
    <xf numFmtId="0" fontId="8" fillId="0" borderId="3" xfId="1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0" applyNumberFormat="1" applyFont="1" applyFill="1" applyBorder="1" applyAlignment="1">
      <alignment horizontal="center" vertical="center" wrapText="1"/>
    </xf>
    <xf numFmtId="176" fontId="2" fillId="2" borderId="1" xfId="11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center" vertical="center" wrapText="1"/>
    </xf>
    <xf numFmtId="0" fontId="0" fillId="0" borderId="0" xfId="50" applyFont="1" applyFill="1" applyAlignment="1">
      <alignment vertical="center"/>
    </xf>
    <xf numFmtId="0" fontId="18" fillId="0" borderId="1" xfId="50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0" fontId="19" fillId="0" borderId="1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14" fontId="8" fillId="0" borderId="1" xfId="50" applyNumberFormat="1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left" vertical="center" wrapText="1"/>
    </xf>
    <xf numFmtId="0" fontId="1" fillId="0" borderId="1" xfId="50" applyFont="1" applyFill="1" applyBorder="1" applyAlignment="1">
      <alignment horizontal="left" vertical="center"/>
    </xf>
    <xf numFmtId="0" fontId="0" fillId="0" borderId="0" xfId="50" applyFont="1" applyFill="1" applyAlignment="1">
      <alignment horizontal="center" vertical="center"/>
    </xf>
    <xf numFmtId="0" fontId="20" fillId="0" borderId="0" xfId="50" applyFont="1" applyFill="1" applyAlignment="1">
      <alignment horizontal="center" vertical="center"/>
    </xf>
    <xf numFmtId="0" fontId="21" fillId="0" borderId="0" xfId="50" applyFont="1" applyFill="1" applyAlignment="1">
      <alignment horizontal="right"/>
    </xf>
    <xf numFmtId="0" fontId="0" fillId="0" borderId="5" xfId="50" applyFont="1" applyFill="1" applyBorder="1" applyAlignment="1">
      <alignment vertical="center"/>
    </xf>
    <xf numFmtId="0" fontId="0" fillId="0" borderId="6" xfId="50" applyFont="1" applyFill="1" applyBorder="1" applyAlignment="1">
      <alignment vertical="center"/>
    </xf>
    <xf numFmtId="0" fontId="22" fillId="0" borderId="5" xfId="50" applyFont="1" applyFill="1" applyBorder="1" applyAlignment="1">
      <alignment horizontal="center" vertical="center"/>
    </xf>
    <xf numFmtId="0" fontId="22" fillId="0" borderId="6" xfId="50" applyFont="1" applyFill="1" applyBorder="1" applyAlignment="1">
      <alignment horizontal="center" vertical="center"/>
    </xf>
    <xf numFmtId="0" fontId="23" fillId="0" borderId="0" xfId="50" applyFont="1" applyFill="1" applyAlignment="1">
      <alignment vertical="center"/>
    </xf>
    <xf numFmtId="0" fontId="24" fillId="0" borderId="0" xfId="50" applyFont="1" applyFill="1" applyAlignment="1">
      <alignment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常规 40" xfId="13"/>
    <cellStyle name="百分比" xfId="14" builtinId="5"/>
    <cellStyle name="常规 2 27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常规 3 29 2" xfId="44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3 31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 2" xfId="74"/>
    <cellStyle name="BOM_Level_Below3 4" xfId="75"/>
    <cellStyle name="常规 4" xfId="76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ont>
        <name val="宋体"/>
        <scheme val="none"/>
        <b val="0"/>
        <i val="0"/>
        <strike val="0"/>
        <u val="none"/>
        <sz val="11"/>
        <color rgb="FFFF0000"/>
      </font>
      <fill>
        <patternFill patternType="solid">
          <bgColor theme="5" tint="0.599963377788629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6" Type="http://schemas.openxmlformats.org/officeDocument/2006/relationships/image" Target="../media/image36.png"/><Relationship Id="rId35" Type="http://schemas.openxmlformats.org/officeDocument/2006/relationships/image" Target="../media/image35.emf"/><Relationship Id="rId34" Type="http://schemas.openxmlformats.org/officeDocument/2006/relationships/image" Target="../media/image34.png"/><Relationship Id="rId33" Type="http://schemas.openxmlformats.org/officeDocument/2006/relationships/image" Target="../media/image33.emf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emf"/><Relationship Id="rId25" Type="http://schemas.openxmlformats.org/officeDocument/2006/relationships/image" Target="../media/image25.jpe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emf"/><Relationship Id="rId17" Type="http://schemas.openxmlformats.org/officeDocument/2006/relationships/image" Target="../media/image17.wmf"/><Relationship Id="rId16" Type="http://schemas.openxmlformats.org/officeDocument/2006/relationships/image" Target="../media/image16.wmf"/><Relationship Id="rId15" Type="http://schemas.openxmlformats.org/officeDocument/2006/relationships/image" Target="../media/image15.emf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39687</xdr:colOff>
      <xdr:row>7</xdr:row>
      <xdr:rowOff>39687</xdr:rowOff>
    </xdr:from>
    <xdr:to>
      <xdr:col>6</xdr:col>
      <xdr:colOff>524192</xdr:colOff>
      <xdr:row>7</xdr:row>
      <xdr:rowOff>405447</xdr:rowOff>
    </xdr:to>
    <xdr:pic>
      <xdr:nvPicPr>
        <xdr:cNvPr id="11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76725" y="1525905"/>
          <a:ext cx="365760" cy="48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57150</xdr:colOff>
      <xdr:row>8</xdr:row>
      <xdr:rowOff>76835</xdr:rowOff>
    </xdr:from>
    <xdr:to>
      <xdr:col>6</xdr:col>
      <xdr:colOff>512445</xdr:colOff>
      <xdr:row>8</xdr:row>
      <xdr:rowOff>400685</xdr:rowOff>
    </xdr:to>
    <xdr:pic>
      <xdr:nvPicPr>
        <xdr:cNvPr id="12" name="图片 11"/>
        <xdr:cNvPicPr/>
      </xdr:nvPicPr>
      <xdr:blipFill>
        <a:blip r:embed="rId2"/>
        <a:stretch>
          <a:fillRect/>
        </a:stretch>
      </xdr:blipFill>
      <xdr:spPr>
        <a:xfrm>
          <a:off x="4235450" y="2067560"/>
          <a:ext cx="455295" cy="32385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9</xdr:row>
      <xdr:rowOff>76200</xdr:rowOff>
    </xdr:from>
    <xdr:to>
      <xdr:col>6</xdr:col>
      <xdr:colOff>497840</xdr:colOff>
      <xdr:row>9</xdr:row>
      <xdr:rowOff>400050</xdr:rowOff>
    </xdr:to>
    <xdr:pic>
      <xdr:nvPicPr>
        <xdr:cNvPr id="13" name="图片 12"/>
        <xdr:cNvPicPr/>
      </xdr:nvPicPr>
      <xdr:blipFill>
        <a:blip r:embed="rId2"/>
        <a:stretch>
          <a:fillRect/>
        </a:stretch>
      </xdr:blipFill>
      <xdr:spPr>
        <a:xfrm>
          <a:off x="4235450" y="2511425"/>
          <a:ext cx="440690" cy="32385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11</xdr:row>
      <xdr:rowOff>67945</xdr:rowOff>
    </xdr:from>
    <xdr:to>
      <xdr:col>6</xdr:col>
      <xdr:colOff>490220</xdr:colOff>
      <xdr:row>11</xdr:row>
      <xdr:rowOff>391795</xdr:rowOff>
    </xdr:to>
    <xdr:pic>
      <xdr:nvPicPr>
        <xdr:cNvPr id="14" name="图片 13"/>
        <xdr:cNvPicPr/>
      </xdr:nvPicPr>
      <xdr:blipFill>
        <a:blip r:embed="rId2"/>
        <a:stretch>
          <a:fillRect/>
        </a:stretch>
      </xdr:blipFill>
      <xdr:spPr>
        <a:xfrm>
          <a:off x="4235450" y="3392170"/>
          <a:ext cx="433070" cy="32385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10</xdr:row>
      <xdr:rowOff>72390</xdr:rowOff>
    </xdr:from>
    <xdr:to>
      <xdr:col>6</xdr:col>
      <xdr:colOff>504190</xdr:colOff>
      <xdr:row>10</xdr:row>
      <xdr:rowOff>396240</xdr:rowOff>
    </xdr:to>
    <xdr:pic>
      <xdr:nvPicPr>
        <xdr:cNvPr id="15" name="图片 14"/>
        <xdr:cNvPicPr/>
      </xdr:nvPicPr>
      <xdr:blipFill>
        <a:blip r:embed="rId2"/>
        <a:stretch>
          <a:fillRect/>
        </a:stretch>
      </xdr:blipFill>
      <xdr:spPr>
        <a:xfrm>
          <a:off x="4235450" y="2952115"/>
          <a:ext cx="447040" cy="323850"/>
        </a:xfrm>
        <a:prstGeom prst="rect">
          <a:avLst/>
        </a:prstGeom>
      </xdr:spPr>
    </xdr:pic>
    <xdr:clientData/>
  </xdr:twoCellAnchor>
  <xdr:twoCellAnchor>
    <xdr:from>
      <xdr:col>6</xdr:col>
      <xdr:colOff>59055</xdr:colOff>
      <xdr:row>12</xdr:row>
      <xdr:rowOff>41275</xdr:rowOff>
    </xdr:from>
    <xdr:to>
      <xdr:col>6</xdr:col>
      <xdr:colOff>490855</xdr:colOff>
      <xdr:row>12</xdr:row>
      <xdr:rowOff>401320</xdr:rowOff>
    </xdr:to>
    <xdr:pic>
      <xdr:nvPicPr>
        <xdr:cNvPr id="5" name="图片 4"/>
        <xdr:cNvPicPr/>
      </xdr:nvPicPr>
      <xdr:blipFill>
        <a:blip r:embed="rId3"/>
        <a:stretch>
          <a:fillRect/>
        </a:stretch>
      </xdr:blipFill>
      <xdr:spPr>
        <a:xfrm>
          <a:off x="4237355" y="3810000"/>
          <a:ext cx="431800" cy="360045"/>
        </a:xfrm>
        <a:prstGeom prst="rect">
          <a:avLst/>
        </a:prstGeom>
      </xdr:spPr>
    </xdr:pic>
    <xdr:clientData/>
  </xdr:twoCellAnchor>
  <xdr:twoCellAnchor>
    <xdr:from>
      <xdr:col>6</xdr:col>
      <xdr:colOff>60345</xdr:colOff>
      <xdr:row>13</xdr:row>
      <xdr:rowOff>86234</xdr:rowOff>
    </xdr:from>
    <xdr:to>
      <xdr:col>6</xdr:col>
      <xdr:colOff>491435</xdr:colOff>
      <xdr:row>13</xdr:row>
      <xdr:rowOff>372125</xdr:rowOff>
    </xdr:to>
    <xdr:pic>
      <xdr:nvPicPr>
        <xdr:cNvPr id="24" name="图片 2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238625" y="4298950"/>
          <a:ext cx="430530" cy="286385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14</xdr:row>
      <xdr:rowOff>118110</xdr:rowOff>
    </xdr:from>
    <xdr:to>
      <xdr:col>6</xdr:col>
      <xdr:colOff>521335</xdr:colOff>
      <xdr:row>14</xdr:row>
      <xdr:rowOff>336550</xdr:rowOff>
    </xdr:to>
    <xdr:pic>
      <xdr:nvPicPr>
        <xdr:cNvPr id="3" name="图片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29100" y="4775835"/>
          <a:ext cx="470535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82550</xdr:colOff>
      <xdr:row>17</xdr:row>
      <xdr:rowOff>171450</xdr:rowOff>
    </xdr:from>
    <xdr:to>
      <xdr:col>6</xdr:col>
      <xdr:colOff>452755</xdr:colOff>
      <xdr:row>17</xdr:row>
      <xdr:rowOff>485140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850" y="6302375"/>
          <a:ext cx="370205" cy="313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63500</xdr:colOff>
      <xdr:row>18</xdr:row>
      <xdr:rowOff>73025</xdr:rowOff>
    </xdr:from>
    <xdr:to>
      <xdr:col>6</xdr:col>
      <xdr:colOff>507365</xdr:colOff>
      <xdr:row>18</xdr:row>
      <xdr:rowOff>481965</xdr:rowOff>
    </xdr:to>
    <xdr:pic>
      <xdr:nvPicPr>
        <xdr:cNvPr id="6" name="图片 89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800" y="6788150"/>
          <a:ext cx="443865" cy="408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</xdr:colOff>
      <xdr:row>19</xdr:row>
      <xdr:rowOff>180340</xdr:rowOff>
    </xdr:from>
    <xdr:to>
      <xdr:col>6</xdr:col>
      <xdr:colOff>475615</xdr:colOff>
      <xdr:row>19</xdr:row>
      <xdr:rowOff>545465</xdr:rowOff>
    </xdr:to>
    <xdr:pic>
      <xdr:nvPicPr>
        <xdr:cNvPr id="8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54500" y="7445375"/>
          <a:ext cx="365125" cy="433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34925</xdr:colOff>
      <xdr:row>20</xdr:row>
      <xdr:rowOff>149225</xdr:rowOff>
    </xdr:from>
    <xdr:to>
      <xdr:col>6</xdr:col>
      <xdr:colOff>501650</xdr:colOff>
      <xdr:row>20</xdr:row>
      <xdr:rowOff>425450</xdr:rowOff>
    </xdr:to>
    <xdr:pic>
      <xdr:nvPicPr>
        <xdr:cNvPr id="19" name="图片 7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225" y="8032750"/>
          <a:ext cx="466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28575</xdr:colOff>
      <xdr:row>21</xdr:row>
      <xdr:rowOff>187325</xdr:rowOff>
    </xdr:from>
    <xdr:to>
      <xdr:col>6</xdr:col>
      <xdr:colOff>485775</xdr:colOff>
      <xdr:row>21</xdr:row>
      <xdr:rowOff>406400</xdr:rowOff>
    </xdr:to>
    <xdr:pic>
      <xdr:nvPicPr>
        <xdr:cNvPr id="20" name="图片 83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6875" y="8655050"/>
          <a:ext cx="457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304800</xdr:colOff>
      <xdr:row>22</xdr:row>
      <xdr:rowOff>304800</xdr:rowOff>
    </xdr:to>
    <xdr:sp>
      <xdr:nvSpPr>
        <xdr:cNvPr id="21" name="AutoShape 1" descr="image2021-10-11_16-57-29.png"/>
        <xdr:cNvSpPr>
          <a:spLocks noChangeAspect="1" noChangeArrowheads="1"/>
        </xdr:cNvSpPr>
      </xdr:nvSpPr>
      <xdr:spPr>
        <a:xfrm>
          <a:off x="4178300" y="905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88265</xdr:colOff>
      <xdr:row>22</xdr:row>
      <xdr:rowOff>158115</xdr:rowOff>
    </xdr:from>
    <xdr:to>
      <xdr:col>6</xdr:col>
      <xdr:colOff>496570</xdr:colOff>
      <xdr:row>22</xdr:row>
      <xdr:rowOff>422275</xdr:rowOff>
    </xdr:to>
    <xdr:pic>
      <xdr:nvPicPr>
        <xdr:cNvPr id="22" name="图片 2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6565" y="9210040"/>
          <a:ext cx="408305" cy="264160"/>
        </a:xfrm>
        <a:prstGeom prst="rect">
          <a:avLst/>
        </a:prstGeom>
      </xdr:spPr>
    </xdr:pic>
    <xdr:clientData/>
  </xdr:twoCellAnchor>
  <xdr:twoCellAnchor>
    <xdr:from>
      <xdr:col>6</xdr:col>
      <xdr:colOff>173355</xdr:colOff>
      <xdr:row>23</xdr:row>
      <xdr:rowOff>158115</xdr:rowOff>
    </xdr:from>
    <xdr:to>
      <xdr:col>6</xdr:col>
      <xdr:colOff>444500</xdr:colOff>
      <xdr:row>23</xdr:row>
      <xdr:rowOff>443865</xdr:rowOff>
    </xdr:to>
    <xdr:pic>
      <xdr:nvPicPr>
        <xdr:cNvPr id="23" name="图片 22"/>
        <xdr:cNvPicPr>
          <a:picLocks noChangeAspect="1"/>
        </xdr:cNvPicPr>
      </xdr:nvPicPr>
      <xdr:blipFill>
        <a:blip r:embed="rId11"/>
        <a:srcRect l="30711" r="18072" b="27970"/>
        <a:stretch>
          <a:fillRect/>
        </a:stretch>
      </xdr:blipFill>
      <xdr:spPr>
        <a:xfrm>
          <a:off x="4351655" y="9794240"/>
          <a:ext cx="271145" cy="285750"/>
        </a:xfrm>
        <a:prstGeom prst="rect">
          <a:avLst/>
        </a:prstGeom>
      </xdr:spPr>
    </xdr:pic>
    <xdr:clientData/>
  </xdr:twoCellAnchor>
  <xdr:twoCellAnchor>
    <xdr:from>
      <xdr:col>6</xdr:col>
      <xdr:colOff>148403</xdr:colOff>
      <xdr:row>26</xdr:row>
      <xdr:rowOff>195132</xdr:rowOff>
    </xdr:from>
    <xdr:to>
      <xdr:col>6</xdr:col>
      <xdr:colOff>469452</xdr:colOff>
      <xdr:row>26</xdr:row>
      <xdr:rowOff>414207</xdr:rowOff>
    </xdr:to>
    <xdr:pic>
      <xdr:nvPicPr>
        <xdr:cNvPr id="25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7690" y="113931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154753</xdr:colOff>
      <xdr:row>27</xdr:row>
      <xdr:rowOff>207832</xdr:rowOff>
    </xdr:from>
    <xdr:to>
      <xdr:col>6</xdr:col>
      <xdr:colOff>475802</xdr:colOff>
      <xdr:row>27</xdr:row>
      <xdr:rowOff>426907</xdr:rowOff>
    </xdr:to>
    <xdr:pic>
      <xdr:nvPicPr>
        <xdr:cNvPr id="26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84040" y="119900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119739</xdr:colOff>
      <xdr:row>28</xdr:row>
      <xdr:rowOff>177370</xdr:rowOff>
    </xdr:from>
    <xdr:to>
      <xdr:col>6</xdr:col>
      <xdr:colOff>449304</xdr:colOff>
      <xdr:row>28</xdr:row>
      <xdr:rowOff>418035</xdr:rowOff>
    </xdr:to>
    <xdr:pic>
      <xdr:nvPicPr>
        <xdr:cNvPr id="9" name="Picture 16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4297680" y="12594590"/>
          <a:ext cx="329565" cy="2406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214993</xdr:colOff>
      <xdr:row>29</xdr:row>
      <xdr:rowOff>137432</xdr:rowOff>
    </xdr:from>
    <xdr:to>
      <xdr:col>6</xdr:col>
      <xdr:colOff>500743</xdr:colOff>
      <xdr:row>29</xdr:row>
      <xdr:rowOff>385082</xdr:rowOff>
    </xdr:to>
    <xdr:pic>
      <xdr:nvPicPr>
        <xdr:cNvPr id="10" name="图片 118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2930" y="13138785"/>
          <a:ext cx="2857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93345</xdr:colOff>
      <xdr:row>30</xdr:row>
      <xdr:rowOff>200025</xdr:rowOff>
    </xdr:from>
    <xdr:to>
      <xdr:col>6</xdr:col>
      <xdr:colOff>441960</xdr:colOff>
      <xdr:row>30</xdr:row>
      <xdr:rowOff>476250</xdr:rowOff>
    </xdr:to>
    <xdr:pic>
      <xdr:nvPicPr>
        <xdr:cNvPr id="27" name="图片 117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1645" y="13785850"/>
          <a:ext cx="34861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163286</xdr:colOff>
      <xdr:row>31</xdr:row>
      <xdr:rowOff>156482</xdr:rowOff>
    </xdr:from>
    <xdr:to>
      <xdr:col>6</xdr:col>
      <xdr:colOff>553811</xdr:colOff>
      <xdr:row>31</xdr:row>
      <xdr:rowOff>308882</xdr:rowOff>
    </xdr:to>
    <xdr:pic>
      <xdr:nvPicPr>
        <xdr:cNvPr id="28" name="Picture 22036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1495" y="14326235"/>
          <a:ext cx="37020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32</xdr:row>
      <xdr:rowOff>130810</xdr:rowOff>
    </xdr:from>
    <xdr:to>
      <xdr:col>6</xdr:col>
      <xdr:colOff>491490</xdr:colOff>
      <xdr:row>32</xdr:row>
      <xdr:rowOff>454660</xdr:rowOff>
    </xdr:to>
    <xdr:pic>
      <xdr:nvPicPr>
        <xdr:cNvPr id="29" name="图片 28"/>
        <xdr:cNvPicPr/>
      </xdr:nvPicPr>
      <xdr:blipFill>
        <a:blip r:embed="rId2"/>
        <a:stretch>
          <a:fillRect/>
        </a:stretch>
      </xdr:blipFill>
      <xdr:spPr>
        <a:xfrm>
          <a:off x="4222750" y="14885035"/>
          <a:ext cx="447040" cy="323850"/>
        </a:xfrm>
        <a:prstGeom prst="rect">
          <a:avLst/>
        </a:prstGeom>
      </xdr:spPr>
    </xdr:pic>
    <xdr:clientData/>
  </xdr:twoCellAnchor>
  <xdr:twoCellAnchor>
    <xdr:from>
      <xdr:col>6</xdr:col>
      <xdr:colOff>81915</xdr:colOff>
      <xdr:row>35</xdr:row>
      <xdr:rowOff>206375</xdr:rowOff>
    </xdr:from>
    <xdr:to>
      <xdr:col>6</xdr:col>
      <xdr:colOff>386817</xdr:colOff>
      <xdr:row>35</xdr:row>
      <xdr:rowOff>489585</xdr:rowOff>
    </xdr:to>
    <xdr:pic>
      <xdr:nvPicPr>
        <xdr:cNvPr id="30" name="图片 2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260215" y="16713200"/>
          <a:ext cx="30480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173990</xdr:colOff>
      <xdr:row>36</xdr:row>
      <xdr:rowOff>170815</xdr:rowOff>
    </xdr:from>
    <xdr:to>
      <xdr:col>6</xdr:col>
      <xdr:colOff>398780</xdr:colOff>
      <xdr:row>36</xdr:row>
      <xdr:rowOff>486410</xdr:rowOff>
    </xdr:to>
    <xdr:pic>
      <xdr:nvPicPr>
        <xdr:cNvPr id="31" name="图片 3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352290" y="17261840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132080</xdr:colOff>
      <xdr:row>37</xdr:row>
      <xdr:rowOff>132080</xdr:rowOff>
    </xdr:from>
    <xdr:to>
      <xdr:col>6</xdr:col>
      <xdr:colOff>370924</xdr:colOff>
      <xdr:row>37</xdr:row>
      <xdr:rowOff>526692</xdr:rowOff>
    </xdr:to>
    <xdr:pic>
      <xdr:nvPicPr>
        <xdr:cNvPr id="3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0380" y="17807305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88900</xdr:colOff>
      <xdr:row>38</xdr:row>
      <xdr:rowOff>200025</xdr:rowOff>
    </xdr:from>
    <xdr:to>
      <xdr:col>6</xdr:col>
      <xdr:colOff>469900</xdr:colOff>
      <xdr:row>38</xdr:row>
      <xdr:rowOff>428625</xdr:rowOff>
    </xdr:to>
    <xdr:pic>
      <xdr:nvPicPr>
        <xdr:cNvPr id="34" name="图片 2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7200" y="184594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152400</xdr:colOff>
      <xdr:row>34</xdr:row>
      <xdr:rowOff>76200</xdr:rowOff>
    </xdr:from>
    <xdr:to>
      <xdr:col>6</xdr:col>
      <xdr:colOff>414020</xdr:colOff>
      <xdr:row>34</xdr:row>
      <xdr:rowOff>483870</xdr:rowOff>
    </xdr:to>
    <xdr:pic>
      <xdr:nvPicPr>
        <xdr:cNvPr id="35" name="图片 3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30700" y="15998825"/>
          <a:ext cx="261620" cy="407670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25</xdr:row>
      <xdr:rowOff>44450</xdr:rowOff>
    </xdr:from>
    <xdr:to>
      <xdr:col>6</xdr:col>
      <xdr:colOff>442595</xdr:colOff>
      <xdr:row>25</xdr:row>
      <xdr:rowOff>414655</xdr:rowOff>
    </xdr:to>
    <xdr:pic>
      <xdr:nvPicPr>
        <xdr:cNvPr id="36" name="图片 3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254500" y="10848975"/>
          <a:ext cx="366395" cy="370205"/>
        </a:xfrm>
        <a:prstGeom prst="rect">
          <a:avLst/>
        </a:prstGeom>
      </xdr:spPr>
    </xdr:pic>
    <xdr:clientData/>
  </xdr:twoCellAnchor>
  <xdr:twoCellAnchor>
    <xdr:from>
      <xdr:col>6</xdr:col>
      <xdr:colOff>82550</xdr:colOff>
      <xdr:row>45</xdr:row>
      <xdr:rowOff>152400</xdr:rowOff>
    </xdr:from>
    <xdr:to>
      <xdr:col>6</xdr:col>
      <xdr:colOff>471805</xdr:colOff>
      <xdr:row>45</xdr:row>
      <xdr:rowOff>414655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90" t="29247" r="28708" b="26463"/>
        <a:stretch>
          <a:fillRect/>
        </a:stretch>
      </xdr:blipFill>
      <xdr:spPr>
        <a:xfrm>
          <a:off x="4260850" y="22539325"/>
          <a:ext cx="389255" cy="262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6350</xdr:colOff>
      <xdr:row>47</xdr:row>
      <xdr:rowOff>209550</xdr:rowOff>
    </xdr:from>
    <xdr:ext cx="422275" cy="409575"/>
    <xdr:pic>
      <xdr:nvPicPr>
        <xdr:cNvPr id="32" name="Picture 3423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4650" y="23764875"/>
          <a:ext cx="4222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87630</xdr:colOff>
      <xdr:row>49</xdr:row>
      <xdr:rowOff>91440</xdr:rowOff>
    </xdr:from>
    <xdr:ext cx="324699" cy="437339"/>
    <xdr:pic>
      <xdr:nvPicPr>
        <xdr:cNvPr id="7" name="图片 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65930" y="24815165"/>
          <a:ext cx="324485" cy="436880"/>
        </a:xfrm>
        <a:prstGeom prst="rect">
          <a:avLst/>
        </a:prstGeom>
      </xdr:spPr>
    </xdr:pic>
    <xdr:clientData/>
  </xdr:oneCellAnchor>
  <xdr:oneCellAnchor>
    <xdr:from>
      <xdr:col>6</xdr:col>
      <xdr:colOff>64770</xdr:colOff>
      <xdr:row>49</xdr:row>
      <xdr:rowOff>572770</xdr:rowOff>
    </xdr:from>
    <xdr:ext cx="389929" cy="564268"/>
    <xdr:pic>
      <xdr:nvPicPr>
        <xdr:cNvPr id="16" name="图片 15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43070" y="25296495"/>
          <a:ext cx="389890" cy="563880"/>
        </a:xfrm>
        <a:prstGeom prst="rect">
          <a:avLst/>
        </a:prstGeom>
      </xdr:spPr>
    </xdr:pic>
    <xdr:clientData/>
  </xdr:oneCellAnchor>
  <xdr:twoCellAnchor>
    <xdr:from>
      <xdr:col>6</xdr:col>
      <xdr:colOff>188819</xdr:colOff>
      <xdr:row>51</xdr:row>
      <xdr:rowOff>130760</xdr:rowOff>
    </xdr:from>
    <xdr:to>
      <xdr:col>6</xdr:col>
      <xdr:colOff>470647</xdr:colOff>
      <xdr:row>51</xdr:row>
      <xdr:rowOff>343697</xdr:rowOff>
    </xdr:to>
    <xdr:pic>
      <xdr:nvPicPr>
        <xdr:cNvPr id="17" name="图片 26" descr="14.jpg"/>
        <xdr:cNvPicPr>
          <a:picLocks noChangeAspect="1"/>
        </xdr:cNvPicPr>
      </xdr:nvPicPr>
      <xdr:blipFill>
        <a:blip r:embed="rId25"/>
        <a:srcRect/>
        <a:stretch>
          <a:fillRect/>
        </a:stretch>
      </xdr:blipFill>
      <xdr:spPr>
        <a:xfrm>
          <a:off x="4366895" y="26022300"/>
          <a:ext cx="281940" cy="213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29845</xdr:colOff>
      <xdr:row>51</xdr:row>
      <xdr:rowOff>130175</xdr:rowOff>
    </xdr:from>
    <xdr:to>
      <xdr:col>6</xdr:col>
      <xdr:colOff>470535</xdr:colOff>
      <xdr:row>51</xdr:row>
      <xdr:rowOff>463550</xdr:rowOff>
    </xdr:to>
    <xdr:pic>
      <xdr:nvPicPr>
        <xdr:cNvPr id="18" name="图片 26" descr="14.jpg"/>
        <xdr:cNvPicPr>
          <a:picLocks noChangeAspect="1"/>
        </xdr:cNvPicPr>
      </xdr:nvPicPr>
      <xdr:blipFill>
        <a:blip r:embed="rId25"/>
        <a:srcRect/>
        <a:stretch>
          <a:fillRect/>
        </a:stretch>
      </xdr:blipFill>
      <xdr:spPr>
        <a:xfrm>
          <a:off x="4208145" y="26022300"/>
          <a:ext cx="44069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77152</xdr:colOff>
      <xdr:row>52</xdr:row>
      <xdr:rowOff>124777</xdr:rowOff>
    </xdr:from>
    <xdr:to>
      <xdr:col>6</xdr:col>
      <xdr:colOff>439102</xdr:colOff>
      <xdr:row>52</xdr:row>
      <xdr:rowOff>343852</xdr:rowOff>
    </xdr:to>
    <xdr:pic>
      <xdr:nvPicPr>
        <xdr:cNvPr id="3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26255" y="26529030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53</xdr:row>
      <xdr:rowOff>66675</xdr:rowOff>
    </xdr:from>
    <xdr:to>
      <xdr:col>6</xdr:col>
      <xdr:colOff>498475</xdr:colOff>
      <xdr:row>53</xdr:row>
      <xdr:rowOff>484505</xdr:rowOff>
    </xdr:to>
    <xdr:pic>
      <xdr:nvPicPr>
        <xdr:cNvPr id="42" name="图片 89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2750" y="27051000"/>
          <a:ext cx="454025" cy="41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41275</xdr:colOff>
      <xdr:row>54</xdr:row>
      <xdr:rowOff>124460</xdr:rowOff>
    </xdr:from>
    <xdr:to>
      <xdr:col>6</xdr:col>
      <xdr:colOff>501650</xdr:colOff>
      <xdr:row>54</xdr:row>
      <xdr:rowOff>513715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9575" y="27692985"/>
          <a:ext cx="460375" cy="389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103953</xdr:colOff>
      <xdr:row>55</xdr:row>
      <xdr:rowOff>125282</xdr:rowOff>
    </xdr:from>
    <xdr:to>
      <xdr:col>6</xdr:col>
      <xdr:colOff>425002</xdr:colOff>
      <xdr:row>55</xdr:row>
      <xdr:rowOff>344357</xdr:rowOff>
    </xdr:to>
    <xdr:pic>
      <xdr:nvPicPr>
        <xdr:cNvPr id="38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33240" y="2827782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138430</xdr:colOff>
      <xdr:row>58</xdr:row>
      <xdr:rowOff>95885</xdr:rowOff>
    </xdr:from>
    <xdr:to>
      <xdr:col>6</xdr:col>
      <xdr:colOff>405765</xdr:colOff>
      <xdr:row>58</xdr:row>
      <xdr:rowOff>512445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6730" y="30204410"/>
          <a:ext cx="267335" cy="416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45720</xdr:colOff>
      <xdr:row>59</xdr:row>
      <xdr:rowOff>111125</xdr:rowOff>
    </xdr:from>
    <xdr:to>
      <xdr:col>6</xdr:col>
      <xdr:colOff>399415</xdr:colOff>
      <xdr:row>59</xdr:row>
      <xdr:rowOff>584200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4020" y="30854650"/>
          <a:ext cx="353695" cy="47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102235</xdr:colOff>
      <xdr:row>61</xdr:row>
      <xdr:rowOff>135890</xdr:rowOff>
    </xdr:from>
    <xdr:to>
      <xdr:col>6</xdr:col>
      <xdr:colOff>383540</xdr:colOff>
      <xdr:row>61</xdr:row>
      <xdr:rowOff>518795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0535" y="32149415"/>
          <a:ext cx="281305" cy="382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23495</xdr:colOff>
      <xdr:row>60</xdr:row>
      <xdr:rowOff>252730</xdr:rowOff>
    </xdr:from>
    <xdr:to>
      <xdr:col>6</xdr:col>
      <xdr:colOff>486410</xdr:colOff>
      <xdr:row>60</xdr:row>
      <xdr:rowOff>399415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1795" y="31631255"/>
          <a:ext cx="462915" cy="14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25717</xdr:colOff>
      <xdr:row>57</xdr:row>
      <xdr:rowOff>282257</xdr:rowOff>
    </xdr:from>
    <xdr:to>
      <xdr:col>6</xdr:col>
      <xdr:colOff>484187</xdr:colOff>
      <xdr:row>57</xdr:row>
      <xdr:rowOff>432752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7370" y="29601160"/>
          <a:ext cx="150495" cy="458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77470</xdr:colOff>
      <xdr:row>56</xdr:row>
      <xdr:rowOff>119380</xdr:rowOff>
    </xdr:from>
    <xdr:to>
      <xdr:col>6</xdr:col>
      <xdr:colOff>386715</xdr:colOff>
      <xdr:row>56</xdr:row>
      <xdr:rowOff>577215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5770" y="28957905"/>
          <a:ext cx="309245" cy="457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78553</xdr:colOff>
      <xdr:row>62</xdr:row>
      <xdr:rowOff>195132</xdr:rowOff>
    </xdr:from>
    <xdr:to>
      <xdr:col>6</xdr:col>
      <xdr:colOff>399602</xdr:colOff>
      <xdr:row>62</xdr:row>
      <xdr:rowOff>414207</xdr:rowOff>
    </xdr:to>
    <xdr:pic>
      <xdr:nvPicPr>
        <xdr:cNvPr id="3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07840" y="327926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19328</xdr:colOff>
      <xdr:row>66</xdr:row>
      <xdr:rowOff>183236</xdr:rowOff>
    </xdr:from>
    <xdr:to>
      <xdr:col>6</xdr:col>
      <xdr:colOff>474848</xdr:colOff>
      <xdr:row>66</xdr:row>
      <xdr:rowOff>525013</xdr:rowOff>
    </xdr:to>
    <xdr:pic>
      <xdr:nvPicPr>
        <xdr:cNvPr id="4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53865" y="35314255"/>
          <a:ext cx="342265" cy="455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55880</xdr:colOff>
      <xdr:row>65</xdr:row>
      <xdr:rowOff>154940</xdr:rowOff>
    </xdr:from>
    <xdr:ext cx="324699" cy="437339"/>
    <xdr:pic>
      <xdr:nvPicPr>
        <xdr:cNvPr id="50" name="图片 49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34180" y="34708465"/>
          <a:ext cx="324485" cy="436880"/>
        </a:xfrm>
        <a:prstGeom prst="rect">
          <a:avLst/>
        </a:prstGeom>
      </xdr:spPr>
    </xdr:pic>
    <xdr:clientData/>
  </xdr:oneCellAnchor>
  <xdr:twoCellAnchor editAs="oneCell">
    <xdr:from>
      <xdr:col>6</xdr:col>
      <xdr:colOff>100330</xdr:colOff>
      <xdr:row>68</xdr:row>
      <xdr:rowOff>262255</xdr:rowOff>
    </xdr:from>
    <xdr:to>
      <xdr:col>6</xdr:col>
      <xdr:colOff>473710</xdr:colOff>
      <xdr:row>68</xdr:row>
      <xdr:rowOff>483870</xdr:rowOff>
    </xdr:to>
    <xdr:pic>
      <xdr:nvPicPr>
        <xdr:cNvPr id="51" name="Picture 8810"/>
        <xdr:cNvPicPr>
          <a:picLocks noChangeAspect="1" noChangeArrowheads="1"/>
        </xdr:cNvPicPr>
      </xdr:nvPicPr>
      <xdr:blipFill>
        <a:blip r:embed="rId33" cstate="print"/>
        <a:srcRect/>
        <a:stretch>
          <a:fillRect/>
        </a:stretch>
      </xdr:blipFill>
      <xdr:spPr>
        <a:xfrm>
          <a:off x="4278630" y="36720780"/>
          <a:ext cx="373380" cy="221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77470</xdr:colOff>
      <xdr:row>69</xdr:row>
      <xdr:rowOff>186690</xdr:rowOff>
    </xdr:from>
    <xdr:to>
      <xdr:col>6</xdr:col>
      <xdr:colOff>452755</xdr:colOff>
      <xdr:row>69</xdr:row>
      <xdr:rowOff>447040</xdr:rowOff>
    </xdr:to>
    <xdr:pic>
      <xdr:nvPicPr>
        <xdr:cNvPr id="52" name="图片 51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4255770" y="37280215"/>
          <a:ext cx="375285" cy="260350"/>
        </a:xfrm>
        <a:prstGeom prst="rect">
          <a:avLst/>
        </a:prstGeom>
      </xdr:spPr>
    </xdr:pic>
    <xdr:clientData/>
  </xdr:twoCellAnchor>
  <xdr:twoCellAnchor>
    <xdr:from>
      <xdr:col>6</xdr:col>
      <xdr:colOff>31750</xdr:colOff>
      <xdr:row>70</xdr:row>
      <xdr:rowOff>206375</xdr:rowOff>
    </xdr:from>
    <xdr:to>
      <xdr:col>6</xdr:col>
      <xdr:colOff>510540</xdr:colOff>
      <xdr:row>70</xdr:row>
      <xdr:rowOff>459740</xdr:rowOff>
    </xdr:to>
    <xdr:pic>
      <xdr:nvPicPr>
        <xdr:cNvPr id="53" name="图片 442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0050" y="37934900"/>
          <a:ext cx="478790" cy="253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12700</xdr:colOff>
      <xdr:row>71</xdr:row>
      <xdr:rowOff>187325</xdr:rowOff>
    </xdr:from>
    <xdr:to>
      <xdr:col>6</xdr:col>
      <xdr:colOff>514350</xdr:colOff>
      <xdr:row>71</xdr:row>
      <xdr:rowOff>452755</xdr:rowOff>
    </xdr:to>
    <xdr:pic>
      <xdr:nvPicPr>
        <xdr:cNvPr id="54" name="图片 442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000" y="38550850"/>
          <a:ext cx="501650" cy="26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74295</xdr:colOff>
      <xdr:row>72</xdr:row>
      <xdr:rowOff>260985</xdr:rowOff>
    </xdr:from>
    <xdr:to>
      <xdr:col>6</xdr:col>
      <xdr:colOff>457835</xdr:colOff>
      <xdr:row>72</xdr:row>
      <xdr:rowOff>477520</xdr:rowOff>
    </xdr:to>
    <xdr:pic>
      <xdr:nvPicPr>
        <xdr:cNvPr id="55" name="图片 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52595" y="39259510"/>
          <a:ext cx="383540" cy="216535"/>
        </a:xfrm>
        <a:prstGeom prst="rect">
          <a:avLst/>
        </a:prstGeom>
      </xdr:spPr>
    </xdr:pic>
    <xdr:clientData/>
  </xdr:twoCellAnchor>
  <xdr:twoCellAnchor>
    <xdr:from>
      <xdr:col>6</xdr:col>
      <xdr:colOff>86360</xdr:colOff>
      <xdr:row>73</xdr:row>
      <xdr:rowOff>253365</xdr:rowOff>
    </xdr:from>
    <xdr:to>
      <xdr:col>6</xdr:col>
      <xdr:colOff>488651</xdr:colOff>
      <xdr:row>73</xdr:row>
      <xdr:rowOff>443865</xdr:rowOff>
    </xdr:to>
    <xdr:pic>
      <xdr:nvPicPr>
        <xdr:cNvPr id="56" name="图片 55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264660" y="39886890"/>
          <a:ext cx="401955" cy="190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39687</xdr:colOff>
      <xdr:row>2</xdr:row>
      <xdr:rowOff>39687</xdr:rowOff>
    </xdr:from>
    <xdr:to>
      <xdr:col>6</xdr:col>
      <xdr:colOff>524192</xdr:colOff>
      <xdr:row>2</xdr:row>
      <xdr:rowOff>405447</xdr:rowOff>
    </xdr:to>
    <xdr:pic>
      <xdr:nvPicPr>
        <xdr:cNvPr id="2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89425" y="354965"/>
          <a:ext cx="353695" cy="48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58102</xdr:colOff>
      <xdr:row>3</xdr:row>
      <xdr:rowOff>48577</xdr:rowOff>
    </xdr:from>
    <xdr:to>
      <xdr:col>6</xdr:col>
      <xdr:colOff>507047</xdr:colOff>
      <xdr:row>3</xdr:row>
      <xdr:rowOff>413067</xdr:rowOff>
    </xdr:to>
    <xdr:pic>
      <xdr:nvPicPr>
        <xdr:cNvPr id="3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94505" y="770890"/>
          <a:ext cx="344805" cy="448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49847</xdr:colOff>
      <xdr:row>4</xdr:row>
      <xdr:rowOff>58102</xdr:rowOff>
    </xdr:from>
    <xdr:to>
      <xdr:col>6</xdr:col>
      <xdr:colOff>468947</xdr:colOff>
      <xdr:row>4</xdr:row>
      <xdr:rowOff>424497</xdr:rowOff>
    </xdr:to>
    <xdr:pic>
      <xdr:nvPicPr>
        <xdr:cNvPr id="5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76090" y="1184275"/>
          <a:ext cx="3352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5</xdr:row>
      <xdr:rowOff>130810</xdr:rowOff>
    </xdr:from>
    <xdr:to>
      <xdr:col>6</xdr:col>
      <xdr:colOff>491490</xdr:colOff>
      <xdr:row>5</xdr:row>
      <xdr:rowOff>454660</xdr:rowOff>
    </xdr:to>
    <xdr:pic>
      <xdr:nvPicPr>
        <xdr:cNvPr id="6" name="图片 5"/>
        <xdr:cNvPicPr/>
      </xdr:nvPicPr>
      <xdr:blipFill>
        <a:blip r:embed="rId2"/>
        <a:stretch>
          <a:fillRect/>
        </a:stretch>
      </xdr:blipFill>
      <xdr:spPr>
        <a:xfrm>
          <a:off x="4229100" y="1692910"/>
          <a:ext cx="447040" cy="262890"/>
        </a:xfrm>
        <a:prstGeom prst="rect">
          <a:avLst/>
        </a:prstGeom>
      </xdr:spPr>
    </xdr:pic>
    <xdr:clientData/>
  </xdr:twoCellAnchor>
  <xdr:twoCellAnchor>
    <xdr:from>
      <xdr:col>6</xdr:col>
      <xdr:colOff>41910</xdr:colOff>
      <xdr:row>13</xdr:row>
      <xdr:rowOff>180340</xdr:rowOff>
    </xdr:from>
    <xdr:to>
      <xdr:col>6</xdr:col>
      <xdr:colOff>475615</xdr:colOff>
      <xdr:row>13</xdr:row>
      <xdr:rowOff>545465</xdr:rowOff>
    </xdr:to>
    <xdr:pic>
      <xdr:nvPicPr>
        <xdr:cNvPr id="7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3095" y="3592830"/>
          <a:ext cx="0" cy="433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A4" sqref="A4:P4"/>
    </sheetView>
  </sheetViews>
  <sheetFormatPr defaultColWidth="9" defaultRowHeight="14"/>
  <cols>
    <col min="1" max="16383" width="9" style="91"/>
  </cols>
  <sheetData>
    <row r="1" ht="48" customHeight="1" spans="1:16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ht="70" customHeight="1" spans="1:16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ht="70" customHeight="1" spans="1:16">
      <c r="A3" s="100" t="s">
        <v>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ht="70" customHeight="1" spans="1:16">
      <c r="A4" s="100" t="s">
        <v>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6" ht="45" customHeight="1" spans="5:10">
      <c r="E6" s="101"/>
      <c r="F6" s="101" t="s">
        <v>2</v>
      </c>
      <c r="G6" s="101"/>
      <c r="H6" s="102"/>
      <c r="I6" s="104" t="s">
        <v>3</v>
      </c>
      <c r="J6" s="102"/>
    </row>
    <row r="7" ht="45" customHeight="1" spans="5:10">
      <c r="E7" s="101"/>
      <c r="F7" s="101" t="s">
        <v>4</v>
      </c>
      <c r="G7" s="101"/>
      <c r="H7" s="103"/>
      <c r="I7" s="103"/>
      <c r="J7" s="103"/>
    </row>
    <row r="8" ht="45" customHeight="1" spans="5:10">
      <c r="E8" s="101"/>
      <c r="F8" s="101" t="s">
        <v>5</v>
      </c>
      <c r="G8" s="101"/>
      <c r="H8" s="103"/>
      <c r="I8" s="103"/>
      <c r="J8" s="103"/>
    </row>
    <row r="9" ht="45" customHeight="1" spans="5:15">
      <c r="E9" s="101"/>
      <c r="F9" s="101" t="s">
        <v>6</v>
      </c>
      <c r="G9" s="101"/>
      <c r="H9" s="103"/>
      <c r="I9" s="105"/>
      <c r="J9" s="103"/>
      <c r="N9" s="106" t="s">
        <v>7</v>
      </c>
      <c r="O9" s="107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view="pageBreakPreview" zoomScaleNormal="100" topLeftCell="A3" workbookViewId="0">
      <selection activeCell="B19" sqref="B19:C19"/>
    </sheetView>
  </sheetViews>
  <sheetFormatPr defaultColWidth="8" defaultRowHeight="14" outlineLevelCol="5"/>
  <cols>
    <col min="1" max="1" width="14.9090909090909" style="91" customWidth="1"/>
    <col min="2" max="2" width="9.09090909090909" style="91" customWidth="1"/>
    <col min="3" max="3" width="10.6363636363636" style="91" customWidth="1"/>
    <col min="4" max="4" width="84.9090909090909" style="91" customWidth="1"/>
    <col min="5" max="5" width="9.36363636363636" style="91" customWidth="1"/>
    <col min="6" max="6" width="7.36363636363636" style="91" customWidth="1"/>
    <col min="7" max="16384" width="8" style="91"/>
  </cols>
  <sheetData>
    <row r="1" ht="22.5" customHeight="1" spans="1:6">
      <c r="A1" s="92" t="s">
        <v>8</v>
      </c>
      <c r="B1" s="92"/>
      <c r="C1" s="92"/>
      <c r="D1" s="92"/>
      <c r="E1" s="92"/>
      <c r="F1" s="92"/>
    </row>
    <row r="2" spans="1:6">
      <c r="A2" s="92"/>
      <c r="B2" s="92"/>
      <c r="C2" s="92"/>
      <c r="D2" s="92"/>
      <c r="E2" s="92"/>
      <c r="F2" s="92"/>
    </row>
    <row r="3" ht="26.25" customHeight="1" spans="1:6">
      <c r="A3" s="93" t="s">
        <v>9</v>
      </c>
      <c r="B3" s="93" t="s">
        <v>10</v>
      </c>
      <c r="C3" s="93" t="s">
        <v>11</v>
      </c>
      <c r="D3" s="93" t="s">
        <v>12</v>
      </c>
      <c r="E3" s="93" t="s">
        <v>13</v>
      </c>
      <c r="F3" s="93" t="s">
        <v>14</v>
      </c>
    </row>
    <row r="4" ht="30" customHeight="1" spans="1:6">
      <c r="A4" s="94" t="s">
        <v>15</v>
      </c>
      <c r="B4" s="95" t="s">
        <v>16</v>
      </c>
      <c r="C4" s="96" t="s">
        <v>17</v>
      </c>
      <c r="D4" s="97" t="s">
        <v>18</v>
      </c>
      <c r="E4" s="95" t="s">
        <v>3</v>
      </c>
      <c r="F4" s="93"/>
    </row>
    <row r="5" ht="30" customHeight="1" spans="1:6">
      <c r="A5" s="94" t="s">
        <v>15</v>
      </c>
      <c r="B5" s="95" t="s">
        <v>19</v>
      </c>
      <c r="C5" s="96" t="s">
        <v>20</v>
      </c>
      <c r="D5" s="97" t="s">
        <v>21</v>
      </c>
      <c r="E5" s="95" t="s">
        <v>3</v>
      </c>
      <c r="F5" s="93"/>
    </row>
    <row r="6" ht="30" customHeight="1" spans="1:6">
      <c r="A6" s="94" t="s">
        <v>15</v>
      </c>
      <c r="B6" s="95" t="s">
        <v>22</v>
      </c>
      <c r="C6" s="96" t="s">
        <v>23</v>
      </c>
      <c r="D6" s="97" t="s">
        <v>24</v>
      </c>
      <c r="E6" s="95" t="s">
        <v>3</v>
      </c>
      <c r="F6" s="93"/>
    </row>
    <row r="7" ht="30" customHeight="1" spans="1:6">
      <c r="A7" s="94" t="s">
        <v>15</v>
      </c>
      <c r="B7" s="95" t="s">
        <v>25</v>
      </c>
      <c r="C7" s="96" t="s">
        <v>26</v>
      </c>
      <c r="D7" s="97" t="s">
        <v>27</v>
      </c>
      <c r="E7" s="95" t="s">
        <v>3</v>
      </c>
      <c r="F7" s="93"/>
    </row>
    <row r="8" ht="30" customHeight="1" spans="1:6">
      <c r="A8" s="94" t="s">
        <v>15</v>
      </c>
      <c r="B8" s="95" t="s">
        <v>28</v>
      </c>
      <c r="C8" s="96" t="s">
        <v>29</v>
      </c>
      <c r="D8" s="98" t="s">
        <v>30</v>
      </c>
      <c r="E8" s="95" t="s">
        <v>3</v>
      </c>
      <c r="F8" s="93"/>
    </row>
    <row r="9" ht="30" customHeight="1" spans="1:6">
      <c r="A9" s="94" t="s">
        <v>15</v>
      </c>
      <c r="B9" s="95" t="s">
        <v>31</v>
      </c>
      <c r="C9" s="96" t="s">
        <v>32</v>
      </c>
      <c r="D9" s="98" t="s">
        <v>33</v>
      </c>
      <c r="E9" s="95" t="s">
        <v>3</v>
      </c>
      <c r="F9" s="93"/>
    </row>
    <row r="10" ht="30" customHeight="1" spans="1:6">
      <c r="A10" s="94" t="s">
        <v>15</v>
      </c>
      <c r="B10" s="95" t="s">
        <v>34</v>
      </c>
      <c r="C10" s="96" t="s">
        <v>35</v>
      </c>
      <c r="D10" s="97" t="s">
        <v>36</v>
      </c>
      <c r="E10" s="95" t="s">
        <v>3</v>
      </c>
      <c r="F10" s="93"/>
    </row>
    <row r="11" ht="24" spans="1:6">
      <c r="A11" s="94" t="s">
        <v>15</v>
      </c>
      <c r="B11" s="95" t="s">
        <v>37</v>
      </c>
      <c r="C11" s="96" t="s">
        <v>38</v>
      </c>
      <c r="D11" s="97" t="s">
        <v>39</v>
      </c>
      <c r="E11" s="95" t="s">
        <v>40</v>
      </c>
      <c r="F11" s="93"/>
    </row>
    <row r="12" ht="53" customHeight="1" spans="1:6">
      <c r="A12" s="94" t="s">
        <v>15</v>
      </c>
      <c r="B12" s="95" t="s">
        <v>41</v>
      </c>
      <c r="C12" s="96" t="s">
        <v>42</v>
      </c>
      <c r="D12" s="97" t="s">
        <v>43</v>
      </c>
      <c r="E12" s="95" t="s">
        <v>3</v>
      </c>
      <c r="F12" s="93"/>
    </row>
    <row r="13" ht="30" customHeight="1" spans="1:6">
      <c r="A13" s="94" t="s">
        <v>15</v>
      </c>
      <c r="B13" s="95" t="s">
        <v>44</v>
      </c>
      <c r="C13" s="96" t="s">
        <v>45</v>
      </c>
      <c r="D13" s="97" t="s">
        <v>46</v>
      </c>
      <c r="E13" s="95" t="s">
        <v>3</v>
      </c>
      <c r="F13" s="93"/>
    </row>
    <row r="14" ht="30" customHeight="1" spans="1:6">
      <c r="A14" s="94" t="s">
        <v>15</v>
      </c>
      <c r="B14" s="95" t="s">
        <v>47</v>
      </c>
      <c r="C14" s="96" t="s">
        <v>48</v>
      </c>
      <c r="D14" s="97" t="s">
        <v>49</v>
      </c>
      <c r="E14" s="95" t="s">
        <v>3</v>
      </c>
      <c r="F14" s="93"/>
    </row>
    <row r="15" ht="30" customHeight="1" spans="1:6">
      <c r="A15" s="94" t="s">
        <v>15</v>
      </c>
      <c r="B15" s="95" t="s">
        <v>50</v>
      </c>
      <c r="C15" s="96" t="s">
        <v>51</v>
      </c>
      <c r="D15" s="97" t="s">
        <v>52</v>
      </c>
      <c r="E15" s="95" t="s">
        <v>3</v>
      </c>
      <c r="F15" s="93"/>
    </row>
    <row r="16" ht="30" customHeight="1" spans="1:6">
      <c r="A16" s="94" t="s">
        <v>15</v>
      </c>
      <c r="B16" s="95" t="s">
        <v>53</v>
      </c>
      <c r="C16" s="96" t="s">
        <v>54</v>
      </c>
      <c r="D16" s="97" t="s">
        <v>55</v>
      </c>
      <c r="E16" s="95" t="s">
        <v>3</v>
      </c>
      <c r="F16" s="93"/>
    </row>
    <row r="17" ht="30" customHeight="1" spans="1:6">
      <c r="A17" s="94" t="s">
        <v>15</v>
      </c>
      <c r="B17" s="95" t="s">
        <v>56</v>
      </c>
      <c r="C17" s="96" t="s">
        <v>57</v>
      </c>
      <c r="D17" s="97" t="s">
        <v>58</v>
      </c>
      <c r="E17" s="95" t="s">
        <v>3</v>
      </c>
      <c r="F17" s="93"/>
    </row>
    <row r="18" ht="39" customHeight="1" spans="1:6">
      <c r="A18" s="94" t="s">
        <v>15</v>
      </c>
      <c r="B18" s="95" t="s">
        <v>59</v>
      </c>
      <c r="C18" s="96" t="s">
        <v>60</v>
      </c>
      <c r="D18" s="97" t="s">
        <v>61</v>
      </c>
      <c r="E18" s="95" t="s">
        <v>3</v>
      </c>
      <c r="F18" s="93"/>
    </row>
    <row r="19" ht="39" customHeight="1" spans="1:6">
      <c r="A19" s="94" t="s">
        <v>15</v>
      </c>
      <c r="B19" s="95" t="s">
        <v>62</v>
      </c>
      <c r="C19" s="96" t="s">
        <v>63</v>
      </c>
      <c r="D19" s="97" t="s">
        <v>64</v>
      </c>
      <c r="E19" s="95" t="s">
        <v>3</v>
      </c>
      <c r="F19" s="93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74"/>
  <sheetViews>
    <sheetView showGridLines="0" tabSelected="1" view="pageBreakPreview" zoomScaleNormal="100" workbookViewId="0">
      <selection activeCell="M9" sqref="M9"/>
    </sheetView>
  </sheetViews>
  <sheetFormatPr defaultColWidth="9" defaultRowHeight="13"/>
  <cols>
    <col min="1" max="1" width="4.63636363636364" style="33" customWidth="1"/>
    <col min="2" max="3" width="10.6363636363636" style="33" customWidth="1"/>
    <col min="4" max="5" width="14.6363636363636" style="33" customWidth="1"/>
    <col min="6" max="6" width="4.63636363636364" style="33" customWidth="1"/>
    <col min="7" max="7" width="7.63636363636364" style="33" customWidth="1"/>
    <col min="8" max="8" width="7.90909090909091" style="34" customWidth="1"/>
    <col min="9" max="9" width="9.63636363636364" style="34" customWidth="1"/>
    <col min="10" max="11" width="6.63636363636364" style="33" customWidth="1"/>
    <col min="12" max="12" width="13" style="33" customWidth="1"/>
    <col min="13" max="13" width="6.63636363636364" style="33" customWidth="1"/>
    <col min="14" max="15" width="7.63636363636364" style="33" customWidth="1"/>
    <col min="16" max="16" width="16.9090909090909" style="33" customWidth="1"/>
    <col min="17" max="16346" width="8.90909090909091" style="33"/>
    <col min="16347" max="16384" width="9" style="33"/>
  </cols>
  <sheetData>
    <row r="1" s="29" customFormat="1" ht="17.25" customHeight="1" spans="1:16">
      <c r="A1" s="35"/>
      <c r="B1" s="35"/>
      <c r="C1" s="36" t="s">
        <v>65</v>
      </c>
      <c r="D1" s="36"/>
      <c r="E1" s="36"/>
      <c r="F1" s="36"/>
      <c r="G1" s="36"/>
      <c r="H1" s="36"/>
      <c r="I1" s="36"/>
      <c r="J1" s="36"/>
      <c r="K1" s="36"/>
      <c r="L1" s="72" t="s">
        <v>66</v>
      </c>
      <c r="M1" s="72"/>
      <c r="N1" s="73" t="s">
        <v>67</v>
      </c>
      <c r="O1" s="73"/>
      <c r="P1" s="73"/>
    </row>
    <row r="2" s="29" customFormat="1" ht="17.25" customHeight="1" spans="1:16">
      <c r="A2" s="35"/>
      <c r="B2" s="35"/>
      <c r="C2" s="36"/>
      <c r="D2" s="36"/>
      <c r="E2" s="36"/>
      <c r="F2" s="36"/>
      <c r="G2" s="36"/>
      <c r="H2" s="36"/>
      <c r="I2" s="36"/>
      <c r="J2" s="36"/>
      <c r="K2" s="36"/>
      <c r="L2" s="72" t="s">
        <v>68</v>
      </c>
      <c r="M2" s="72"/>
      <c r="N2" s="73" t="s">
        <v>69</v>
      </c>
      <c r="O2" s="73"/>
      <c r="P2" s="73"/>
    </row>
    <row r="3" s="29" customFormat="1" ht="17.25" customHeight="1" spans="1:16">
      <c r="A3" s="35"/>
      <c r="B3" s="35"/>
      <c r="C3" s="36"/>
      <c r="D3" s="36"/>
      <c r="E3" s="36"/>
      <c r="F3" s="36"/>
      <c r="G3" s="36"/>
      <c r="H3" s="36"/>
      <c r="I3" s="36"/>
      <c r="J3" s="36"/>
      <c r="K3" s="36"/>
      <c r="L3" s="72" t="s">
        <v>70</v>
      </c>
      <c r="M3" s="72"/>
      <c r="N3" s="73" t="s">
        <v>62</v>
      </c>
      <c r="O3" s="73"/>
      <c r="P3" s="73"/>
    </row>
    <row r="4" s="29" customFormat="1" ht="20" customHeight="1" spans="1:16">
      <c r="A4" s="35"/>
      <c r="B4" s="35"/>
      <c r="C4" s="36"/>
      <c r="D4" s="36"/>
      <c r="E4" s="36"/>
      <c r="F4" s="36"/>
      <c r="G4" s="36"/>
      <c r="H4" s="36"/>
      <c r="I4" s="36"/>
      <c r="J4" s="36"/>
      <c r="K4" s="36"/>
      <c r="L4" s="72" t="s">
        <v>71</v>
      </c>
      <c r="M4" s="72"/>
      <c r="N4" s="73" t="s">
        <v>72</v>
      </c>
      <c r="O4" s="73"/>
      <c r="P4" s="73"/>
    </row>
    <row r="5" s="29" customFormat="1" ht="20" customHeight="1" spans="1:16">
      <c r="A5" s="37" t="s">
        <v>73</v>
      </c>
      <c r="B5" s="38"/>
      <c r="C5" s="38"/>
      <c r="D5" s="37"/>
      <c r="E5" s="37"/>
      <c r="F5" s="37" t="s">
        <v>74</v>
      </c>
      <c r="G5" s="37"/>
      <c r="H5" s="37"/>
      <c r="I5" s="37"/>
      <c r="J5" s="37"/>
      <c r="K5" s="37"/>
      <c r="L5" s="72" t="s">
        <v>75</v>
      </c>
      <c r="M5" s="72"/>
      <c r="N5" s="73" t="s">
        <v>63</v>
      </c>
      <c r="O5" s="73"/>
      <c r="P5" s="73"/>
    </row>
    <row r="6" s="30" customFormat="1" ht="15" customHeight="1" spans="1:16">
      <c r="A6" s="39" t="s">
        <v>76</v>
      </c>
      <c r="B6" s="40" t="s">
        <v>77</v>
      </c>
      <c r="C6" s="40" t="s">
        <v>78</v>
      </c>
      <c r="D6" s="41" t="s">
        <v>79</v>
      </c>
      <c r="E6" s="41" t="s">
        <v>80</v>
      </c>
      <c r="F6" s="41" t="s">
        <v>81</v>
      </c>
      <c r="G6" s="41" t="s">
        <v>82</v>
      </c>
      <c r="H6" s="42" t="s">
        <v>83</v>
      </c>
      <c r="I6" s="42" t="s">
        <v>84</v>
      </c>
      <c r="J6" s="41" t="s">
        <v>85</v>
      </c>
      <c r="K6" s="74" t="s">
        <v>86</v>
      </c>
      <c r="L6" s="74" t="s">
        <v>87</v>
      </c>
      <c r="M6" s="74" t="s">
        <v>88</v>
      </c>
      <c r="N6" s="75" t="s">
        <v>89</v>
      </c>
      <c r="O6" s="75" t="s">
        <v>90</v>
      </c>
      <c r="P6" s="75" t="s">
        <v>14</v>
      </c>
    </row>
    <row r="7" s="31" customFormat="1" ht="15" customHeight="1" spans="1:16">
      <c r="A7" s="39"/>
      <c r="B7" s="40"/>
      <c r="C7" s="40"/>
      <c r="D7" s="41"/>
      <c r="E7" s="41"/>
      <c r="F7" s="41"/>
      <c r="G7" s="41"/>
      <c r="H7" s="42"/>
      <c r="I7" s="42"/>
      <c r="J7" s="41"/>
      <c r="K7" s="74"/>
      <c r="L7" s="74"/>
      <c r="M7" s="74"/>
      <c r="N7" s="75"/>
      <c r="O7" s="75"/>
      <c r="P7" s="75"/>
    </row>
    <row r="8" s="31" customFormat="1" ht="35" customHeight="1" spans="1:16">
      <c r="A8" s="43">
        <f>ROW()-7</f>
        <v>1</v>
      </c>
      <c r="B8" s="44" t="s">
        <v>91</v>
      </c>
      <c r="C8" s="44" t="s">
        <v>91</v>
      </c>
      <c r="D8" s="44" t="s">
        <v>92</v>
      </c>
      <c r="E8" s="44"/>
      <c r="F8" s="45" t="s">
        <v>93</v>
      </c>
      <c r="G8" s="44"/>
      <c r="H8" s="46" t="s">
        <v>94</v>
      </c>
      <c r="I8" s="76" t="s">
        <v>95</v>
      </c>
      <c r="J8" s="77"/>
      <c r="K8" s="78" t="s">
        <v>96</v>
      </c>
      <c r="L8" s="78"/>
      <c r="M8" s="43">
        <v>1</v>
      </c>
      <c r="N8" s="43">
        <f>30000*1</f>
        <v>30000</v>
      </c>
      <c r="O8" s="43" t="s">
        <v>97</v>
      </c>
      <c r="P8" s="43"/>
    </row>
    <row r="9" s="31" customFormat="1" ht="35" customHeight="1" spans="1:16">
      <c r="A9" s="43">
        <f t="shared" ref="A9:A18" si="0">ROW()-7</f>
        <v>2</v>
      </c>
      <c r="B9" s="44" t="s">
        <v>98</v>
      </c>
      <c r="C9" s="44" t="s">
        <v>98</v>
      </c>
      <c r="D9" s="44" t="s">
        <v>99</v>
      </c>
      <c r="E9" s="44"/>
      <c r="F9" s="45" t="s">
        <v>93</v>
      </c>
      <c r="G9" s="44"/>
      <c r="H9" s="46" t="s">
        <v>94</v>
      </c>
      <c r="I9" s="79"/>
      <c r="J9" s="77"/>
      <c r="K9" s="78" t="s">
        <v>96</v>
      </c>
      <c r="L9" s="78"/>
      <c r="M9" s="43">
        <v>1</v>
      </c>
      <c r="N9" s="43">
        <f>30000*1</f>
        <v>30000</v>
      </c>
      <c r="O9" s="43" t="s">
        <v>97</v>
      </c>
      <c r="P9" s="43"/>
    </row>
    <row r="10" s="31" customFormat="1" ht="35" customHeight="1" spans="1:16">
      <c r="A10" s="43">
        <f t="shared" si="0"/>
        <v>3</v>
      </c>
      <c r="B10" s="44" t="s">
        <v>100</v>
      </c>
      <c r="C10" s="44" t="s">
        <v>100</v>
      </c>
      <c r="D10" s="44" t="s">
        <v>101</v>
      </c>
      <c r="E10" s="44"/>
      <c r="F10" s="45" t="s">
        <v>93</v>
      </c>
      <c r="G10" s="44"/>
      <c r="H10" s="46" t="s">
        <v>94</v>
      </c>
      <c r="I10" s="56"/>
      <c r="J10" s="77"/>
      <c r="K10" s="78" t="s">
        <v>96</v>
      </c>
      <c r="L10" s="78"/>
      <c r="M10" s="43">
        <v>1</v>
      </c>
      <c r="N10" s="43">
        <f>30000*1</f>
        <v>30000</v>
      </c>
      <c r="O10" s="43" t="s">
        <v>97</v>
      </c>
      <c r="P10" s="43"/>
    </row>
    <row r="11" s="31" customFormat="1" ht="35" customHeight="1" spans="1:16">
      <c r="A11" s="43">
        <f t="shared" si="0"/>
        <v>4</v>
      </c>
      <c r="B11" s="44" t="s">
        <v>102</v>
      </c>
      <c r="C11" s="44" t="s">
        <v>102</v>
      </c>
      <c r="D11" s="44" t="s">
        <v>103</v>
      </c>
      <c r="E11" s="47"/>
      <c r="F11" s="45" t="s">
        <v>93</v>
      </c>
      <c r="G11" s="44"/>
      <c r="H11" s="46" t="s">
        <v>94</v>
      </c>
      <c r="I11" s="79"/>
      <c r="J11" s="26"/>
      <c r="K11" s="78" t="s">
        <v>96</v>
      </c>
      <c r="L11" s="27"/>
      <c r="M11" s="43">
        <v>1</v>
      </c>
      <c r="N11" s="43">
        <f>30000*1</f>
        <v>30000</v>
      </c>
      <c r="O11" s="43" t="s">
        <v>97</v>
      </c>
      <c r="P11" s="25"/>
    </row>
    <row r="12" s="31" customFormat="1" ht="35" customHeight="1" spans="1:16">
      <c r="A12" s="43">
        <f t="shared" si="0"/>
        <v>5</v>
      </c>
      <c r="B12" s="44" t="s">
        <v>104</v>
      </c>
      <c r="C12" s="44" t="s">
        <v>104</v>
      </c>
      <c r="D12" s="44" t="s">
        <v>105</v>
      </c>
      <c r="E12" s="47"/>
      <c r="F12" s="45" t="s">
        <v>93</v>
      </c>
      <c r="G12" s="44"/>
      <c r="H12" s="46" t="s">
        <v>94</v>
      </c>
      <c r="I12" s="56"/>
      <c r="J12" s="26"/>
      <c r="K12" s="78" t="s">
        <v>96</v>
      </c>
      <c r="L12" s="27"/>
      <c r="M12" s="43">
        <v>1</v>
      </c>
      <c r="N12" s="43">
        <f t="shared" ref="N12:N20" si="1">30000*1</f>
        <v>30000</v>
      </c>
      <c r="O12" s="43" t="s">
        <v>97</v>
      </c>
      <c r="P12" s="25"/>
    </row>
    <row r="13" s="31" customFormat="1" ht="35" customHeight="1" spans="1:16">
      <c r="A13" s="43">
        <f t="shared" si="0"/>
        <v>6</v>
      </c>
      <c r="B13" s="44" t="s">
        <v>106</v>
      </c>
      <c r="C13" s="44" t="s">
        <v>106</v>
      </c>
      <c r="D13" s="44" t="s">
        <v>107</v>
      </c>
      <c r="E13" s="47"/>
      <c r="F13" s="45" t="s">
        <v>93</v>
      </c>
      <c r="G13" s="44"/>
      <c r="H13" s="46" t="s">
        <v>108</v>
      </c>
      <c r="I13" s="54" t="s">
        <v>109</v>
      </c>
      <c r="J13" s="77" t="s">
        <v>110</v>
      </c>
      <c r="K13" s="78" t="s">
        <v>96</v>
      </c>
      <c r="L13" s="27"/>
      <c r="M13" s="43">
        <v>1</v>
      </c>
      <c r="N13" s="43">
        <f t="shared" si="1"/>
        <v>30000</v>
      </c>
      <c r="O13" s="43" t="s">
        <v>111</v>
      </c>
      <c r="P13" s="25"/>
    </row>
    <row r="14" s="31" customFormat="1" ht="35" customHeight="1" spans="1:16">
      <c r="A14" s="43">
        <f t="shared" si="0"/>
        <v>7</v>
      </c>
      <c r="B14" s="44" t="s">
        <v>112</v>
      </c>
      <c r="C14" s="44" t="s">
        <v>112</v>
      </c>
      <c r="D14" s="44" t="s">
        <v>113</v>
      </c>
      <c r="E14" s="47"/>
      <c r="F14" s="45" t="s">
        <v>93</v>
      </c>
      <c r="G14" s="44"/>
      <c r="H14" s="46" t="s">
        <v>108</v>
      </c>
      <c r="I14" s="54" t="s">
        <v>109</v>
      </c>
      <c r="J14" s="77" t="s">
        <v>110</v>
      </c>
      <c r="K14" s="78" t="s">
        <v>96</v>
      </c>
      <c r="L14" s="27"/>
      <c r="M14" s="43">
        <v>1</v>
      </c>
      <c r="N14" s="43">
        <f t="shared" si="1"/>
        <v>30000</v>
      </c>
      <c r="O14" s="43" t="s">
        <v>114</v>
      </c>
      <c r="P14" s="43" t="s">
        <v>115</v>
      </c>
    </row>
    <row r="15" s="31" customFormat="1" ht="35" customHeight="1" spans="1:16">
      <c r="A15" s="43">
        <f t="shared" si="0"/>
        <v>8</v>
      </c>
      <c r="B15" s="44" t="s">
        <v>116</v>
      </c>
      <c r="C15" s="44" t="s">
        <v>116</v>
      </c>
      <c r="D15" s="44" t="s">
        <v>117</v>
      </c>
      <c r="E15" s="47"/>
      <c r="F15" s="45" t="s">
        <v>93</v>
      </c>
      <c r="G15" s="44"/>
      <c r="H15" s="46" t="s">
        <v>108</v>
      </c>
      <c r="I15" s="54" t="s">
        <v>109</v>
      </c>
      <c r="J15" s="77"/>
      <c r="K15" s="78" t="s">
        <v>118</v>
      </c>
      <c r="L15" s="27"/>
      <c r="M15" s="43">
        <v>1</v>
      </c>
      <c r="N15" s="43">
        <f t="shared" si="1"/>
        <v>30000</v>
      </c>
      <c r="O15" s="43" t="s">
        <v>114</v>
      </c>
      <c r="P15" s="43" t="s">
        <v>119</v>
      </c>
    </row>
    <row r="16" s="31" customFormat="1" ht="35" customHeight="1" spans="1:16">
      <c r="A16" s="43">
        <f t="shared" si="0"/>
        <v>9</v>
      </c>
      <c r="B16" s="44" t="s">
        <v>120</v>
      </c>
      <c r="C16" s="44" t="s">
        <v>120</v>
      </c>
      <c r="D16" s="44" t="s">
        <v>121</v>
      </c>
      <c r="E16" s="47" t="s">
        <v>121</v>
      </c>
      <c r="F16" s="45" t="s">
        <v>93</v>
      </c>
      <c r="G16" s="44"/>
      <c r="H16" s="46" t="s">
        <v>108</v>
      </c>
      <c r="I16" s="47" t="s">
        <v>109</v>
      </c>
      <c r="J16" s="77"/>
      <c r="K16" s="78" t="s">
        <v>96</v>
      </c>
      <c r="L16" s="78"/>
      <c r="M16" s="43">
        <v>1</v>
      </c>
      <c r="N16" s="43">
        <f t="shared" si="1"/>
        <v>30000</v>
      </c>
      <c r="O16" s="43" t="s">
        <v>111</v>
      </c>
      <c r="P16" s="43" t="s">
        <v>119</v>
      </c>
    </row>
    <row r="17" s="31" customFormat="1" ht="46" customHeight="1" spans="1:16">
      <c r="A17" s="43">
        <f t="shared" si="0"/>
        <v>10</v>
      </c>
      <c r="B17" s="44" t="s">
        <v>122</v>
      </c>
      <c r="C17" s="44" t="s">
        <v>122</v>
      </c>
      <c r="D17" s="44" t="s">
        <v>123</v>
      </c>
      <c r="E17" s="47" t="s">
        <v>123</v>
      </c>
      <c r="F17" s="45" t="s">
        <v>93</v>
      </c>
      <c r="G17" s="44"/>
      <c r="H17" s="46" t="s">
        <v>108</v>
      </c>
      <c r="I17" s="47" t="s">
        <v>109</v>
      </c>
      <c r="J17" s="77"/>
      <c r="K17" s="78" t="s">
        <v>96</v>
      </c>
      <c r="L17" s="78"/>
      <c r="M17" s="43">
        <v>1</v>
      </c>
      <c r="N17" s="43">
        <f t="shared" si="1"/>
        <v>30000</v>
      </c>
      <c r="O17" s="43" t="s">
        <v>111</v>
      </c>
      <c r="P17" s="43" t="s">
        <v>119</v>
      </c>
    </row>
    <row r="18" s="31" customFormat="1" ht="46" customHeight="1" spans="1:16">
      <c r="A18" s="43">
        <f t="shared" si="0"/>
        <v>11</v>
      </c>
      <c r="B18" s="44" t="s">
        <v>124</v>
      </c>
      <c r="C18" s="44" t="s">
        <v>124</v>
      </c>
      <c r="D18" s="44" t="s">
        <v>125</v>
      </c>
      <c r="E18" s="47"/>
      <c r="F18" s="45" t="s">
        <v>93</v>
      </c>
      <c r="G18" s="44"/>
      <c r="H18" s="46" t="s">
        <v>126</v>
      </c>
      <c r="I18" s="54" t="s">
        <v>127</v>
      </c>
      <c r="J18" s="77"/>
      <c r="K18" s="78" t="s">
        <v>96</v>
      </c>
      <c r="L18" s="27"/>
      <c r="M18" s="43">
        <v>1</v>
      </c>
      <c r="N18" s="43">
        <f t="shared" si="1"/>
        <v>30000</v>
      </c>
      <c r="O18" s="43" t="s">
        <v>114</v>
      </c>
      <c r="P18" s="43" t="s">
        <v>119</v>
      </c>
    </row>
    <row r="19" s="31" customFormat="1" ht="46" customHeight="1" spans="1:16">
      <c r="A19" s="43">
        <f t="shared" ref="A19:A46" si="2">ROW()-7</f>
        <v>12</v>
      </c>
      <c r="B19" s="44" t="s">
        <v>128</v>
      </c>
      <c r="C19" s="44" t="s">
        <v>128</v>
      </c>
      <c r="D19" s="44" t="s">
        <v>129</v>
      </c>
      <c r="E19" s="47"/>
      <c r="F19" s="45" t="s">
        <v>93</v>
      </c>
      <c r="G19" s="48"/>
      <c r="H19" s="46" t="s">
        <v>130</v>
      </c>
      <c r="I19" s="54"/>
      <c r="J19" s="77"/>
      <c r="K19" s="78" t="s">
        <v>96</v>
      </c>
      <c r="L19" s="27"/>
      <c r="M19" s="43">
        <v>1</v>
      </c>
      <c r="N19" s="43">
        <v>30000</v>
      </c>
      <c r="O19" s="43" t="s">
        <v>111</v>
      </c>
      <c r="P19" s="43" t="s">
        <v>131</v>
      </c>
    </row>
    <row r="20" s="31" customFormat="1" ht="46" customHeight="1" spans="1:16">
      <c r="A20" s="43">
        <f t="shared" si="2"/>
        <v>13</v>
      </c>
      <c r="B20" s="44" t="s">
        <v>132</v>
      </c>
      <c r="C20" s="44" t="s">
        <v>132</v>
      </c>
      <c r="D20" s="44" t="s">
        <v>133</v>
      </c>
      <c r="E20" s="44" t="s">
        <v>134</v>
      </c>
      <c r="F20" s="45" t="s">
        <v>93</v>
      </c>
      <c r="G20" s="48"/>
      <c r="H20" s="46" t="s">
        <v>94</v>
      </c>
      <c r="I20" s="54"/>
      <c r="J20" s="77"/>
      <c r="K20" s="78" t="s">
        <v>96</v>
      </c>
      <c r="L20" s="27"/>
      <c r="M20" s="43">
        <v>1</v>
      </c>
      <c r="N20" s="43">
        <v>30000</v>
      </c>
      <c r="O20" s="43" t="s">
        <v>135</v>
      </c>
      <c r="P20" s="43" t="s">
        <v>131</v>
      </c>
    </row>
    <row r="21" s="31" customFormat="1" ht="46" customHeight="1" spans="1:16">
      <c r="A21" s="43">
        <f t="shared" si="2"/>
        <v>14</v>
      </c>
      <c r="B21" s="44" t="s">
        <v>136</v>
      </c>
      <c r="C21" s="44" t="s">
        <v>136</v>
      </c>
      <c r="D21" s="44" t="s">
        <v>137</v>
      </c>
      <c r="E21" s="44"/>
      <c r="F21" s="45" t="s">
        <v>93</v>
      </c>
      <c r="G21" s="48"/>
      <c r="H21" s="46" t="s">
        <v>138</v>
      </c>
      <c r="I21" s="54"/>
      <c r="J21" s="77"/>
      <c r="K21" s="78" t="s">
        <v>96</v>
      </c>
      <c r="L21" s="27"/>
      <c r="M21" s="43">
        <v>1</v>
      </c>
      <c r="N21" s="43">
        <v>30000</v>
      </c>
      <c r="O21" s="43" t="s">
        <v>111</v>
      </c>
      <c r="P21" s="43" t="s">
        <v>139</v>
      </c>
    </row>
    <row r="22" s="31" customFormat="1" ht="46" customHeight="1" spans="1:16">
      <c r="A22" s="43">
        <f t="shared" si="2"/>
        <v>15</v>
      </c>
      <c r="B22" s="44" t="s">
        <v>140</v>
      </c>
      <c r="C22" s="44" t="s">
        <v>140</v>
      </c>
      <c r="D22" s="44" t="s">
        <v>141</v>
      </c>
      <c r="E22" s="44"/>
      <c r="F22" s="45" t="s">
        <v>93</v>
      </c>
      <c r="G22" s="48"/>
      <c r="H22" s="46" t="s">
        <v>138</v>
      </c>
      <c r="I22" s="54"/>
      <c r="J22" s="77"/>
      <c r="K22" s="78" t="s">
        <v>96</v>
      </c>
      <c r="L22" s="27"/>
      <c r="M22" s="43">
        <v>1</v>
      </c>
      <c r="N22" s="43">
        <v>30000</v>
      </c>
      <c r="O22" s="43" t="s">
        <v>111</v>
      </c>
      <c r="P22" s="43" t="s">
        <v>139</v>
      </c>
    </row>
    <row r="23" s="31" customFormat="1" ht="46" customHeight="1" spans="1:16">
      <c r="A23" s="43">
        <f t="shared" si="2"/>
        <v>16</v>
      </c>
      <c r="B23" s="49" t="s">
        <v>142</v>
      </c>
      <c r="C23" s="49" t="s">
        <v>142</v>
      </c>
      <c r="D23" s="50" t="s">
        <v>143</v>
      </c>
      <c r="E23" s="44"/>
      <c r="F23" s="45" t="s">
        <v>93</v>
      </c>
      <c r="G23" s="51"/>
      <c r="H23" s="46" t="s">
        <v>138</v>
      </c>
      <c r="I23" s="80" t="s">
        <v>144</v>
      </c>
      <c r="J23" s="77"/>
      <c r="K23" s="78" t="s">
        <v>145</v>
      </c>
      <c r="L23" s="27"/>
      <c r="M23" s="43">
        <v>1</v>
      </c>
      <c r="N23" s="43">
        <v>30000</v>
      </c>
      <c r="O23" s="43" t="s">
        <v>146</v>
      </c>
      <c r="P23" s="43" t="s">
        <v>139</v>
      </c>
    </row>
    <row r="24" s="31" customFormat="1" ht="46" customHeight="1" spans="1:16">
      <c r="A24" s="43">
        <f t="shared" si="2"/>
        <v>17</v>
      </c>
      <c r="B24" s="49" t="s">
        <v>147</v>
      </c>
      <c r="C24" s="49" t="s">
        <v>147</v>
      </c>
      <c r="D24" s="50" t="s">
        <v>148</v>
      </c>
      <c r="E24" s="1"/>
      <c r="F24" s="45" t="s">
        <v>93</v>
      </c>
      <c r="G24" s="52"/>
      <c r="H24" s="53" t="s">
        <v>149</v>
      </c>
      <c r="I24" s="81" t="s">
        <v>109</v>
      </c>
      <c r="J24" s="77"/>
      <c r="K24" s="78" t="s">
        <v>145</v>
      </c>
      <c r="L24" s="27"/>
      <c r="M24" s="43">
        <v>1</v>
      </c>
      <c r="N24" s="43">
        <v>30000</v>
      </c>
      <c r="O24" s="43" t="s">
        <v>146</v>
      </c>
      <c r="P24" s="43" t="s">
        <v>139</v>
      </c>
    </row>
    <row r="25" s="31" customFormat="1" ht="46" customHeight="1" spans="1:16">
      <c r="A25" s="43">
        <f t="shared" si="2"/>
        <v>18</v>
      </c>
      <c r="B25" s="44" t="s">
        <v>150</v>
      </c>
      <c r="C25" s="44" t="s">
        <v>150</v>
      </c>
      <c r="D25" s="44" t="s">
        <v>151</v>
      </c>
      <c r="E25" s="44"/>
      <c r="F25" s="45" t="s">
        <v>93</v>
      </c>
      <c r="G25" s="48"/>
      <c r="H25" s="54" t="s">
        <v>152</v>
      </c>
      <c r="I25" s="54"/>
      <c r="J25" s="77"/>
      <c r="K25" s="78" t="s">
        <v>153</v>
      </c>
      <c r="L25" s="27"/>
      <c r="M25" s="43">
        <v>1</v>
      </c>
      <c r="N25" s="43"/>
      <c r="O25" s="43" t="s">
        <v>111</v>
      </c>
      <c r="P25" s="43" t="s">
        <v>154</v>
      </c>
    </row>
    <row r="26" s="31" customFormat="1" ht="35" customHeight="1" spans="1:16">
      <c r="A26" s="43">
        <f t="shared" si="2"/>
        <v>19</v>
      </c>
      <c r="B26" s="44" t="s">
        <v>155</v>
      </c>
      <c r="C26" s="44" t="s">
        <v>155</v>
      </c>
      <c r="D26" s="44" t="s">
        <v>156</v>
      </c>
      <c r="E26" s="47"/>
      <c r="F26" s="45" t="s">
        <v>93</v>
      </c>
      <c r="G26" s="44"/>
      <c r="H26" s="46" t="s">
        <v>108</v>
      </c>
      <c r="I26" s="54" t="s">
        <v>109</v>
      </c>
      <c r="J26" s="77" t="s">
        <v>110</v>
      </c>
      <c r="K26" s="78" t="s">
        <v>96</v>
      </c>
      <c r="L26" s="27"/>
      <c r="M26" s="43">
        <v>1</v>
      </c>
      <c r="N26" s="43">
        <f>30000*1</f>
        <v>30000</v>
      </c>
      <c r="O26" s="43" t="s">
        <v>157</v>
      </c>
      <c r="P26" s="43" t="s">
        <v>158</v>
      </c>
    </row>
    <row r="27" s="31" customFormat="1" ht="46" customHeight="1" spans="1:16">
      <c r="A27" s="43">
        <f t="shared" si="2"/>
        <v>20</v>
      </c>
      <c r="B27" s="44" t="s">
        <v>159</v>
      </c>
      <c r="C27" s="44" t="s">
        <v>159</v>
      </c>
      <c r="D27" s="44" t="s">
        <v>133</v>
      </c>
      <c r="E27" s="44"/>
      <c r="F27" s="45" t="s">
        <v>93</v>
      </c>
      <c r="G27" s="47"/>
      <c r="H27" s="47" t="s">
        <v>94</v>
      </c>
      <c r="I27" s="47"/>
      <c r="J27" s="77"/>
      <c r="K27" s="78" t="s">
        <v>96</v>
      </c>
      <c r="L27" s="27"/>
      <c r="M27" s="43">
        <v>1</v>
      </c>
      <c r="N27" s="43">
        <v>30000</v>
      </c>
      <c r="O27" s="43" t="s">
        <v>135</v>
      </c>
      <c r="P27" s="43" t="s">
        <v>158</v>
      </c>
    </row>
    <row r="28" s="31" customFormat="1" ht="46" customHeight="1" spans="1:16">
      <c r="A28" s="43">
        <f t="shared" si="2"/>
        <v>21</v>
      </c>
      <c r="B28" s="44" t="s">
        <v>160</v>
      </c>
      <c r="C28" s="44" t="s">
        <v>160</v>
      </c>
      <c r="D28" s="44" t="s">
        <v>133</v>
      </c>
      <c r="E28" s="44"/>
      <c r="F28" s="45" t="s">
        <v>93</v>
      </c>
      <c r="G28" s="47"/>
      <c r="H28" s="47" t="s">
        <v>94</v>
      </c>
      <c r="I28" s="47"/>
      <c r="J28" s="77"/>
      <c r="K28" s="78" t="s">
        <v>96</v>
      </c>
      <c r="L28" s="27"/>
      <c r="M28" s="43">
        <v>1</v>
      </c>
      <c r="N28" s="43">
        <v>30000</v>
      </c>
      <c r="O28" s="43" t="s">
        <v>135</v>
      </c>
      <c r="P28" s="43" t="s">
        <v>158</v>
      </c>
    </row>
    <row r="29" s="31" customFormat="1" ht="46" customHeight="1" spans="1:16">
      <c r="A29" s="43">
        <f t="shared" si="2"/>
        <v>22</v>
      </c>
      <c r="B29" s="44" t="s">
        <v>161</v>
      </c>
      <c r="C29" s="44" t="s">
        <v>161</v>
      </c>
      <c r="D29" s="44" t="s">
        <v>162</v>
      </c>
      <c r="E29" s="44"/>
      <c r="F29" s="45" t="s">
        <v>93</v>
      </c>
      <c r="G29" s="44"/>
      <c r="H29" s="55" t="s">
        <v>163</v>
      </c>
      <c r="I29" s="58"/>
      <c r="J29" s="82"/>
      <c r="K29" s="78" t="s">
        <v>96</v>
      </c>
      <c r="L29" s="47" t="s">
        <v>164</v>
      </c>
      <c r="M29" s="43">
        <v>1</v>
      </c>
      <c r="N29" s="43">
        <v>30000</v>
      </c>
      <c r="O29" s="43" t="s">
        <v>111</v>
      </c>
      <c r="P29" s="43" t="s">
        <v>165</v>
      </c>
    </row>
    <row r="30" s="31" customFormat="1" ht="46" customHeight="1" spans="1:16">
      <c r="A30" s="43">
        <f t="shared" si="2"/>
        <v>23</v>
      </c>
      <c r="B30" s="44" t="s">
        <v>166</v>
      </c>
      <c r="C30" s="44" t="s">
        <v>166</v>
      </c>
      <c r="D30" s="44" t="s">
        <v>167</v>
      </c>
      <c r="E30" s="44"/>
      <c r="F30" s="45" t="s">
        <v>93</v>
      </c>
      <c r="G30" s="47"/>
      <c r="H30" s="47" t="s">
        <v>168</v>
      </c>
      <c r="I30" s="47"/>
      <c r="J30" s="47"/>
      <c r="K30" s="78" t="s">
        <v>96</v>
      </c>
      <c r="L30" s="47"/>
      <c r="M30" s="43">
        <v>1</v>
      </c>
      <c r="N30" s="43">
        <v>30000</v>
      </c>
      <c r="O30" s="43" t="s">
        <v>111</v>
      </c>
      <c r="P30" s="43" t="s">
        <v>165</v>
      </c>
    </row>
    <row r="31" s="31" customFormat="1" ht="46" customHeight="1" spans="1:16">
      <c r="A31" s="43">
        <f t="shared" si="2"/>
        <v>24</v>
      </c>
      <c r="B31" s="44" t="s">
        <v>169</v>
      </c>
      <c r="C31" s="44" t="s">
        <v>169</v>
      </c>
      <c r="D31" s="44" t="s">
        <v>170</v>
      </c>
      <c r="E31" s="44"/>
      <c r="F31" s="45" t="s">
        <v>93</v>
      </c>
      <c r="G31" s="47"/>
      <c r="H31" s="47" t="s">
        <v>163</v>
      </c>
      <c r="I31" s="52"/>
      <c r="J31" s="52"/>
      <c r="K31" s="47" t="s">
        <v>96</v>
      </c>
      <c r="L31" s="77" t="s">
        <v>164</v>
      </c>
      <c r="M31" s="43">
        <v>1</v>
      </c>
      <c r="N31" s="43">
        <v>30000</v>
      </c>
      <c r="O31" s="43" t="s">
        <v>171</v>
      </c>
      <c r="P31" s="43" t="s">
        <v>165</v>
      </c>
    </row>
    <row r="32" s="31" customFormat="1" ht="46" customHeight="1" spans="1:16">
      <c r="A32" s="43">
        <f t="shared" si="2"/>
        <v>25</v>
      </c>
      <c r="B32" s="44" t="s">
        <v>172</v>
      </c>
      <c r="C32" s="44" t="s">
        <v>172</v>
      </c>
      <c r="D32" s="44" t="s">
        <v>173</v>
      </c>
      <c r="E32" s="44"/>
      <c r="F32" s="45" t="s">
        <v>93</v>
      </c>
      <c r="G32" s="47"/>
      <c r="H32" s="47" t="s">
        <v>126</v>
      </c>
      <c r="J32" s="77"/>
      <c r="K32" s="47" t="s">
        <v>96</v>
      </c>
      <c r="L32" s="27"/>
      <c r="M32" s="43">
        <v>1</v>
      </c>
      <c r="N32" s="43">
        <v>30000</v>
      </c>
      <c r="O32" s="43" t="s">
        <v>111</v>
      </c>
      <c r="P32" s="43" t="s">
        <v>165</v>
      </c>
    </row>
    <row r="33" s="31" customFormat="1" ht="46" customHeight="1" spans="1:16">
      <c r="A33" s="43">
        <f t="shared" si="2"/>
        <v>26</v>
      </c>
      <c r="B33" s="44" t="s">
        <v>174</v>
      </c>
      <c r="C33" s="44" t="s">
        <v>174</v>
      </c>
      <c r="D33" s="44" t="s">
        <v>175</v>
      </c>
      <c r="E33" s="44" t="s">
        <v>176</v>
      </c>
      <c r="F33" s="45" t="s">
        <v>93</v>
      </c>
      <c r="G33" s="47"/>
      <c r="H33" s="46" t="s">
        <v>94</v>
      </c>
      <c r="I33" s="47"/>
      <c r="J33" s="77"/>
      <c r="K33" s="78" t="s">
        <v>96</v>
      </c>
      <c r="L33" s="27"/>
      <c r="M33" s="43">
        <v>1</v>
      </c>
      <c r="N33" s="43">
        <v>30000</v>
      </c>
      <c r="O33" s="43" t="s">
        <v>135</v>
      </c>
      <c r="P33" s="43" t="s">
        <v>158</v>
      </c>
    </row>
    <row r="34" s="31" customFormat="1" ht="46" customHeight="1" spans="1:16">
      <c r="A34" s="43">
        <f t="shared" si="2"/>
        <v>27</v>
      </c>
      <c r="B34" s="44" t="s">
        <v>177</v>
      </c>
      <c r="C34" s="44" t="s">
        <v>177</v>
      </c>
      <c r="D34" s="44" t="s">
        <v>178</v>
      </c>
      <c r="E34" s="44"/>
      <c r="F34" s="45" t="s">
        <v>93</v>
      </c>
      <c r="G34" s="52"/>
      <c r="H34" s="47" t="s">
        <v>163</v>
      </c>
      <c r="I34" s="52"/>
      <c r="J34" s="52"/>
      <c r="K34" s="47" t="s">
        <v>96</v>
      </c>
      <c r="L34" s="60" t="s">
        <v>179</v>
      </c>
      <c r="M34" s="43">
        <v>1</v>
      </c>
      <c r="N34" s="43">
        <v>30000</v>
      </c>
      <c r="O34" s="43" t="s">
        <v>171</v>
      </c>
      <c r="P34" s="43" t="s">
        <v>165</v>
      </c>
    </row>
    <row r="35" s="31" customFormat="1" ht="46" customHeight="1" spans="1:16">
      <c r="A35" s="43">
        <f t="shared" si="2"/>
        <v>28</v>
      </c>
      <c r="B35" s="44" t="s">
        <v>180</v>
      </c>
      <c r="C35" s="44" t="s">
        <v>180</v>
      </c>
      <c r="D35" s="44" t="s">
        <v>181</v>
      </c>
      <c r="E35" s="56"/>
      <c r="F35" s="45" t="s">
        <v>93</v>
      </c>
      <c r="G35" s="57"/>
      <c r="H35" s="57" t="s">
        <v>182</v>
      </c>
      <c r="I35" s="54" t="s">
        <v>109</v>
      </c>
      <c r="J35" s="83" t="s">
        <v>110</v>
      </c>
      <c r="K35" s="47" t="s">
        <v>96</v>
      </c>
      <c r="L35" s="27"/>
      <c r="M35" s="43">
        <v>1</v>
      </c>
      <c r="N35" s="43">
        <v>30000</v>
      </c>
      <c r="O35" s="43" t="s">
        <v>111</v>
      </c>
      <c r="P35" s="43" t="s">
        <v>158</v>
      </c>
    </row>
    <row r="36" s="31" customFormat="1" ht="46" customHeight="1" spans="1:16">
      <c r="A36" s="43">
        <f t="shared" si="2"/>
        <v>29</v>
      </c>
      <c r="B36" s="44" t="s">
        <v>183</v>
      </c>
      <c r="C36" s="44" t="s">
        <v>183</v>
      </c>
      <c r="D36" s="44" t="s">
        <v>184</v>
      </c>
      <c r="E36" s="44"/>
      <c r="F36" s="45" t="s">
        <v>93</v>
      </c>
      <c r="G36" s="47"/>
      <c r="H36" s="47"/>
      <c r="I36" s="84"/>
      <c r="J36" s="77"/>
      <c r="K36" s="47" t="s">
        <v>96</v>
      </c>
      <c r="L36" s="27"/>
      <c r="M36" s="43">
        <v>1</v>
      </c>
      <c r="N36" s="43">
        <v>30000</v>
      </c>
      <c r="O36" s="43" t="s">
        <v>111</v>
      </c>
      <c r="P36" s="43" t="s">
        <v>158</v>
      </c>
    </row>
    <row r="37" s="31" customFormat="1" ht="46" customHeight="1" spans="1:16">
      <c r="A37" s="43">
        <f t="shared" si="2"/>
        <v>30</v>
      </c>
      <c r="B37" s="44" t="s">
        <v>185</v>
      </c>
      <c r="C37" s="44" t="s">
        <v>185</v>
      </c>
      <c r="D37" s="44" t="s">
        <v>186</v>
      </c>
      <c r="E37" s="44"/>
      <c r="F37" s="45" t="s">
        <v>93</v>
      </c>
      <c r="G37" s="47"/>
      <c r="H37" s="47"/>
      <c r="I37" s="84"/>
      <c r="J37" s="77"/>
      <c r="K37" s="47" t="s">
        <v>96</v>
      </c>
      <c r="L37" s="27"/>
      <c r="M37" s="43">
        <v>1</v>
      </c>
      <c r="N37" s="43">
        <v>30000</v>
      </c>
      <c r="O37" s="43" t="s">
        <v>111</v>
      </c>
      <c r="P37" s="43" t="s">
        <v>158</v>
      </c>
    </row>
    <row r="38" s="31" customFormat="1" ht="46" customHeight="1" spans="1:16">
      <c r="A38" s="43">
        <f t="shared" si="2"/>
        <v>31</v>
      </c>
      <c r="B38" s="44" t="s">
        <v>187</v>
      </c>
      <c r="C38" s="44" t="s">
        <v>187</v>
      </c>
      <c r="D38" s="44" t="s">
        <v>188</v>
      </c>
      <c r="E38" s="44" t="s">
        <v>189</v>
      </c>
      <c r="F38" s="45" t="s">
        <v>93</v>
      </c>
      <c r="G38" s="47"/>
      <c r="H38" s="58" t="s">
        <v>94</v>
      </c>
      <c r="I38" s="58"/>
      <c r="J38" s="47"/>
      <c r="K38" s="47" t="s">
        <v>96</v>
      </c>
      <c r="L38" s="58"/>
      <c r="M38" s="43">
        <v>1</v>
      </c>
      <c r="N38" s="43">
        <v>30000</v>
      </c>
      <c r="O38" s="43" t="s">
        <v>135</v>
      </c>
      <c r="P38" s="43" t="s">
        <v>158</v>
      </c>
    </row>
    <row r="39" s="31" customFormat="1" ht="46" customHeight="1" spans="1:16">
      <c r="A39" s="43">
        <f t="shared" si="2"/>
        <v>32</v>
      </c>
      <c r="B39" s="44" t="s">
        <v>190</v>
      </c>
      <c r="C39" s="44" t="s">
        <v>190</v>
      </c>
      <c r="D39" s="44" t="s">
        <v>191</v>
      </c>
      <c r="E39" s="44" t="s">
        <v>189</v>
      </c>
      <c r="F39" s="45" t="s">
        <v>93</v>
      </c>
      <c r="G39" s="47"/>
      <c r="H39" s="58" t="s">
        <v>94</v>
      </c>
      <c r="I39" s="58"/>
      <c r="J39" s="85"/>
      <c r="K39" s="85" t="s">
        <v>96</v>
      </c>
      <c r="L39" s="27"/>
      <c r="M39" s="43">
        <v>1</v>
      </c>
      <c r="N39" s="43">
        <v>30000</v>
      </c>
      <c r="O39" s="43" t="s">
        <v>135</v>
      </c>
      <c r="P39" s="43" t="s">
        <v>158</v>
      </c>
    </row>
    <row r="40" s="31" customFormat="1" ht="46" customHeight="1" spans="1:16">
      <c r="A40" s="43">
        <f t="shared" si="2"/>
        <v>33</v>
      </c>
      <c r="B40" s="44" t="s">
        <v>192</v>
      </c>
      <c r="C40" s="44" t="s">
        <v>192</v>
      </c>
      <c r="D40" s="44" t="s">
        <v>178</v>
      </c>
      <c r="E40" s="44"/>
      <c r="F40" s="45" t="s">
        <v>93</v>
      </c>
      <c r="G40" s="47"/>
      <c r="H40" s="58" t="s">
        <v>163</v>
      </c>
      <c r="I40" s="58"/>
      <c r="J40" s="85"/>
      <c r="K40" s="85" t="s">
        <v>96</v>
      </c>
      <c r="L40" s="78" t="s">
        <v>179</v>
      </c>
      <c r="M40" s="43">
        <v>1</v>
      </c>
      <c r="N40" s="43">
        <v>30000</v>
      </c>
      <c r="O40" s="43" t="s">
        <v>171</v>
      </c>
      <c r="P40" s="43" t="s">
        <v>193</v>
      </c>
    </row>
    <row r="41" s="31" customFormat="1" ht="46" customHeight="1" spans="1:16">
      <c r="A41" s="43">
        <f t="shared" si="2"/>
        <v>34</v>
      </c>
      <c r="B41" s="44" t="s">
        <v>194</v>
      </c>
      <c r="C41" s="44" t="s">
        <v>194</v>
      </c>
      <c r="D41" s="44" t="s">
        <v>178</v>
      </c>
      <c r="E41" s="44"/>
      <c r="F41" s="45" t="s">
        <v>93</v>
      </c>
      <c r="G41" s="47"/>
      <c r="H41" s="58" t="s">
        <v>163</v>
      </c>
      <c r="I41" s="58"/>
      <c r="J41" s="58"/>
      <c r="K41" s="58" t="s">
        <v>96</v>
      </c>
      <c r="L41" s="85" t="s">
        <v>179</v>
      </c>
      <c r="M41" s="43">
        <v>1</v>
      </c>
      <c r="N41" s="43">
        <v>30000</v>
      </c>
      <c r="O41" s="43" t="s">
        <v>171</v>
      </c>
      <c r="P41" s="43" t="s">
        <v>158</v>
      </c>
    </row>
    <row r="42" s="31" customFormat="1" ht="46" customHeight="1" spans="1:16">
      <c r="A42" s="43">
        <f t="shared" si="2"/>
        <v>35</v>
      </c>
      <c r="B42" s="44" t="s">
        <v>195</v>
      </c>
      <c r="C42" s="44" t="s">
        <v>195</v>
      </c>
      <c r="D42" s="44" t="s">
        <v>196</v>
      </c>
      <c r="E42" s="44"/>
      <c r="F42" s="45" t="s">
        <v>93</v>
      </c>
      <c r="G42" s="47"/>
      <c r="H42" s="58" t="s">
        <v>163</v>
      </c>
      <c r="I42" s="58"/>
      <c r="J42" s="85"/>
      <c r="K42" s="58" t="s">
        <v>96</v>
      </c>
      <c r="L42" s="85" t="s">
        <v>179</v>
      </c>
      <c r="M42" s="43">
        <v>1</v>
      </c>
      <c r="N42" s="43">
        <v>30000</v>
      </c>
      <c r="O42" s="43" t="s">
        <v>171</v>
      </c>
      <c r="P42" s="43" t="s">
        <v>193</v>
      </c>
    </row>
    <row r="43" s="31" customFormat="1" ht="46" customHeight="1" spans="1:16">
      <c r="A43" s="43">
        <f t="shared" si="2"/>
        <v>36</v>
      </c>
      <c r="B43" s="44" t="s">
        <v>197</v>
      </c>
      <c r="C43" s="44" t="s">
        <v>197</v>
      </c>
      <c r="D43" s="44" t="s">
        <v>198</v>
      </c>
      <c r="E43" s="44"/>
      <c r="F43" s="45" t="s">
        <v>93</v>
      </c>
      <c r="G43" s="47"/>
      <c r="H43" s="44" t="s">
        <v>163</v>
      </c>
      <c r="I43" s="44"/>
      <c r="J43" s="85"/>
      <c r="K43" s="45" t="s">
        <v>96</v>
      </c>
      <c r="L43" s="47" t="s">
        <v>179</v>
      </c>
      <c r="M43" s="43">
        <v>1</v>
      </c>
      <c r="N43" s="43">
        <v>30000</v>
      </c>
      <c r="O43" s="43" t="s">
        <v>171</v>
      </c>
      <c r="P43" s="43" t="s">
        <v>193</v>
      </c>
    </row>
    <row r="44" s="31" customFormat="1" ht="46" customHeight="1" spans="1:16">
      <c r="A44" s="43">
        <f t="shared" si="2"/>
        <v>37</v>
      </c>
      <c r="B44" s="44" t="s">
        <v>199</v>
      </c>
      <c r="C44" s="44" t="s">
        <v>199</v>
      </c>
      <c r="D44" s="44" t="s">
        <v>200</v>
      </c>
      <c r="E44" s="44"/>
      <c r="F44" s="45" t="s">
        <v>93</v>
      </c>
      <c r="G44" s="47"/>
      <c r="H44" s="44" t="s">
        <v>201</v>
      </c>
      <c r="I44" s="44"/>
      <c r="J44" s="85"/>
      <c r="K44" s="45" t="s">
        <v>118</v>
      </c>
      <c r="L44" s="47"/>
      <c r="M44" s="43">
        <v>1</v>
      </c>
      <c r="N44" s="43">
        <v>30000</v>
      </c>
      <c r="O44" s="43" t="s">
        <v>157</v>
      </c>
      <c r="P44" s="43" t="s">
        <v>202</v>
      </c>
    </row>
    <row r="45" s="31" customFormat="1" ht="49" customHeight="1" spans="1:16">
      <c r="A45" s="43">
        <f t="shared" si="2"/>
        <v>38</v>
      </c>
      <c r="B45" s="44" t="s">
        <v>203</v>
      </c>
      <c r="C45" s="44" t="s">
        <v>203</v>
      </c>
      <c r="D45" s="44" t="s">
        <v>204</v>
      </c>
      <c r="E45" s="44" t="s">
        <v>205</v>
      </c>
      <c r="F45" s="45" t="s">
        <v>93</v>
      </c>
      <c r="G45" s="47"/>
      <c r="H45" s="44"/>
      <c r="I45" s="44"/>
      <c r="J45" s="85"/>
      <c r="K45" s="45" t="s">
        <v>96</v>
      </c>
      <c r="L45" s="47"/>
      <c r="M45" s="43">
        <v>1</v>
      </c>
      <c r="N45" s="43">
        <v>30000</v>
      </c>
      <c r="O45" s="43" t="s">
        <v>111</v>
      </c>
      <c r="P45" s="43" t="s">
        <v>206</v>
      </c>
    </row>
    <row r="46" s="31" customFormat="1" ht="46" customHeight="1" spans="1:16">
      <c r="A46" s="43">
        <f t="shared" si="2"/>
        <v>39</v>
      </c>
      <c r="B46" s="44" t="s">
        <v>207</v>
      </c>
      <c r="C46" s="44" t="s">
        <v>207</v>
      </c>
      <c r="D46" s="44" t="s">
        <v>208</v>
      </c>
      <c r="E46" s="44"/>
      <c r="F46" s="45" t="s">
        <v>93</v>
      </c>
      <c r="G46" s="47"/>
      <c r="H46" s="44" t="s">
        <v>209</v>
      </c>
      <c r="I46" s="44" t="s">
        <v>210</v>
      </c>
      <c r="J46" s="85"/>
      <c r="K46" s="45" t="s">
        <v>118</v>
      </c>
      <c r="L46" s="47"/>
      <c r="M46" s="43">
        <v>1</v>
      </c>
      <c r="N46" s="43">
        <v>30000</v>
      </c>
      <c r="O46" s="43" t="s">
        <v>114</v>
      </c>
      <c r="P46" s="43" t="s">
        <v>211</v>
      </c>
    </row>
    <row r="47" s="31" customFormat="1" ht="46" customHeight="1" spans="1:16">
      <c r="A47" s="43">
        <f t="shared" ref="A47:A54" si="3">ROW()-7</f>
        <v>40</v>
      </c>
      <c r="B47" s="44" t="s">
        <v>212</v>
      </c>
      <c r="C47" s="44" t="s">
        <v>212</v>
      </c>
      <c r="D47" s="44" t="s">
        <v>213</v>
      </c>
      <c r="E47" s="44" t="s">
        <v>214</v>
      </c>
      <c r="F47" s="45" t="s">
        <v>93</v>
      </c>
      <c r="G47" s="47"/>
      <c r="H47" s="44" t="s">
        <v>201</v>
      </c>
      <c r="I47" s="44"/>
      <c r="J47" s="85"/>
      <c r="K47" s="45" t="s">
        <v>118</v>
      </c>
      <c r="L47" s="47"/>
      <c r="M47" s="43">
        <v>1</v>
      </c>
      <c r="N47" s="43">
        <v>30000</v>
      </c>
      <c r="O47" s="43" t="s">
        <v>111</v>
      </c>
      <c r="P47" s="43" t="s">
        <v>215</v>
      </c>
    </row>
    <row r="48" s="31" customFormat="1" ht="46" customHeight="1" spans="1:16">
      <c r="A48" s="43">
        <f t="shared" si="3"/>
        <v>41</v>
      </c>
      <c r="B48" s="44" t="s">
        <v>216</v>
      </c>
      <c r="C48" s="44" t="s">
        <v>216</v>
      </c>
      <c r="D48" s="44" t="s">
        <v>217</v>
      </c>
      <c r="E48" s="44"/>
      <c r="F48" s="45" t="s">
        <v>93</v>
      </c>
      <c r="G48" s="47"/>
      <c r="H48" s="44" t="s">
        <v>218</v>
      </c>
      <c r="I48" s="44" t="s">
        <v>109</v>
      </c>
      <c r="J48" s="85" t="s">
        <v>219</v>
      </c>
      <c r="K48" s="45" t="s">
        <v>96</v>
      </c>
      <c r="L48" s="47"/>
      <c r="M48" s="43">
        <v>1</v>
      </c>
      <c r="N48" s="43">
        <v>30000</v>
      </c>
      <c r="O48" s="43" t="s">
        <v>111</v>
      </c>
      <c r="P48" s="43" t="s">
        <v>220</v>
      </c>
    </row>
    <row r="49" s="31" customFormat="1" ht="46" customHeight="1" spans="1:16">
      <c r="A49" s="43">
        <f t="shared" si="3"/>
        <v>42</v>
      </c>
      <c r="B49" s="44" t="s">
        <v>221</v>
      </c>
      <c r="C49" s="44" t="s">
        <v>221</v>
      </c>
      <c r="D49" s="44" t="s">
        <v>222</v>
      </c>
      <c r="E49" s="44" t="s">
        <v>214</v>
      </c>
      <c r="F49" s="45" t="s">
        <v>93</v>
      </c>
      <c r="G49" s="47"/>
      <c r="H49" s="44" t="s">
        <v>201</v>
      </c>
      <c r="I49" s="44"/>
      <c r="J49" s="85"/>
      <c r="K49" s="45" t="s">
        <v>118</v>
      </c>
      <c r="L49" s="47"/>
      <c r="M49" s="43">
        <v>1</v>
      </c>
      <c r="N49" s="43">
        <v>30000</v>
      </c>
      <c r="O49" s="43" t="s">
        <v>111</v>
      </c>
      <c r="P49" s="43" t="s">
        <v>223</v>
      </c>
    </row>
    <row r="50" s="31" customFormat="1" ht="46" customHeight="1" spans="1:16">
      <c r="A50" s="43">
        <f t="shared" si="3"/>
        <v>43</v>
      </c>
      <c r="B50" s="44" t="s">
        <v>224</v>
      </c>
      <c r="C50" s="44" t="s">
        <v>224</v>
      </c>
      <c r="D50" s="44" t="s">
        <v>225</v>
      </c>
      <c r="E50" s="44" t="s">
        <v>226</v>
      </c>
      <c r="F50" s="45" t="s">
        <v>93</v>
      </c>
      <c r="G50" s="47"/>
      <c r="H50" s="44" t="s">
        <v>227</v>
      </c>
      <c r="I50" s="44" t="s">
        <v>109</v>
      </c>
      <c r="J50" s="85"/>
      <c r="K50" s="45" t="s">
        <v>96</v>
      </c>
      <c r="L50" s="47"/>
      <c r="M50" s="43">
        <v>1</v>
      </c>
      <c r="N50" s="43">
        <v>30000</v>
      </c>
      <c r="O50" s="43" t="s">
        <v>111</v>
      </c>
      <c r="P50" s="43" t="s">
        <v>228</v>
      </c>
    </row>
    <row r="51" s="31" customFormat="1" ht="46" customHeight="1" spans="1:16">
      <c r="A51" s="43">
        <f t="shared" si="3"/>
        <v>44</v>
      </c>
      <c r="B51" s="44" t="s">
        <v>229</v>
      </c>
      <c r="C51" s="44" t="s">
        <v>229</v>
      </c>
      <c r="D51" s="44" t="s">
        <v>225</v>
      </c>
      <c r="E51" s="44" t="s">
        <v>230</v>
      </c>
      <c r="F51" s="45" t="s">
        <v>93</v>
      </c>
      <c r="G51" s="47"/>
      <c r="H51" s="44" t="s">
        <v>227</v>
      </c>
      <c r="I51" s="44" t="s">
        <v>109</v>
      </c>
      <c r="J51" s="85"/>
      <c r="K51" s="45" t="s">
        <v>96</v>
      </c>
      <c r="L51" s="47"/>
      <c r="M51" s="43">
        <v>1</v>
      </c>
      <c r="N51" s="43">
        <v>30000</v>
      </c>
      <c r="O51" s="43" t="s">
        <v>111</v>
      </c>
      <c r="P51" s="43" t="s">
        <v>228</v>
      </c>
    </row>
    <row r="52" s="31" customFormat="1" ht="46" customHeight="1" spans="1:16">
      <c r="A52" s="43">
        <f t="shared" si="3"/>
        <v>45</v>
      </c>
      <c r="B52" s="44" t="s">
        <v>231</v>
      </c>
      <c r="C52" s="44" t="s">
        <v>231</v>
      </c>
      <c r="D52" s="44" t="s">
        <v>232</v>
      </c>
      <c r="E52" s="44" t="s">
        <v>233</v>
      </c>
      <c r="F52" s="45" t="s">
        <v>93</v>
      </c>
      <c r="G52" s="47"/>
      <c r="H52" s="44" t="s">
        <v>227</v>
      </c>
      <c r="I52" s="44" t="s">
        <v>109</v>
      </c>
      <c r="J52" s="85"/>
      <c r="K52" s="45" t="s">
        <v>96</v>
      </c>
      <c r="L52" s="47"/>
      <c r="M52" s="43">
        <v>1</v>
      </c>
      <c r="N52" s="43">
        <v>30000</v>
      </c>
      <c r="O52" s="43" t="s">
        <v>157</v>
      </c>
      <c r="P52" s="43" t="s">
        <v>228</v>
      </c>
    </row>
    <row r="53" s="3" customFormat="1" ht="40" customHeight="1" spans="1:16">
      <c r="A53" s="43">
        <f t="shared" si="3"/>
        <v>46</v>
      </c>
      <c r="B53" s="59" t="s">
        <v>234</v>
      </c>
      <c r="C53" s="59" t="s">
        <v>234</v>
      </c>
      <c r="D53" s="59" t="s">
        <v>235</v>
      </c>
      <c r="E53" s="60"/>
      <c r="F53" s="61" t="s">
        <v>93</v>
      </c>
      <c r="G53" s="59"/>
      <c r="H53" s="62" t="s">
        <v>94</v>
      </c>
      <c r="I53" s="44" t="s">
        <v>109</v>
      </c>
      <c r="J53" s="86"/>
      <c r="K53" s="87" t="s">
        <v>96</v>
      </c>
      <c r="L53" s="87"/>
      <c r="M53" s="85">
        <v>1</v>
      </c>
      <c r="N53" s="85">
        <v>30000</v>
      </c>
      <c r="O53" s="85" t="s">
        <v>135</v>
      </c>
      <c r="P53" s="43" t="s">
        <v>236</v>
      </c>
    </row>
    <row r="54" s="31" customFormat="1" ht="46" customHeight="1" spans="1:16">
      <c r="A54" s="43">
        <f t="shared" ref="A54:A74" si="4">ROW()-7</f>
        <v>47</v>
      </c>
      <c r="B54" s="44" t="s">
        <v>237</v>
      </c>
      <c r="C54" s="44" t="s">
        <v>237</v>
      </c>
      <c r="D54" s="44" t="s">
        <v>238</v>
      </c>
      <c r="E54" s="44"/>
      <c r="F54" s="61" t="s">
        <v>93</v>
      </c>
      <c r="G54" s="47"/>
      <c r="H54" s="62" t="s">
        <v>130</v>
      </c>
      <c r="I54" s="44" t="s">
        <v>109</v>
      </c>
      <c r="J54" s="85"/>
      <c r="K54" s="87" t="s">
        <v>96</v>
      </c>
      <c r="L54" s="87" t="s">
        <v>239</v>
      </c>
      <c r="M54" s="85">
        <v>1</v>
      </c>
      <c r="N54" s="85">
        <v>30000</v>
      </c>
      <c r="O54" s="85" t="s">
        <v>240</v>
      </c>
      <c r="P54" s="43" t="s">
        <v>241</v>
      </c>
    </row>
    <row r="55" s="31" customFormat="1" ht="50" customHeight="1" spans="1:16">
      <c r="A55" s="43">
        <f t="shared" si="4"/>
        <v>48</v>
      </c>
      <c r="B55" s="44" t="s">
        <v>242</v>
      </c>
      <c r="C55" s="44" t="s">
        <v>242</v>
      </c>
      <c r="D55" s="44" t="s">
        <v>243</v>
      </c>
      <c r="E55" s="44"/>
      <c r="F55" s="61" t="s">
        <v>93</v>
      </c>
      <c r="G55" s="63"/>
      <c r="H55" s="62" t="s">
        <v>130</v>
      </c>
      <c r="I55" s="44" t="s">
        <v>109</v>
      </c>
      <c r="J55" s="85"/>
      <c r="K55" s="87" t="s">
        <v>96</v>
      </c>
      <c r="L55" s="87" t="s">
        <v>239</v>
      </c>
      <c r="M55" s="85">
        <v>1</v>
      </c>
      <c r="N55" s="85">
        <v>30000</v>
      </c>
      <c r="O55" s="85" t="s">
        <v>240</v>
      </c>
      <c r="P55" s="43" t="s">
        <v>244</v>
      </c>
    </row>
    <row r="56" s="31" customFormat="1" ht="50" customHeight="1" spans="1:16">
      <c r="A56" s="43">
        <f t="shared" si="4"/>
        <v>49</v>
      </c>
      <c r="B56" s="44" t="s">
        <v>245</v>
      </c>
      <c r="C56" s="44" t="s">
        <v>245</v>
      </c>
      <c r="D56" s="44" t="s">
        <v>133</v>
      </c>
      <c r="E56" s="44"/>
      <c r="F56" s="61" t="s">
        <v>93</v>
      </c>
      <c r="G56" s="64"/>
      <c r="H56" s="62" t="s">
        <v>94</v>
      </c>
      <c r="I56" s="44" t="s">
        <v>109</v>
      </c>
      <c r="J56" s="85"/>
      <c r="K56" s="87" t="s">
        <v>96</v>
      </c>
      <c r="L56" s="87"/>
      <c r="M56" s="85">
        <v>1</v>
      </c>
      <c r="N56" s="85">
        <v>30000</v>
      </c>
      <c r="O56" s="85" t="s">
        <v>135</v>
      </c>
      <c r="P56" s="43" t="s">
        <v>246</v>
      </c>
    </row>
    <row r="57" s="31" customFormat="1" ht="50" customHeight="1" spans="1:16">
      <c r="A57" s="43">
        <f t="shared" si="4"/>
        <v>50</v>
      </c>
      <c r="B57" s="44" t="s">
        <v>247</v>
      </c>
      <c r="C57" s="44" t="s">
        <v>247</v>
      </c>
      <c r="D57" s="44" t="s">
        <v>248</v>
      </c>
      <c r="E57" s="54"/>
      <c r="F57" s="61" t="s">
        <v>93</v>
      </c>
      <c r="G57" s="65"/>
      <c r="H57" s="62" t="s">
        <v>108</v>
      </c>
      <c r="I57" s="48" t="s">
        <v>219</v>
      </c>
      <c r="J57" s="48"/>
      <c r="K57" s="87" t="s">
        <v>96</v>
      </c>
      <c r="L57" s="48"/>
      <c r="M57" s="54">
        <v>1</v>
      </c>
      <c r="N57" s="43">
        <v>30000</v>
      </c>
      <c r="O57" s="43" t="s">
        <v>111</v>
      </c>
      <c r="P57" s="43" t="s">
        <v>246</v>
      </c>
    </row>
    <row r="58" s="31" customFormat="1" ht="50" customHeight="1" spans="1:16">
      <c r="A58" s="43">
        <f t="shared" si="4"/>
        <v>51</v>
      </c>
      <c r="B58" s="44" t="s">
        <v>249</v>
      </c>
      <c r="C58" s="44" t="s">
        <v>249</v>
      </c>
      <c r="D58" s="44" t="s">
        <v>250</v>
      </c>
      <c r="E58" s="54"/>
      <c r="F58" s="61" t="s">
        <v>93</v>
      </c>
      <c r="G58" s="65"/>
      <c r="H58" s="62" t="s">
        <v>149</v>
      </c>
      <c r="I58" s="48" t="s">
        <v>219</v>
      </c>
      <c r="J58" s="48"/>
      <c r="K58" s="87" t="s">
        <v>96</v>
      </c>
      <c r="L58" s="48"/>
      <c r="M58" s="54">
        <v>1</v>
      </c>
      <c r="N58" s="43">
        <v>30000</v>
      </c>
      <c r="O58" s="43" t="s">
        <v>111</v>
      </c>
      <c r="P58" s="43" t="s">
        <v>246</v>
      </c>
    </row>
    <row r="59" s="31" customFormat="1" ht="50" customHeight="1" spans="1:16">
      <c r="A59" s="43">
        <f t="shared" si="4"/>
        <v>52</v>
      </c>
      <c r="B59" s="44" t="s">
        <v>251</v>
      </c>
      <c r="C59" s="44" t="s">
        <v>251</v>
      </c>
      <c r="D59" s="44" t="s">
        <v>252</v>
      </c>
      <c r="E59" s="54" t="s">
        <v>253</v>
      </c>
      <c r="F59" s="61" t="s">
        <v>93</v>
      </c>
      <c r="G59" s="65"/>
      <c r="H59" s="62" t="s">
        <v>126</v>
      </c>
      <c r="I59" s="48" t="s">
        <v>219</v>
      </c>
      <c r="J59" s="48"/>
      <c r="K59" s="87" t="s">
        <v>96</v>
      </c>
      <c r="L59" s="48"/>
      <c r="M59" s="54">
        <v>1</v>
      </c>
      <c r="N59" s="43">
        <v>30000</v>
      </c>
      <c r="O59" s="43" t="s">
        <v>111</v>
      </c>
      <c r="P59" s="43" t="s">
        <v>246</v>
      </c>
    </row>
    <row r="60" s="31" customFormat="1" ht="50" customHeight="1" spans="1:16">
      <c r="A60" s="43">
        <f t="shared" si="4"/>
        <v>53</v>
      </c>
      <c r="B60" s="44" t="s">
        <v>254</v>
      </c>
      <c r="C60" s="44" t="s">
        <v>254</v>
      </c>
      <c r="D60" s="44" t="s">
        <v>255</v>
      </c>
      <c r="E60" s="54" t="s">
        <v>256</v>
      </c>
      <c r="F60" s="61" t="s">
        <v>93</v>
      </c>
      <c r="G60" s="65"/>
      <c r="H60" s="62" t="s">
        <v>126</v>
      </c>
      <c r="I60" s="48" t="s">
        <v>219</v>
      </c>
      <c r="J60" s="48"/>
      <c r="K60" s="87" t="s">
        <v>96</v>
      </c>
      <c r="L60" s="48"/>
      <c r="M60" s="54">
        <v>1</v>
      </c>
      <c r="N60" s="43">
        <v>30000</v>
      </c>
      <c r="O60" s="43" t="s">
        <v>111</v>
      </c>
      <c r="P60" s="43" t="s">
        <v>246</v>
      </c>
    </row>
    <row r="61" s="31" customFormat="1" ht="50" customHeight="1" spans="1:16">
      <c r="A61" s="43">
        <f t="shared" si="4"/>
        <v>54</v>
      </c>
      <c r="B61" s="44" t="s">
        <v>257</v>
      </c>
      <c r="C61" s="44" t="s">
        <v>257</v>
      </c>
      <c r="D61" s="44" t="s">
        <v>258</v>
      </c>
      <c r="E61" s="54"/>
      <c r="F61" s="61" t="s">
        <v>93</v>
      </c>
      <c r="G61" s="65"/>
      <c r="H61" s="62" t="s">
        <v>163</v>
      </c>
      <c r="I61" s="48" t="s">
        <v>219</v>
      </c>
      <c r="J61" s="48"/>
      <c r="K61" s="87" t="s">
        <v>96</v>
      </c>
      <c r="L61" s="48"/>
      <c r="M61" s="54">
        <v>1</v>
      </c>
      <c r="N61" s="43">
        <v>30000</v>
      </c>
      <c r="O61" s="43" t="s">
        <v>111</v>
      </c>
      <c r="P61" s="43" t="s">
        <v>246</v>
      </c>
    </row>
    <row r="62" s="31" customFormat="1" ht="50" customHeight="1" spans="1:16">
      <c r="A62" s="43">
        <f t="shared" si="4"/>
        <v>55</v>
      </c>
      <c r="B62" s="44" t="s">
        <v>259</v>
      </c>
      <c r="C62" s="44" t="s">
        <v>259</v>
      </c>
      <c r="D62" s="44" t="s">
        <v>260</v>
      </c>
      <c r="E62" s="54" t="s">
        <v>261</v>
      </c>
      <c r="F62" s="61" t="s">
        <v>93</v>
      </c>
      <c r="G62" s="65"/>
      <c r="H62" s="62" t="s">
        <v>126</v>
      </c>
      <c r="I62" s="48" t="s">
        <v>219</v>
      </c>
      <c r="J62" s="48"/>
      <c r="K62" s="87" t="s">
        <v>96</v>
      </c>
      <c r="L62" s="48"/>
      <c r="M62" s="54">
        <v>3</v>
      </c>
      <c r="N62" s="43">
        <v>30000</v>
      </c>
      <c r="O62" s="43" t="s">
        <v>111</v>
      </c>
      <c r="P62" s="43" t="s">
        <v>246</v>
      </c>
    </row>
    <row r="63" s="32" customFormat="1" ht="50" customHeight="1" spans="1:16">
      <c r="A63" s="66">
        <f t="shared" si="4"/>
        <v>56</v>
      </c>
      <c r="B63" s="67" t="s">
        <v>262</v>
      </c>
      <c r="C63" s="67" t="s">
        <v>262</v>
      </c>
      <c r="D63" s="67" t="s">
        <v>133</v>
      </c>
      <c r="E63" s="68" t="s">
        <v>263</v>
      </c>
      <c r="F63" s="69" t="s">
        <v>93</v>
      </c>
      <c r="G63" s="70"/>
      <c r="H63" s="71" t="s">
        <v>94</v>
      </c>
      <c r="I63" s="68" t="s">
        <v>109</v>
      </c>
      <c r="J63" s="88"/>
      <c r="K63" s="89" t="s">
        <v>96</v>
      </c>
      <c r="L63" s="88"/>
      <c r="M63" s="68">
        <v>1</v>
      </c>
      <c r="N63" s="66">
        <v>30000</v>
      </c>
      <c r="O63" s="66" t="s">
        <v>135</v>
      </c>
      <c r="P63" s="66" t="s">
        <v>264</v>
      </c>
    </row>
    <row r="64" s="32" customFormat="1" ht="50" customHeight="1" spans="1:16">
      <c r="A64" s="66">
        <f t="shared" si="4"/>
        <v>57</v>
      </c>
      <c r="B64" s="67" t="s">
        <v>265</v>
      </c>
      <c r="C64" s="67" t="s">
        <v>265</v>
      </c>
      <c r="D64" s="67" t="s">
        <v>266</v>
      </c>
      <c r="E64" s="68" t="s">
        <v>263</v>
      </c>
      <c r="F64" s="69" t="s">
        <v>93</v>
      </c>
      <c r="G64" s="70"/>
      <c r="H64" s="71" t="s">
        <v>108</v>
      </c>
      <c r="I64" s="68" t="s">
        <v>109</v>
      </c>
      <c r="J64" s="88"/>
      <c r="K64" s="89" t="s">
        <v>96</v>
      </c>
      <c r="L64" s="88"/>
      <c r="M64" s="68">
        <v>1</v>
      </c>
      <c r="N64" s="66">
        <v>30000</v>
      </c>
      <c r="O64" s="66" t="s">
        <v>111</v>
      </c>
      <c r="P64" s="66" t="s">
        <v>264</v>
      </c>
    </row>
    <row r="65" s="32" customFormat="1" ht="50" customHeight="1" spans="1:16">
      <c r="A65" s="66">
        <f t="shared" si="4"/>
        <v>58</v>
      </c>
      <c r="B65" s="67" t="s">
        <v>267</v>
      </c>
      <c r="C65" s="67" t="s">
        <v>267</v>
      </c>
      <c r="D65" s="67" t="s">
        <v>175</v>
      </c>
      <c r="E65" s="68" t="s">
        <v>263</v>
      </c>
      <c r="F65" s="69" t="s">
        <v>93</v>
      </c>
      <c r="G65" s="70"/>
      <c r="H65" s="71" t="s">
        <v>94</v>
      </c>
      <c r="I65" s="68" t="s">
        <v>109</v>
      </c>
      <c r="J65" s="88"/>
      <c r="K65" s="89" t="s">
        <v>96</v>
      </c>
      <c r="L65" s="88"/>
      <c r="M65" s="68">
        <v>1</v>
      </c>
      <c r="N65" s="66">
        <v>30000</v>
      </c>
      <c r="O65" s="66" t="s">
        <v>135</v>
      </c>
      <c r="P65" s="66" t="s">
        <v>264</v>
      </c>
    </row>
    <row r="66" s="32" customFormat="1" ht="50" customHeight="1" spans="1:16">
      <c r="A66" s="66">
        <f t="shared" si="4"/>
        <v>59</v>
      </c>
      <c r="B66" s="67" t="s">
        <v>268</v>
      </c>
      <c r="C66" s="67" t="s">
        <v>268</v>
      </c>
      <c r="D66" s="67" t="s">
        <v>225</v>
      </c>
      <c r="E66" s="68" t="s">
        <v>263</v>
      </c>
      <c r="F66" s="69" t="s">
        <v>93</v>
      </c>
      <c r="G66" s="70"/>
      <c r="H66" s="71" t="s">
        <v>108</v>
      </c>
      <c r="I66" s="68" t="s">
        <v>109</v>
      </c>
      <c r="J66" s="88"/>
      <c r="K66" s="89" t="s">
        <v>96</v>
      </c>
      <c r="L66" s="88"/>
      <c r="M66" s="68">
        <v>1</v>
      </c>
      <c r="N66" s="66">
        <v>30000</v>
      </c>
      <c r="O66" s="66" t="s">
        <v>111</v>
      </c>
      <c r="P66" s="66" t="s">
        <v>269</v>
      </c>
    </row>
    <row r="67" s="32" customFormat="1" ht="50" customHeight="1" spans="1:16">
      <c r="A67" s="66">
        <f t="shared" si="4"/>
        <v>60</v>
      </c>
      <c r="B67" s="67" t="s">
        <v>270</v>
      </c>
      <c r="C67" s="67" t="s">
        <v>270</v>
      </c>
      <c r="D67" s="67" t="s">
        <v>271</v>
      </c>
      <c r="E67" s="68" t="s">
        <v>263</v>
      </c>
      <c r="F67" s="69" t="s">
        <v>93</v>
      </c>
      <c r="G67" s="88"/>
      <c r="H67" s="71" t="s">
        <v>94</v>
      </c>
      <c r="I67" s="68" t="s">
        <v>109</v>
      </c>
      <c r="J67" s="88"/>
      <c r="K67" s="89" t="s">
        <v>96</v>
      </c>
      <c r="L67" s="88"/>
      <c r="M67" s="68">
        <v>1</v>
      </c>
      <c r="N67" s="66">
        <v>30000</v>
      </c>
      <c r="O67" s="66" t="s">
        <v>135</v>
      </c>
      <c r="P67" s="66" t="s">
        <v>264</v>
      </c>
    </row>
    <row r="68" s="32" customFormat="1" ht="50" customHeight="1" spans="1:16">
      <c r="A68" s="66">
        <f t="shared" si="4"/>
        <v>61</v>
      </c>
      <c r="B68" s="67" t="s">
        <v>272</v>
      </c>
      <c r="C68" s="67" t="s">
        <v>272</v>
      </c>
      <c r="D68" s="67" t="s">
        <v>273</v>
      </c>
      <c r="E68" s="68" t="s">
        <v>263</v>
      </c>
      <c r="F68" s="69" t="s">
        <v>93</v>
      </c>
      <c r="G68" s="88"/>
      <c r="H68" s="71" t="s">
        <v>163</v>
      </c>
      <c r="I68" s="68"/>
      <c r="J68" s="88"/>
      <c r="K68" s="89" t="s">
        <v>96</v>
      </c>
      <c r="L68" s="88"/>
      <c r="M68" s="68">
        <v>1</v>
      </c>
      <c r="N68" s="66">
        <v>30000</v>
      </c>
      <c r="O68" s="66" t="s">
        <v>111</v>
      </c>
      <c r="P68" s="66" t="s">
        <v>264</v>
      </c>
    </row>
    <row r="69" s="32" customFormat="1" ht="50" customHeight="1" spans="1:16">
      <c r="A69" s="66">
        <f t="shared" si="4"/>
        <v>62</v>
      </c>
      <c r="B69" s="67" t="s">
        <v>274</v>
      </c>
      <c r="C69" s="67" t="s">
        <v>274</v>
      </c>
      <c r="D69" s="67" t="s">
        <v>275</v>
      </c>
      <c r="E69" s="68" t="s">
        <v>263</v>
      </c>
      <c r="F69" s="69" t="s">
        <v>93</v>
      </c>
      <c r="G69" s="88"/>
      <c r="H69" s="71" t="s">
        <v>163</v>
      </c>
      <c r="I69" s="68"/>
      <c r="J69" s="88"/>
      <c r="K69" s="89" t="s">
        <v>96</v>
      </c>
      <c r="L69" s="88"/>
      <c r="M69" s="68">
        <v>1</v>
      </c>
      <c r="N69" s="66">
        <v>30000</v>
      </c>
      <c r="O69" s="66" t="s">
        <v>111</v>
      </c>
      <c r="P69" s="66" t="s">
        <v>269</v>
      </c>
    </row>
    <row r="70" s="32" customFormat="1" ht="50" customHeight="1" spans="1:16">
      <c r="A70" s="66">
        <f t="shared" si="4"/>
        <v>63</v>
      </c>
      <c r="B70" s="67" t="s">
        <v>276</v>
      </c>
      <c r="C70" s="67" t="s">
        <v>276</v>
      </c>
      <c r="D70" s="67" t="s">
        <v>277</v>
      </c>
      <c r="E70" s="68" t="s">
        <v>263</v>
      </c>
      <c r="F70" s="69" t="s">
        <v>93</v>
      </c>
      <c r="G70" s="88"/>
      <c r="H70" s="71" t="s">
        <v>278</v>
      </c>
      <c r="I70" s="68"/>
      <c r="J70" s="88"/>
      <c r="K70" s="89" t="s">
        <v>118</v>
      </c>
      <c r="L70" s="88"/>
      <c r="M70" s="68">
        <v>2</v>
      </c>
      <c r="N70" s="66">
        <v>30000</v>
      </c>
      <c r="O70" s="66" t="s">
        <v>111</v>
      </c>
      <c r="P70" s="66" t="s">
        <v>264</v>
      </c>
    </row>
    <row r="71" s="32" customFormat="1" ht="50" customHeight="1" spans="1:16">
      <c r="A71" s="66">
        <f t="shared" si="4"/>
        <v>64</v>
      </c>
      <c r="B71" s="67" t="s">
        <v>279</v>
      </c>
      <c r="C71" s="67" t="s">
        <v>279</v>
      </c>
      <c r="D71" s="67" t="s">
        <v>280</v>
      </c>
      <c r="E71" s="68" t="s">
        <v>263</v>
      </c>
      <c r="F71" s="69" t="s">
        <v>93</v>
      </c>
      <c r="G71" s="88"/>
      <c r="H71" s="71" t="s">
        <v>281</v>
      </c>
      <c r="I71" s="68"/>
      <c r="J71" s="88"/>
      <c r="K71" s="89" t="s">
        <v>96</v>
      </c>
      <c r="L71" s="88"/>
      <c r="M71" s="68">
        <v>2</v>
      </c>
      <c r="N71" s="66">
        <v>30000</v>
      </c>
      <c r="O71" s="66" t="s">
        <v>111</v>
      </c>
      <c r="P71" s="66" t="s">
        <v>264</v>
      </c>
    </row>
    <row r="72" s="32" customFormat="1" ht="50" customHeight="1" spans="1:16">
      <c r="A72" s="66">
        <f t="shared" si="4"/>
        <v>65</v>
      </c>
      <c r="B72" s="67" t="s">
        <v>282</v>
      </c>
      <c r="C72" s="67" t="s">
        <v>282</v>
      </c>
      <c r="D72" s="67" t="s">
        <v>283</v>
      </c>
      <c r="E72" s="68" t="s">
        <v>263</v>
      </c>
      <c r="F72" s="69" t="s">
        <v>93</v>
      </c>
      <c r="G72" s="88"/>
      <c r="H72" s="71" t="s">
        <v>281</v>
      </c>
      <c r="I72" s="68"/>
      <c r="J72" s="88"/>
      <c r="K72" s="89" t="s">
        <v>96</v>
      </c>
      <c r="L72" s="88"/>
      <c r="M72" s="68">
        <v>2</v>
      </c>
      <c r="N72" s="66">
        <v>30000</v>
      </c>
      <c r="O72" s="66" t="s">
        <v>111</v>
      </c>
      <c r="P72" s="66" t="s">
        <v>264</v>
      </c>
    </row>
    <row r="73" s="32" customFormat="1" ht="50" customHeight="1" spans="1:16">
      <c r="A73" s="66">
        <f t="shared" si="4"/>
        <v>66</v>
      </c>
      <c r="B73" s="67" t="s">
        <v>284</v>
      </c>
      <c r="C73" s="67" t="s">
        <v>284</v>
      </c>
      <c r="D73" s="67" t="s">
        <v>107</v>
      </c>
      <c r="E73" s="68" t="s">
        <v>263</v>
      </c>
      <c r="F73" s="69" t="s">
        <v>93</v>
      </c>
      <c r="G73" s="88"/>
      <c r="H73" s="71" t="s">
        <v>138</v>
      </c>
      <c r="I73" s="68"/>
      <c r="J73" s="88"/>
      <c r="K73" s="89" t="s">
        <v>96</v>
      </c>
      <c r="L73" s="88"/>
      <c r="M73" s="68">
        <v>1</v>
      </c>
      <c r="N73" s="66">
        <v>30000</v>
      </c>
      <c r="O73" s="66" t="s">
        <v>111</v>
      </c>
      <c r="P73" s="66" t="s">
        <v>264</v>
      </c>
    </row>
    <row r="74" s="32" customFormat="1" ht="50" customHeight="1" spans="1:16">
      <c r="A74" s="66">
        <f t="shared" si="4"/>
        <v>67</v>
      </c>
      <c r="B74" s="67" t="s">
        <v>285</v>
      </c>
      <c r="C74" s="67" t="s">
        <v>285</v>
      </c>
      <c r="D74" s="67" t="s">
        <v>286</v>
      </c>
      <c r="E74" s="68" t="s">
        <v>263</v>
      </c>
      <c r="F74" s="69" t="s">
        <v>93</v>
      </c>
      <c r="G74" s="90"/>
      <c r="H74" s="71" t="s">
        <v>138</v>
      </c>
      <c r="I74" s="68"/>
      <c r="J74" s="88"/>
      <c r="K74" s="89" t="s">
        <v>96</v>
      </c>
      <c r="L74" s="88"/>
      <c r="M74" s="68">
        <v>1</v>
      </c>
      <c r="N74" s="66">
        <v>30000</v>
      </c>
      <c r="O74" s="66" t="s">
        <v>111</v>
      </c>
      <c r="P74" s="66" t="s">
        <v>287</v>
      </c>
    </row>
  </sheetData>
  <autoFilter ref="A7:P74">
    <extLst/>
  </autoFilter>
  <mergeCells count="32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I8:I10"/>
    <mergeCell ref="I11:I12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2">
    <cfRule type="duplicateValues" dxfId="0" priority="2206"/>
  </conditionalFormatting>
  <conditionalFormatting sqref="C12">
    <cfRule type="duplicateValues" dxfId="0" priority="2234"/>
  </conditionalFormatting>
  <conditionalFormatting sqref="B13">
    <cfRule type="duplicateValues" dxfId="0" priority="2173"/>
  </conditionalFormatting>
  <conditionalFormatting sqref="C13">
    <cfRule type="duplicateValues" dxfId="0" priority="2175"/>
  </conditionalFormatting>
  <conditionalFormatting sqref="G13">
    <cfRule type="duplicateValues" dxfId="0" priority="2169"/>
  </conditionalFormatting>
  <conditionalFormatting sqref="B14">
    <cfRule type="duplicateValues" dxfId="0" priority="2150"/>
  </conditionalFormatting>
  <conditionalFormatting sqref="C14">
    <cfRule type="duplicateValues" dxfId="0" priority="2151"/>
  </conditionalFormatting>
  <conditionalFormatting sqref="G14">
    <cfRule type="duplicateValues" dxfId="0" priority="2148"/>
  </conditionalFormatting>
  <conditionalFormatting sqref="B15">
    <cfRule type="duplicateValues" dxfId="0" priority="2145"/>
  </conditionalFormatting>
  <conditionalFormatting sqref="C15">
    <cfRule type="duplicateValues" dxfId="0" priority="2146"/>
  </conditionalFormatting>
  <conditionalFormatting sqref="G15">
    <cfRule type="duplicateValues" dxfId="0" priority="2143"/>
  </conditionalFormatting>
  <conditionalFormatting sqref="B16">
    <cfRule type="duplicateValues" dxfId="0" priority="2126"/>
  </conditionalFormatting>
  <conditionalFormatting sqref="C16">
    <cfRule type="duplicateValues" dxfId="0" priority="2129"/>
  </conditionalFormatting>
  <conditionalFormatting sqref="G16">
    <cfRule type="duplicateValues" dxfId="0" priority="2123"/>
  </conditionalFormatting>
  <conditionalFormatting sqref="B17">
    <cfRule type="duplicateValues" dxfId="0" priority="2125"/>
  </conditionalFormatting>
  <conditionalFormatting sqref="C17">
    <cfRule type="duplicateValues" dxfId="0" priority="2128"/>
  </conditionalFormatting>
  <conditionalFormatting sqref="G17">
    <cfRule type="duplicateValues" dxfId="0" priority="2122"/>
  </conditionalFormatting>
  <conditionalFormatting sqref="B18">
    <cfRule type="duplicateValues" dxfId="0" priority="2117"/>
  </conditionalFormatting>
  <conditionalFormatting sqref="C18">
    <cfRule type="duplicateValues" dxfId="0" priority="2118"/>
  </conditionalFormatting>
  <conditionalFormatting sqref="G18">
    <cfRule type="duplicateValues" dxfId="0" priority="2116"/>
  </conditionalFormatting>
  <conditionalFormatting sqref="B19">
    <cfRule type="duplicateValues" dxfId="0" priority="2112"/>
  </conditionalFormatting>
  <conditionalFormatting sqref="C19">
    <cfRule type="duplicateValues" dxfId="0" priority="2115"/>
  </conditionalFormatting>
  <conditionalFormatting sqref="B20">
    <cfRule type="duplicateValues" dxfId="0" priority="2062"/>
    <cfRule type="duplicateValues" dxfId="0" priority="2060"/>
  </conditionalFormatting>
  <conditionalFormatting sqref="C20">
    <cfRule type="duplicateValues" dxfId="0" priority="2071"/>
  </conditionalFormatting>
  <conditionalFormatting sqref="B21">
    <cfRule type="duplicateValues" dxfId="0" priority="2023"/>
    <cfRule type="duplicateValues" dxfId="0" priority="2024"/>
  </conditionalFormatting>
  <conditionalFormatting sqref="C21">
    <cfRule type="duplicateValues" dxfId="0" priority="2025"/>
    <cfRule type="duplicateValues" dxfId="0" priority="2026"/>
  </conditionalFormatting>
  <conditionalFormatting sqref="B22">
    <cfRule type="duplicateValues" dxfId="0" priority="2015"/>
    <cfRule type="duplicateValues" dxfId="0" priority="2016"/>
  </conditionalFormatting>
  <conditionalFormatting sqref="C22">
    <cfRule type="duplicateValues" dxfId="0" priority="2017"/>
    <cfRule type="duplicateValues" dxfId="0" priority="2018"/>
  </conditionalFormatting>
  <conditionalFormatting sqref="B25">
    <cfRule type="duplicateValues" dxfId="0" priority="2011"/>
    <cfRule type="duplicateValues" dxfId="0" priority="2012"/>
  </conditionalFormatting>
  <conditionalFormatting sqref="C25">
    <cfRule type="duplicateValues" dxfId="0" priority="2013"/>
    <cfRule type="duplicateValues" dxfId="0" priority="2014"/>
  </conditionalFormatting>
  <conditionalFormatting sqref="B26">
    <cfRule type="duplicateValues" dxfId="0" priority="2172"/>
  </conditionalFormatting>
  <conditionalFormatting sqref="C26">
    <cfRule type="duplicateValues" dxfId="0" priority="2174"/>
  </conditionalFormatting>
  <conditionalFormatting sqref="G26">
    <cfRule type="duplicateValues" dxfId="0" priority="2168"/>
  </conditionalFormatting>
  <conditionalFormatting sqref="B27">
    <cfRule type="duplicateValues" dxfId="0" priority="1980"/>
    <cfRule type="duplicateValues" dxfId="0" priority="1982"/>
  </conditionalFormatting>
  <conditionalFormatting sqref="C27">
    <cfRule type="duplicateValues" dxfId="0" priority="1984"/>
    <cfRule type="duplicateValues" dxfId="0" priority="1986"/>
  </conditionalFormatting>
  <conditionalFormatting sqref="B28">
    <cfRule type="duplicateValues" dxfId="0" priority="1979"/>
    <cfRule type="duplicateValues" dxfId="0" priority="1981"/>
  </conditionalFormatting>
  <conditionalFormatting sqref="C28">
    <cfRule type="duplicateValues" dxfId="0" priority="1983"/>
    <cfRule type="duplicateValues" dxfId="0" priority="1985"/>
  </conditionalFormatting>
  <conditionalFormatting sqref="B29">
    <cfRule type="duplicateValues" dxfId="0" priority="1689"/>
    <cfRule type="duplicateValues" dxfId="0" priority="1702"/>
    <cfRule type="duplicateValues" dxfId="0" priority="1715"/>
    <cfRule type="duplicateValues" dxfId="0" priority="1728"/>
  </conditionalFormatting>
  <conditionalFormatting sqref="C29">
    <cfRule type="duplicateValues" dxfId="0" priority="1741"/>
    <cfRule type="duplicateValues" dxfId="0" priority="1754"/>
    <cfRule type="duplicateValues" dxfId="0" priority="1793"/>
    <cfRule type="duplicateValues" dxfId="0" priority="1806"/>
  </conditionalFormatting>
  <conditionalFormatting sqref="I29">
    <cfRule type="duplicateValues" dxfId="0" priority="1676"/>
  </conditionalFormatting>
  <conditionalFormatting sqref="L29">
    <cfRule type="cellIs" dxfId="1" priority="1674" operator="equal">
      <formula>"N"</formula>
    </cfRule>
    <cfRule type="cellIs" dxfId="2" priority="1675" operator="equal">
      <formula>"Y"</formula>
    </cfRule>
  </conditionalFormatting>
  <conditionalFormatting sqref="B30">
    <cfRule type="duplicateValues" dxfId="0" priority="1688"/>
    <cfRule type="duplicateValues" dxfId="0" priority="1701"/>
    <cfRule type="duplicateValues" dxfId="0" priority="1714"/>
    <cfRule type="duplicateValues" dxfId="0" priority="1727"/>
  </conditionalFormatting>
  <conditionalFormatting sqref="C30">
    <cfRule type="duplicateValues" dxfId="0" priority="1740"/>
    <cfRule type="duplicateValues" dxfId="0" priority="1753"/>
    <cfRule type="duplicateValues" dxfId="0" priority="1792"/>
    <cfRule type="duplicateValues" dxfId="0" priority="1805"/>
  </conditionalFormatting>
  <conditionalFormatting sqref="I30">
    <cfRule type="duplicateValues" dxfId="3" priority="1673"/>
  </conditionalFormatting>
  <conditionalFormatting sqref="L30">
    <cfRule type="cellIs" dxfId="1" priority="1669" operator="equal">
      <formula>"N"</formula>
    </cfRule>
    <cfRule type="cellIs" dxfId="2" priority="1670" operator="equal">
      <formula>"Y"</formula>
    </cfRule>
  </conditionalFormatting>
  <conditionalFormatting sqref="B31">
    <cfRule type="duplicateValues" dxfId="0" priority="1687"/>
    <cfRule type="duplicateValues" dxfId="0" priority="1700"/>
    <cfRule type="duplicateValues" dxfId="0" priority="1713"/>
    <cfRule type="duplicateValues" dxfId="0" priority="1726"/>
  </conditionalFormatting>
  <conditionalFormatting sqref="C31">
    <cfRule type="duplicateValues" dxfId="0" priority="1739"/>
    <cfRule type="duplicateValues" dxfId="0" priority="1752"/>
    <cfRule type="duplicateValues" dxfId="0" priority="1791"/>
    <cfRule type="duplicateValues" dxfId="0" priority="1804"/>
  </conditionalFormatting>
  <conditionalFormatting sqref="B32">
    <cfRule type="duplicateValues" dxfId="0" priority="1686"/>
    <cfRule type="duplicateValues" dxfId="0" priority="1699"/>
    <cfRule type="duplicateValues" dxfId="0" priority="1712"/>
    <cfRule type="duplicateValues" dxfId="0" priority="1725"/>
  </conditionalFormatting>
  <conditionalFormatting sqref="C32">
    <cfRule type="duplicateValues" dxfId="0" priority="1738"/>
    <cfRule type="duplicateValues" dxfId="0" priority="1751"/>
    <cfRule type="duplicateValues" dxfId="0" priority="1790"/>
    <cfRule type="duplicateValues" dxfId="0" priority="1803"/>
  </conditionalFormatting>
  <conditionalFormatting sqref="B33">
    <cfRule type="duplicateValues" dxfId="0" priority="1685"/>
    <cfRule type="duplicateValues" dxfId="0" priority="1698"/>
    <cfRule type="duplicateValues" dxfId="0" priority="1711"/>
    <cfRule type="duplicateValues" dxfId="0" priority="1724"/>
  </conditionalFormatting>
  <conditionalFormatting sqref="C33">
    <cfRule type="duplicateValues" dxfId="0" priority="1737"/>
    <cfRule type="duplicateValues" dxfId="0" priority="1750"/>
    <cfRule type="duplicateValues" dxfId="0" priority="1789"/>
    <cfRule type="duplicateValues" dxfId="0" priority="1802"/>
  </conditionalFormatting>
  <conditionalFormatting sqref="B34">
    <cfRule type="duplicateValues" dxfId="0" priority="1684"/>
    <cfRule type="duplicateValues" dxfId="0" priority="1697"/>
    <cfRule type="duplicateValues" dxfId="0" priority="1710"/>
    <cfRule type="duplicateValues" dxfId="0" priority="1723"/>
  </conditionalFormatting>
  <conditionalFormatting sqref="C34">
    <cfRule type="duplicateValues" dxfId="0" priority="1736"/>
    <cfRule type="duplicateValues" dxfId="0" priority="1749"/>
    <cfRule type="duplicateValues" dxfId="0" priority="1788"/>
    <cfRule type="duplicateValues" dxfId="0" priority="1801"/>
  </conditionalFormatting>
  <conditionalFormatting sqref="B35">
    <cfRule type="duplicateValues" dxfId="0" priority="1683"/>
    <cfRule type="duplicateValues" dxfId="0" priority="1696"/>
    <cfRule type="duplicateValues" dxfId="0" priority="1709"/>
    <cfRule type="duplicateValues" dxfId="0" priority="1722"/>
  </conditionalFormatting>
  <conditionalFormatting sqref="C35">
    <cfRule type="duplicateValues" dxfId="0" priority="1735"/>
    <cfRule type="duplicateValues" dxfId="0" priority="1748"/>
    <cfRule type="duplicateValues" dxfId="0" priority="1787"/>
    <cfRule type="duplicateValues" dxfId="0" priority="1800"/>
  </conditionalFormatting>
  <conditionalFormatting sqref="B36">
    <cfRule type="duplicateValues" dxfId="0" priority="1681"/>
    <cfRule type="duplicateValues" dxfId="0" priority="1694"/>
    <cfRule type="duplicateValues" dxfId="0" priority="1707"/>
    <cfRule type="duplicateValues" dxfId="0" priority="1720"/>
  </conditionalFormatting>
  <conditionalFormatting sqref="C36">
    <cfRule type="duplicateValues" dxfId="0" priority="1733"/>
    <cfRule type="duplicateValues" dxfId="0" priority="1746"/>
    <cfRule type="duplicateValues" dxfId="0" priority="1785"/>
    <cfRule type="duplicateValues" dxfId="0" priority="1798"/>
  </conditionalFormatting>
  <conditionalFormatting sqref="B37">
    <cfRule type="duplicateValues" dxfId="0" priority="1680"/>
    <cfRule type="duplicateValues" dxfId="0" priority="1693"/>
    <cfRule type="duplicateValues" dxfId="0" priority="1706"/>
    <cfRule type="duplicateValues" dxfId="0" priority="1719"/>
  </conditionalFormatting>
  <conditionalFormatting sqref="C37">
    <cfRule type="duplicateValues" dxfId="0" priority="1732"/>
    <cfRule type="duplicateValues" dxfId="0" priority="1745"/>
    <cfRule type="duplicateValues" dxfId="0" priority="1784"/>
    <cfRule type="duplicateValues" dxfId="0" priority="1797"/>
  </conditionalFormatting>
  <conditionalFormatting sqref="B38">
    <cfRule type="duplicateValues" dxfId="0" priority="1678"/>
    <cfRule type="duplicateValues" dxfId="0" priority="1691"/>
    <cfRule type="duplicateValues" dxfId="0" priority="1704"/>
    <cfRule type="duplicateValues" dxfId="0" priority="1717"/>
  </conditionalFormatting>
  <conditionalFormatting sqref="C38">
    <cfRule type="duplicateValues" dxfId="0" priority="1730"/>
    <cfRule type="duplicateValues" dxfId="0" priority="1743"/>
    <cfRule type="duplicateValues" dxfId="0" priority="1782"/>
    <cfRule type="duplicateValues" dxfId="0" priority="1795"/>
  </conditionalFormatting>
  <conditionalFormatting sqref="B39">
    <cfRule type="duplicateValues" dxfId="0" priority="1677"/>
    <cfRule type="duplicateValues" dxfId="0" priority="1690"/>
    <cfRule type="duplicateValues" dxfId="0" priority="1703"/>
    <cfRule type="duplicateValues" dxfId="0" priority="1716"/>
  </conditionalFormatting>
  <conditionalFormatting sqref="C39">
    <cfRule type="duplicateValues" dxfId="0" priority="1729"/>
    <cfRule type="duplicateValues" dxfId="0" priority="1742"/>
    <cfRule type="duplicateValues" dxfId="0" priority="1781"/>
    <cfRule type="duplicateValues" dxfId="0" priority="1794"/>
  </conditionalFormatting>
  <conditionalFormatting sqref="B40">
    <cfRule type="duplicateValues" dxfId="0" priority="1585"/>
    <cfRule type="duplicateValues" dxfId="0" priority="1589"/>
    <cfRule type="duplicateValues" dxfId="0" priority="1593"/>
    <cfRule type="duplicateValues" dxfId="0" priority="1597"/>
    <cfRule type="duplicateValues" dxfId="0" priority="1601"/>
    <cfRule type="duplicateValues" dxfId="0" priority="1605"/>
  </conditionalFormatting>
  <conditionalFormatting sqref="C40">
    <cfRule type="duplicateValues" dxfId="0" priority="1609"/>
    <cfRule type="duplicateValues" dxfId="0" priority="1613"/>
    <cfRule type="duplicateValues" dxfId="0" priority="1633"/>
    <cfRule type="duplicateValues" dxfId="0" priority="1637"/>
    <cfRule type="duplicateValues" dxfId="0" priority="1641"/>
    <cfRule type="duplicateValues" dxfId="0" priority="1645"/>
  </conditionalFormatting>
  <conditionalFormatting sqref="B41">
    <cfRule type="duplicateValues" dxfId="0" priority="1584"/>
    <cfRule type="duplicateValues" dxfId="0" priority="1588"/>
    <cfRule type="duplicateValues" dxfId="0" priority="1592"/>
    <cfRule type="duplicateValues" dxfId="0" priority="1596"/>
    <cfRule type="duplicateValues" dxfId="0" priority="1600"/>
    <cfRule type="duplicateValues" dxfId="0" priority="1604"/>
  </conditionalFormatting>
  <conditionalFormatting sqref="C41">
    <cfRule type="duplicateValues" dxfId="0" priority="1608"/>
    <cfRule type="duplicateValues" dxfId="0" priority="1612"/>
    <cfRule type="duplicateValues" dxfId="0" priority="1632"/>
    <cfRule type="duplicateValues" dxfId="0" priority="1636"/>
    <cfRule type="duplicateValues" dxfId="0" priority="1640"/>
    <cfRule type="duplicateValues" dxfId="0" priority="1644"/>
  </conditionalFormatting>
  <conditionalFormatting sqref="B42">
    <cfRule type="duplicateValues" dxfId="0" priority="1583"/>
    <cfRule type="duplicateValues" dxfId="0" priority="1587"/>
    <cfRule type="duplicateValues" dxfId="0" priority="1591"/>
    <cfRule type="duplicateValues" dxfId="0" priority="1595"/>
    <cfRule type="duplicateValues" dxfId="0" priority="1599"/>
    <cfRule type="duplicateValues" dxfId="0" priority="1603"/>
  </conditionalFormatting>
  <conditionalFormatting sqref="C42">
    <cfRule type="duplicateValues" dxfId="0" priority="1607"/>
    <cfRule type="duplicateValues" dxfId="0" priority="1611"/>
    <cfRule type="duplicateValues" dxfId="0" priority="1631"/>
    <cfRule type="duplicateValues" dxfId="0" priority="1635"/>
    <cfRule type="duplicateValues" dxfId="0" priority="1639"/>
    <cfRule type="duplicateValues" dxfId="0" priority="1643"/>
  </conditionalFormatting>
  <conditionalFormatting sqref="B43">
    <cfRule type="duplicateValues" dxfId="0" priority="1582"/>
    <cfRule type="duplicateValues" dxfId="0" priority="1586"/>
    <cfRule type="duplicateValues" dxfId="0" priority="1590"/>
    <cfRule type="duplicateValues" dxfId="0" priority="1594"/>
    <cfRule type="duplicateValues" dxfId="0" priority="1598"/>
    <cfRule type="duplicateValues" dxfId="0" priority="1602"/>
  </conditionalFormatting>
  <conditionalFormatting sqref="C43">
    <cfRule type="duplicateValues" dxfId="0" priority="1606"/>
    <cfRule type="duplicateValues" dxfId="0" priority="1610"/>
    <cfRule type="duplicateValues" dxfId="0" priority="1630"/>
    <cfRule type="duplicateValues" dxfId="0" priority="1634"/>
    <cfRule type="duplicateValues" dxfId="0" priority="1638"/>
    <cfRule type="duplicateValues" dxfId="0" priority="1642"/>
  </conditionalFormatting>
  <conditionalFormatting sqref="B44">
    <cfRule type="duplicateValues" dxfId="0" priority="1560"/>
    <cfRule type="duplicateValues" dxfId="0" priority="1561"/>
    <cfRule type="duplicateValues" dxfId="0" priority="1562"/>
    <cfRule type="duplicateValues" dxfId="0" priority="1563"/>
    <cfRule type="duplicateValues" dxfId="0" priority="1564"/>
    <cfRule type="duplicateValues" dxfId="0" priority="1565"/>
    <cfRule type="duplicateValues" dxfId="0" priority="1566"/>
  </conditionalFormatting>
  <conditionalFormatting sqref="C44">
    <cfRule type="duplicateValues" dxfId="0" priority="1567"/>
    <cfRule type="duplicateValues" dxfId="0" priority="1574"/>
    <cfRule type="duplicateValues" dxfId="0" priority="1575"/>
    <cfRule type="duplicateValues" dxfId="0" priority="1576"/>
    <cfRule type="duplicateValues" dxfId="0" priority="1577"/>
    <cfRule type="duplicateValues" dxfId="0" priority="1578"/>
    <cfRule type="duplicateValues" dxfId="0" priority="1579"/>
  </conditionalFormatting>
  <conditionalFormatting sqref="B45">
    <cfRule type="duplicateValues" dxfId="0" priority="1539"/>
    <cfRule type="duplicateValues" dxfId="0" priority="1540"/>
    <cfRule type="duplicateValues" dxfId="0" priority="1541"/>
    <cfRule type="duplicateValues" dxfId="0" priority="1542"/>
    <cfRule type="duplicateValues" dxfId="0" priority="1543"/>
    <cfRule type="duplicateValues" dxfId="0" priority="1544"/>
    <cfRule type="duplicateValues" dxfId="0" priority="1545"/>
  </conditionalFormatting>
  <conditionalFormatting sqref="C45">
    <cfRule type="duplicateValues" dxfId="0" priority="1553"/>
    <cfRule type="duplicateValues" dxfId="0" priority="1554"/>
    <cfRule type="duplicateValues" dxfId="0" priority="1555"/>
    <cfRule type="duplicateValues" dxfId="0" priority="1556"/>
    <cfRule type="duplicateValues" dxfId="0" priority="1557"/>
    <cfRule type="duplicateValues" dxfId="0" priority="1558"/>
    <cfRule type="duplicateValues" dxfId="0" priority="1559"/>
  </conditionalFormatting>
  <conditionalFormatting sqref="B46">
    <cfRule type="duplicateValues" dxfId="0" priority="1518"/>
    <cfRule type="duplicateValues" dxfId="0" priority="1519"/>
    <cfRule type="duplicateValues" dxfId="0" priority="1520"/>
    <cfRule type="duplicateValues" dxfId="0" priority="1521"/>
    <cfRule type="duplicateValues" dxfId="0" priority="1522"/>
    <cfRule type="duplicateValues" dxfId="0" priority="1523"/>
    <cfRule type="duplicateValues" dxfId="0" priority="1524"/>
  </conditionalFormatting>
  <conditionalFormatting sqref="C46">
    <cfRule type="duplicateValues" dxfId="0" priority="1532"/>
    <cfRule type="duplicateValues" dxfId="0" priority="1533"/>
    <cfRule type="duplicateValues" dxfId="0" priority="1534"/>
    <cfRule type="duplicateValues" dxfId="0" priority="1535"/>
    <cfRule type="duplicateValues" dxfId="0" priority="1536"/>
    <cfRule type="duplicateValues" dxfId="0" priority="1537"/>
    <cfRule type="duplicateValues" dxfId="0" priority="1538"/>
  </conditionalFormatting>
  <conditionalFormatting sqref="B47">
    <cfRule type="duplicateValues" dxfId="0" priority="1494"/>
    <cfRule type="duplicateValues" dxfId="0" priority="1495"/>
    <cfRule type="duplicateValues" dxfId="0" priority="1496"/>
    <cfRule type="duplicateValues" dxfId="0" priority="1497"/>
    <cfRule type="duplicateValues" dxfId="0" priority="1498"/>
    <cfRule type="duplicateValues" dxfId="0" priority="1499"/>
    <cfRule type="duplicateValues" dxfId="0" priority="1500"/>
    <cfRule type="duplicateValues" dxfId="0" priority="1501"/>
  </conditionalFormatting>
  <conditionalFormatting sqref="C47">
    <cfRule type="duplicateValues" dxfId="0" priority="1502"/>
    <cfRule type="duplicateValues" dxfId="0" priority="1510"/>
    <cfRule type="duplicateValues" dxfId="0" priority="1511"/>
    <cfRule type="duplicateValues" dxfId="0" priority="1512"/>
    <cfRule type="duplicateValues" dxfId="0" priority="1513"/>
    <cfRule type="duplicateValues" dxfId="0" priority="1514"/>
    <cfRule type="duplicateValues" dxfId="0" priority="1515"/>
    <cfRule type="duplicateValues" dxfId="0" priority="1516"/>
  </conditionalFormatting>
  <conditionalFormatting sqref="B48">
    <cfRule type="duplicateValues" dxfId="0" priority="1454"/>
    <cfRule type="duplicateValues" dxfId="0" priority="1455"/>
    <cfRule type="duplicateValues" dxfId="0" priority="1456"/>
    <cfRule type="duplicateValues" dxfId="0" priority="1457"/>
    <cfRule type="duplicateValues" dxfId="0" priority="1458"/>
    <cfRule type="duplicateValues" dxfId="0" priority="1459"/>
    <cfRule type="duplicateValues" dxfId="0" priority="1460"/>
    <cfRule type="duplicateValues" dxfId="0" priority="1461"/>
  </conditionalFormatting>
  <conditionalFormatting sqref="C48">
    <cfRule type="duplicateValues" dxfId="0" priority="1462"/>
    <cfRule type="duplicateValues" dxfId="0" priority="1463"/>
    <cfRule type="duplicateValues" dxfId="0" priority="1464"/>
    <cfRule type="duplicateValues" dxfId="0" priority="1465"/>
    <cfRule type="duplicateValues" dxfId="0" priority="1466"/>
    <cfRule type="duplicateValues" dxfId="0" priority="1467"/>
    <cfRule type="duplicateValues" dxfId="0" priority="1468"/>
    <cfRule type="duplicateValues" dxfId="0" priority="1469"/>
  </conditionalFormatting>
  <conditionalFormatting sqref="B49">
    <cfRule type="duplicateValues" dxfId="0" priority="1422"/>
    <cfRule type="duplicateValues" dxfId="0" priority="1423"/>
    <cfRule type="duplicateValues" dxfId="0" priority="1424"/>
    <cfRule type="duplicateValues" dxfId="0" priority="1425"/>
    <cfRule type="duplicateValues" dxfId="0" priority="1426"/>
    <cfRule type="duplicateValues" dxfId="0" priority="1427"/>
    <cfRule type="duplicateValues" dxfId="0" priority="1428"/>
    <cfRule type="duplicateValues" dxfId="0" priority="1429"/>
  </conditionalFormatting>
  <conditionalFormatting sqref="C49">
    <cfRule type="duplicateValues" dxfId="0" priority="1414"/>
    <cfRule type="duplicateValues" dxfId="0" priority="1415"/>
    <cfRule type="duplicateValues" dxfId="0" priority="1416"/>
    <cfRule type="duplicateValues" dxfId="0" priority="1417"/>
    <cfRule type="duplicateValues" dxfId="0" priority="1418"/>
    <cfRule type="duplicateValues" dxfId="0" priority="1419"/>
    <cfRule type="duplicateValues" dxfId="0" priority="1420"/>
    <cfRule type="duplicateValues" dxfId="0" priority="1421"/>
  </conditionalFormatting>
  <conditionalFormatting sqref="B50">
    <cfRule type="duplicateValues" dxfId="0" priority="1351"/>
    <cfRule type="duplicateValues" dxfId="0" priority="1353"/>
    <cfRule type="duplicateValues" dxfId="0" priority="1355"/>
    <cfRule type="duplicateValues" dxfId="0" priority="1357"/>
    <cfRule type="duplicateValues" dxfId="0" priority="1359"/>
    <cfRule type="duplicateValues" dxfId="0" priority="1361"/>
    <cfRule type="duplicateValues" dxfId="0" priority="1363"/>
    <cfRule type="duplicateValues" dxfId="0" priority="1365"/>
  </conditionalFormatting>
  <conditionalFormatting sqref="C50">
    <cfRule type="duplicateValues" dxfId="0" priority="1335"/>
    <cfRule type="duplicateValues" dxfId="0" priority="1337"/>
    <cfRule type="duplicateValues" dxfId="0" priority="1339"/>
    <cfRule type="duplicateValues" dxfId="0" priority="1341"/>
    <cfRule type="duplicateValues" dxfId="0" priority="1343"/>
    <cfRule type="duplicateValues" dxfId="0" priority="1345"/>
    <cfRule type="duplicateValues" dxfId="0" priority="1347"/>
    <cfRule type="duplicateValues" dxfId="0" priority="1349"/>
  </conditionalFormatting>
  <conditionalFormatting sqref="B51">
    <cfRule type="duplicateValues" dxfId="0" priority="1350"/>
    <cfRule type="duplicateValues" dxfId="0" priority="1352"/>
    <cfRule type="duplicateValues" dxfId="0" priority="1354"/>
    <cfRule type="duplicateValues" dxfId="0" priority="1356"/>
    <cfRule type="duplicateValues" dxfId="0" priority="1358"/>
    <cfRule type="duplicateValues" dxfId="0" priority="1360"/>
    <cfRule type="duplicateValues" dxfId="0" priority="1362"/>
    <cfRule type="duplicateValues" dxfId="0" priority="1364"/>
  </conditionalFormatting>
  <conditionalFormatting sqref="C51">
    <cfRule type="duplicateValues" dxfId="0" priority="1334"/>
    <cfRule type="duplicateValues" dxfId="0" priority="1336"/>
    <cfRule type="duplicateValues" dxfId="0" priority="1338"/>
    <cfRule type="duplicateValues" dxfId="0" priority="1340"/>
    <cfRule type="duplicateValues" dxfId="0" priority="1342"/>
    <cfRule type="duplicateValues" dxfId="0" priority="1344"/>
    <cfRule type="duplicateValues" dxfId="0" priority="1346"/>
    <cfRule type="duplicateValues" dxfId="0" priority="1348"/>
  </conditionalFormatting>
  <conditionalFormatting sqref="B52">
    <cfRule type="duplicateValues" dxfId="0" priority="1261"/>
    <cfRule type="duplicateValues" dxfId="0" priority="1262"/>
    <cfRule type="duplicateValues" dxfId="0" priority="1263"/>
    <cfRule type="duplicateValues" dxfId="0" priority="1264"/>
    <cfRule type="duplicateValues" dxfId="0" priority="1265"/>
    <cfRule type="duplicateValues" dxfId="0" priority="1266"/>
    <cfRule type="duplicateValues" dxfId="0" priority="1267"/>
    <cfRule type="duplicateValues" dxfId="0" priority="1268"/>
  </conditionalFormatting>
  <conditionalFormatting sqref="C52">
    <cfRule type="duplicateValues" dxfId="0" priority="1269"/>
    <cfRule type="duplicateValues" dxfId="0" priority="1270"/>
    <cfRule type="duplicateValues" dxfId="0" priority="1271"/>
    <cfRule type="duplicateValues" dxfId="0" priority="1272"/>
    <cfRule type="duplicateValues" dxfId="0" priority="1273"/>
    <cfRule type="duplicateValues" dxfId="0" priority="1274"/>
    <cfRule type="duplicateValues" dxfId="0" priority="1275"/>
    <cfRule type="duplicateValues" dxfId="0" priority="1276"/>
  </conditionalFormatting>
  <conditionalFormatting sqref="B53">
    <cfRule type="duplicateValues" dxfId="0" priority="1058"/>
  </conditionalFormatting>
  <conditionalFormatting sqref="C53">
    <cfRule type="duplicateValues" dxfId="0" priority="1059"/>
    <cfRule type="duplicateValues" dxfId="0" priority="1056"/>
    <cfRule type="duplicateValues" dxfId="0" priority="1055"/>
    <cfRule type="duplicateValues" dxfId="0" priority="1054"/>
    <cfRule type="duplicateValues" dxfId="0" priority="1053"/>
    <cfRule type="duplicateValues" dxfId="0" priority="1052"/>
    <cfRule type="duplicateValues" dxfId="0" priority="1051"/>
    <cfRule type="duplicateValues" dxfId="0" priority="1050"/>
  </conditionalFormatting>
  <conditionalFormatting sqref="G53">
    <cfRule type="duplicateValues" dxfId="0" priority="1057"/>
  </conditionalFormatting>
  <conditionalFormatting sqref="B54">
    <cfRule type="duplicateValues" dxfId="0" priority="968"/>
    <cfRule type="duplicateValues" dxfId="0" priority="969"/>
    <cfRule type="duplicateValues" dxfId="0" priority="970"/>
    <cfRule type="duplicateValues" dxfId="0" priority="971"/>
    <cfRule type="duplicateValues" dxfId="0" priority="972"/>
    <cfRule type="duplicateValues" dxfId="0" priority="973"/>
    <cfRule type="duplicateValues" dxfId="0" priority="974"/>
    <cfRule type="duplicateValues" dxfId="0" priority="975"/>
    <cfRule type="duplicateValues" dxfId="0" priority="976"/>
    <cfRule type="duplicateValues" dxfId="0" priority="977"/>
  </conditionalFormatting>
  <conditionalFormatting sqref="C54">
    <cfRule type="duplicateValues" dxfId="0" priority="978"/>
    <cfRule type="duplicateValues" dxfId="0" priority="979"/>
    <cfRule type="duplicateValues" dxfId="0" priority="980"/>
    <cfRule type="duplicateValues" dxfId="0" priority="981"/>
    <cfRule type="duplicateValues" dxfId="0" priority="982"/>
    <cfRule type="duplicateValues" dxfId="0" priority="983"/>
    <cfRule type="duplicateValues" dxfId="0" priority="984"/>
    <cfRule type="duplicateValues" dxfId="0" priority="985"/>
    <cfRule type="duplicateValues" dxfId="0" priority="986"/>
    <cfRule type="duplicateValues" dxfId="0" priority="987"/>
  </conditionalFormatting>
  <conditionalFormatting sqref="B55">
    <cfRule type="duplicateValues" dxfId="0" priority="958"/>
    <cfRule type="duplicateValues" dxfId="0" priority="959"/>
    <cfRule type="duplicateValues" dxfId="0" priority="960"/>
    <cfRule type="duplicateValues" dxfId="0" priority="961"/>
    <cfRule type="duplicateValues" dxfId="0" priority="962"/>
    <cfRule type="duplicateValues" dxfId="0" priority="963"/>
    <cfRule type="duplicateValues" dxfId="0" priority="964"/>
    <cfRule type="duplicateValues" dxfId="0" priority="965"/>
    <cfRule type="duplicateValues" dxfId="0" priority="966"/>
    <cfRule type="duplicateValues" dxfId="0" priority="967"/>
  </conditionalFormatting>
  <conditionalFormatting sqref="C55">
    <cfRule type="duplicateValues" dxfId="0" priority="1064"/>
    <cfRule type="duplicateValues" dxfId="0" priority="1075"/>
    <cfRule type="duplicateValues" dxfId="0" priority="1174"/>
    <cfRule type="duplicateValues" dxfId="0" priority="1185"/>
    <cfRule type="duplicateValues" dxfId="0" priority="1196"/>
    <cfRule type="duplicateValues" dxfId="0" priority="1207"/>
    <cfRule type="duplicateValues" dxfId="0" priority="1218"/>
    <cfRule type="duplicateValues" dxfId="0" priority="1229"/>
    <cfRule type="duplicateValues" dxfId="0" priority="1240"/>
    <cfRule type="duplicateValues" dxfId="0" priority="1251"/>
  </conditionalFormatting>
  <conditionalFormatting sqref="B56">
    <cfRule type="duplicateValues" dxfId="0" priority="928"/>
    <cfRule type="duplicateValues" dxfId="0" priority="929"/>
    <cfRule type="duplicateValues" dxfId="0" priority="930"/>
    <cfRule type="duplicateValues" dxfId="0" priority="931"/>
    <cfRule type="duplicateValues" dxfId="0" priority="932"/>
    <cfRule type="duplicateValues" dxfId="0" priority="933"/>
    <cfRule type="duplicateValues" dxfId="0" priority="934"/>
    <cfRule type="duplicateValues" dxfId="0" priority="935"/>
    <cfRule type="duplicateValues" dxfId="0" priority="936"/>
    <cfRule type="duplicateValues" dxfId="0" priority="937"/>
  </conditionalFormatting>
  <conditionalFormatting sqref="C56">
    <cfRule type="duplicateValues" dxfId="0" priority="948"/>
    <cfRule type="duplicateValues" dxfId="0" priority="949"/>
    <cfRule type="duplicateValues" dxfId="0" priority="950"/>
    <cfRule type="duplicateValues" dxfId="0" priority="951"/>
    <cfRule type="duplicateValues" dxfId="0" priority="952"/>
    <cfRule type="duplicateValues" dxfId="0" priority="953"/>
    <cfRule type="duplicateValues" dxfId="0" priority="954"/>
    <cfRule type="duplicateValues" dxfId="0" priority="955"/>
    <cfRule type="duplicateValues" dxfId="0" priority="956"/>
    <cfRule type="duplicateValues" dxfId="0" priority="957"/>
  </conditionalFormatting>
  <conditionalFormatting sqref="B57">
    <cfRule type="duplicateValues" dxfId="0" priority="721"/>
    <cfRule type="duplicateValues" dxfId="0" priority="715"/>
    <cfRule type="duplicateValues" dxfId="0" priority="709"/>
    <cfRule type="duplicateValues" dxfId="0" priority="703"/>
    <cfRule type="duplicateValues" dxfId="0" priority="697"/>
    <cfRule type="duplicateValues" dxfId="0" priority="691"/>
    <cfRule type="duplicateValues" dxfId="0" priority="685"/>
    <cfRule type="duplicateValues" dxfId="0" priority="679"/>
    <cfRule type="duplicateValues" dxfId="0" priority="673"/>
    <cfRule type="duplicateValues" dxfId="0" priority="667"/>
  </conditionalFormatting>
  <conditionalFormatting sqref="C57">
    <cfRule type="duplicateValues" dxfId="0" priority="781"/>
    <cfRule type="duplicateValues" dxfId="0" priority="775"/>
    <cfRule type="duplicateValues" dxfId="0" priority="769"/>
    <cfRule type="duplicateValues" dxfId="0" priority="763"/>
    <cfRule type="duplicateValues" dxfId="0" priority="757"/>
    <cfRule type="duplicateValues" dxfId="0" priority="751"/>
    <cfRule type="duplicateValues" dxfId="0" priority="745"/>
    <cfRule type="duplicateValues" dxfId="0" priority="739"/>
    <cfRule type="duplicateValues" dxfId="0" priority="733"/>
    <cfRule type="duplicateValues" dxfId="0" priority="727"/>
  </conditionalFormatting>
  <conditionalFormatting sqref="B58">
    <cfRule type="duplicateValues" dxfId="0" priority="720"/>
    <cfRule type="duplicateValues" dxfId="0" priority="714"/>
    <cfRule type="duplicateValues" dxfId="0" priority="708"/>
    <cfRule type="duplicateValues" dxfId="0" priority="702"/>
    <cfRule type="duplicateValues" dxfId="0" priority="696"/>
    <cfRule type="duplicateValues" dxfId="0" priority="690"/>
    <cfRule type="duplicateValues" dxfId="0" priority="684"/>
    <cfRule type="duplicateValues" dxfId="0" priority="678"/>
    <cfRule type="duplicateValues" dxfId="0" priority="672"/>
    <cfRule type="duplicateValues" dxfId="0" priority="666"/>
  </conditionalFormatting>
  <conditionalFormatting sqref="C58">
    <cfRule type="duplicateValues" dxfId="0" priority="780"/>
    <cfRule type="duplicateValues" dxfId="0" priority="774"/>
    <cfRule type="duplicateValues" dxfId="0" priority="768"/>
    <cfRule type="duplicateValues" dxfId="0" priority="762"/>
    <cfRule type="duplicateValues" dxfId="0" priority="756"/>
    <cfRule type="duplicateValues" dxfId="0" priority="750"/>
    <cfRule type="duplicateValues" dxfId="0" priority="744"/>
    <cfRule type="duplicateValues" dxfId="0" priority="738"/>
    <cfRule type="duplicateValues" dxfId="0" priority="732"/>
    <cfRule type="duplicateValues" dxfId="0" priority="726"/>
  </conditionalFormatting>
  <conditionalFormatting sqref="B59">
    <cfRule type="duplicateValues" dxfId="0" priority="719"/>
    <cfRule type="duplicateValues" dxfId="0" priority="713"/>
    <cfRule type="duplicateValues" dxfId="0" priority="707"/>
    <cfRule type="duplicateValues" dxfId="0" priority="701"/>
    <cfRule type="duplicateValues" dxfId="0" priority="695"/>
    <cfRule type="duplicateValues" dxfId="0" priority="689"/>
    <cfRule type="duplicateValues" dxfId="0" priority="683"/>
    <cfRule type="duplicateValues" dxfId="0" priority="677"/>
    <cfRule type="duplicateValues" dxfId="0" priority="671"/>
    <cfRule type="duplicateValues" dxfId="0" priority="665"/>
  </conditionalFormatting>
  <conditionalFormatting sqref="C59">
    <cfRule type="duplicateValues" dxfId="0" priority="779"/>
    <cfRule type="duplicateValues" dxfId="0" priority="773"/>
    <cfRule type="duplicateValues" dxfId="0" priority="767"/>
    <cfRule type="duplicateValues" dxfId="0" priority="761"/>
    <cfRule type="duplicateValues" dxfId="0" priority="755"/>
    <cfRule type="duplicateValues" dxfId="0" priority="749"/>
    <cfRule type="duplicateValues" dxfId="0" priority="743"/>
    <cfRule type="duplicateValues" dxfId="0" priority="737"/>
    <cfRule type="duplicateValues" dxfId="0" priority="731"/>
    <cfRule type="duplicateValues" dxfId="0" priority="725"/>
  </conditionalFormatting>
  <conditionalFormatting sqref="B60">
    <cfRule type="duplicateValues" dxfId="0" priority="718"/>
    <cfRule type="duplicateValues" dxfId="0" priority="712"/>
    <cfRule type="duplicateValues" dxfId="0" priority="706"/>
    <cfRule type="duplicateValues" dxfId="0" priority="700"/>
    <cfRule type="duplicateValues" dxfId="0" priority="694"/>
    <cfRule type="duplicateValues" dxfId="0" priority="688"/>
    <cfRule type="duplicateValues" dxfId="0" priority="682"/>
    <cfRule type="duplicateValues" dxfId="0" priority="676"/>
    <cfRule type="duplicateValues" dxfId="0" priority="670"/>
    <cfRule type="duplicateValues" dxfId="0" priority="664"/>
  </conditionalFormatting>
  <conditionalFormatting sqref="C60">
    <cfRule type="duplicateValues" dxfId="0" priority="778"/>
    <cfRule type="duplicateValues" dxfId="0" priority="772"/>
    <cfRule type="duplicateValues" dxfId="0" priority="766"/>
    <cfRule type="duplicateValues" dxfId="0" priority="760"/>
    <cfRule type="duplicateValues" dxfId="0" priority="754"/>
    <cfRule type="duplicateValues" dxfId="0" priority="748"/>
    <cfRule type="duplicateValues" dxfId="0" priority="742"/>
    <cfRule type="duplicateValues" dxfId="0" priority="736"/>
    <cfRule type="duplicateValues" dxfId="0" priority="730"/>
    <cfRule type="duplicateValues" dxfId="0" priority="724"/>
  </conditionalFormatting>
  <conditionalFormatting sqref="B61">
    <cfRule type="duplicateValues" dxfId="0" priority="717"/>
    <cfRule type="duplicateValues" dxfId="0" priority="711"/>
    <cfRule type="duplicateValues" dxfId="0" priority="705"/>
    <cfRule type="duplicateValues" dxfId="0" priority="699"/>
    <cfRule type="duplicateValues" dxfId="0" priority="693"/>
    <cfRule type="duplicateValues" dxfId="0" priority="687"/>
    <cfRule type="duplicateValues" dxfId="0" priority="681"/>
    <cfRule type="duplicateValues" dxfId="0" priority="675"/>
    <cfRule type="duplicateValues" dxfId="0" priority="669"/>
    <cfRule type="duplicateValues" dxfId="0" priority="663"/>
  </conditionalFormatting>
  <conditionalFormatting sqref="C61">
    <cfRule type="duplicateValues" dxfId="0" priority="777"/>
    <cfRule type="duplicateValues" dxfId="0" priority="771"/>
    <cfRule type="duplicateValues" dxfId="0" priority="765"/>
    <cfRule type="duplicateValues" dxfId="0" priority="759"/>
    <cfRule type="duplicateValues" dxfId="0" priority="753"/>
    <cfRule type="duplicateValues" dxfId="0" priority="747"/>
    <cfRule type="duplicateValues" dxfId="0" priority="741"/>
    <cfRule type="duplicateValues" dxfId="0" priority="735"/>
    <cfRule type="duplicateValues" dxfId="0" priority="729"/>
    <cfRule type="duplicateValues" dxfId="0" priority="723"/>
  </conditionalFormatting>
  <conditionalFormatting sqref="B62">
    <cfRule type="duplicateValues" dxfId="0" priority="716"/>
    <cfRule type="duplicateValues" dxfId="0" priority="710"/>
    <cfRule type="duplicateValues" dxfId="0" priority="704"/>
    <cfRule type="duplicateValues" dxfId="0" priority="698"/>
    <cfRule type="duplicateValues" dxfId="0" priority="692"/>
    <cfRule type="duplicateValues" dxfId="0" priority="686"/>
    <cfRule type="duplicateValues" dxfId="0" priority="680"/>
    <cfRule type="duplicateValues" dxfId="0" priority="674"/>
    <cfRule type="duplicateValues" dxfId="0" priority="668"/>
    <cfRule type="duplicateValues" dxfId="0" priority="662"/>
  </conditionalFormatting>
  <conditionalFormatting sqref="C62">
    <cfRule type="duplicateValues" dxfId="0" priority="776"/>
    <cfRule type="duplicateValues" dxfId="0" priority="770"/>
    <cfRule type="duplicateValues" dxfId="0" priority="764"/>
    <cfRule type="duplicateValues" dxfId="0" priority="758"/>
    <cfRule type="duplicateValues" dxfId="0" priority="752"/>
    <cfRule type="duplicateValues" dxfId="0" priority="746"/>
    <cfRule type="duplicateValues" dxfId="0" priority="740"/>
    <cfRule type="duplicateValues" dxfId="0" priority="734"/>
    <cfRule type="duplicateValues" dxfId="0" priority="728"/>
    <cfRule type="duplicateValues" dxfId="0" priority="722"/>
  </conditionalFormatting>
  <conditionalFormatting sqref="B63">
    <cfRule type="duplicateValues" dxfId="0" priority="427"/>
    <cfRule type="duplicateValues" dxfId="0" priority="426"/>
    <cfRule type="duplicateValues" dxfId="0" priority="425"/>
    <cfRule type="duplicateValues" dxfId="0" priority="424"/>
    <cfRule type="duplicateValues" dxfId="0" priority="423"/>
    <cfRule type="duplicateValues" dxfId="0" priority="422"/>
    <cfRule type="duplicateValues" dxfId="0" priority="421"/>
    <cfRule type="duplicateValues" dxfId="0" priority="420"/>
    <cfRule type="duplicateValues" dxfId="0" priority="419"/>
    <cfRule type="duplicateValues" dxfId="0" priority="418"/>
  </conditionalFormatting>
  <conditionalFormatting sqref="C63">
    <cfRule type="duplicateValues" dxfId="0" priority="437"/>
    <cfRule type="duplicateValues" dxfId="0" priority="436"/>
    <cfRule type="duplicateValues" dxfId="0" priority="435"/>
    <cfRule type="duplicateValues" dxfId="0" priority="434"/>
    <cfRule type="duplicateValues" dxfId="0" priority="433"/>
    <cfRule type="duplicateValues" dxfId="0" priority="432"/>
    <cfRule type="duplicateValues" dxfId="0" priority="431"/>
    <cfRule type="duplicateValues" dxfId="0" priority="430"/>
    <cfRule type="duplicateValues" dxfId="0" priority="429"/>
    <cfRule type="duplicateValues" dxfId="0" priority="428"/>
  </conditionalFormatting>
  <conditionalFormatting sqref="B64">
    <cfRule type="duplicateValues" dxfId="0" priority="396"/>
    <cfRule type="duplicateValues" dxfId="0" priority="394"/>
    <cfRule type="duplicateValues" dxfId="0" priority="392"/>
    <cfRule type="duplicateValues" dxfId="0" priority="390"/>
    <cfRule type="duplicateValues" dxfId="0" priority="388"/>
    <cfRule type="duplicateValues" dxfId="0" priority="386"/>
    <cfRule type="duplicateValues" dxfId="0" priority="384"/>
    <cfRule type="duplicateValues" dxfId="0" priority="382"/>
    <cfRule type="duplicateValues" dxfId="0" priority="380"/>
    <cfRule type="duplicateValues" dxfId="0" priority="378"/>
  </conditionalFormatting>
  <conditionalFormatting sqref="C64">
    <cfRule type="duplicateValues" dxfId="0" priority="416"/>
    <cfRule type="duplicateValues" dxfId="0" priority="414"/>
    <cfRule type="duplicateValues" dxfId="0" priority="412"/>
    <cfRule type="duplicateValues" dxfId="0" priority="410"/>
    <cfRule type="duplicateValues" dxfId="0" priority="408"/>
    <cfRule type="duplicateValues" dxfId="0" priority="406"/>
    <cfRule type="duplicateValues" dxfId="0" priority="404"/>
    <cfRule type="duplicateValues" dxfId="0" priority="402"/>
    <cfRule type="duplicateValues" dxfId="0" priority="400"/>
    <cfRule type="duplicateValues" dxfId="0" priority="398"/>
    <cfRule type="duplicateValues" dxfId="0" priority="376"/>
  </conditionalFormatting>
  <conditionalFormatting sqref="B65">
    <cfRule type="duplicateValues" dxfId="0" priority="395"/>
    <cfRule type="duplicateValues" dxfId="0" priority="393"/>
    <cfRule type="duplicateValues" dxfId="0" priority="391"/>
    <cfRule type="duplicateValues" dxfId="0" priority="389"/>
    <cfRule type="duplicateValues" dxfId="0" priority="387"/>
    <cfRule type="duplicateValues" dxfId="0" priority="385"/>
    <cfRule type="duplicateValues" dxfId="0" priority="383"/>
    <cfRule type="duplicateValues" dxfId="0" priority="381"/>
    <cfRule type="duplicateValues" dxfId="0" priority="379"/>
    <cfRule type="duplicateValues" dxfId="0" priority="377"/>
  </conditionalFormatting>
  <conditionalFormatting sqref="C65">
    <cfRule type="duplicateValues" dxfId="0" priority="415"/>
    <cfRule type="duplicateValues" dxfId="0" priority="413"/>
    <cfRule type="duplicateValues" dxfId="0" priority="411"/>
    <cfRule type="duplicateValues" dxfId="0" priority="409"/>
    <cfRule type="duplicateValues" dxfId="0" priority="407"/>
    <cfRule type="duplicateValues" dxfId="0" priority="405"/>
    <cfRule type="duplicateValues" dxfId="0" priority="403"/>
    <cfRule type="duplicateValues" dxfId="0" priority="401"/>
    <cfRule type="duplicateValues" dxfId="0" priority="399"/>
    <cfRule type="duplicateValues" dxfId="0" priority="397"/>
    <cfRule type="duplicateValues" dxfId="0" priority="375"/>
  </conditionalFormatting>
  <conditionalFormatting sqref="B66">
    <cfRule type="duplicateValues" dxfId="0" priority="362"/>
    <cfRule type="duplicateValues" dxfId="0" priority="361"/>
    <cfRule type="duplicateValues" dxfId="0" priority="360"/>
    <cfRule type="duplicateValues" dxfId="0" priority="359"/>
    <cfRule type="duplicateValues" dxfId="0" priority="358"/>
    <cfRule type="duplicateValues" dxfId="0" priority="357"/>
    <cfRule type="duplicateValues" dxfId="0" priority="356"/>
    <cfRule type="duplicateValues" dxfId="0" priority="355"/>
    <cfRule type="duplicateValues" dxfId="0" priority="354"/>
    <cfRule type="duplicateValues" dxfId="0" priority="353"/>
  </conditionalFormatting>
  <conditionalFormatting sqref="C66">
    <cfRule type="duplicateValues" dxfId="0" priority="372"/>
    <cfRule type="duplicateValues" dxfId="0" priority="371"/>
    <cfRule type="duplicateValues" dxfId="0" priority="370"/>
    <cfRule type="duplicateValues" dxfId="0" priority="369"/>
    <cfRule type="duplicateValues" dxfId="0" priority="368"/>
    <cfRule type="duplicateValues" dxfId="0" priority="367"/>
    <cfRule type="duplicateValues" dxfId="0" priority="366"/>
    <cfRule type="duplicateValues" dxfId="0" priority="365"/>
    <cfRule type="duplicateValues" dxfId="0" priority="364"/>
    <cfRule type="duplicateValues" dxfId="0" priority="363"/>
    <cfRule type="duplicateValues" dxfId="0" priority="352"/>
  </conditionalFormatting>
  <conditionalFormatting sqref="B67">
    <cfRule type="duplicateValues" dxfId="0" priority="339"/>
    <cfRule type="duplicateValues" dxfId="0" priority="338"/>
    <cfRule type="duplicateValues" dxfId="0" priority="337"/>
    <cfRule type="duplicateValues" dxfId="0" priority="336"/>
    <cfRule type="duplicateValues" dxfId="0" priority="335"/>
    <cfRule type="duplicateValues" dxfId="0" priority="334"/>
    <cfRule type="duplicateValues" dxfId="0" priority="333"/>
    <cfRule type="duplicateValues" dxfId="0" priority="332"/>
    <cfRule type="duplicateValues" dxfId="0" priority="331"/>
    <cfRule type="duplicateValues" dxfId="0" priority="330"/>
  </conditionalFormatting>
  <conditionalFormatting sqref="C67">
    <cfRule type="duplicateValues" dxfId="0" priority="349"/>
    <cfRule type="duplicateValues" dxfId="0" priority="348"/>
    <cfRule type="duplicateValues" dxfId="0" priority="347"/>
    <cfRule type="duplicateValues" dxfId="0" priority="346"/>
    <cfRule type="duplicateValues" dxfId="0" priority="345"/>
    <cfRule type="duplicateValues" dxfId="0" priority="344"/>
    <cfRule type="duplicateValues" dxfId="0" priority="343"/>
    <cfRule type="duplicateValues" dxfId="0" priority="342"/>
    <cfRule type="duplicateValues" dxfId="0" priority="341"/>
    <cfRule type="duplicateValues" dxfId="0" priority="340"/>
    <cfRule type="duplicateValues" dxfId="0" priority="329"/>
  </conditionalFormatting>
  <conditionalFormatting sqref="B68">
    <cfRule type="duplicateValues" dxfId="0" priority="282"/>
    <cfRule type="duplicateValues" dxfId="0" priority="283"/>
    <cfRule type="duplicateValues" dxfId="0" priority="284"/>
    <cfRule type="duplicateValues" dxfId="0" priority="285"/>
    <cfRule type="duplicateValues" dxfId="0" priority="286"/>
    <cfRule type="duplicateValues" dxfId="0" priority="287"/>
    <cfRule type="duplicateValues" dxfId="0" priority="288"/>
    <cfRule type="duplicateValues" dxfId="0" priority="289"/>
    <cfRule type="duplicateValues" dxfId="0" priority="290"/>
    <cfRule type="duplicateValues" dxfId="0" priority="291"/>
  </conditionalFormatting>
  <conditionalFormatting sqref="C68">
    <cfRule type="duplicateValues" dxfId="0" priority="281"/>
    <cfRule type="duplicateValues" dxfId="0" priority="292"/>
    <cfRule type="duplicateValues" dxfId="0" priority="293"/>
    <cfRule type="duplicateValues" dxfId="0" priority="294"/>
    <cfRule type="duplicateValues" dxfId="0" priority="295"/>
    <cfRule type="duplicateValues" dxfId="0" priority="296"/>
    <cfRule type="duplicateValues" dxfId="0" priority="297"/>
    <cfRule type="duplicateValues" dxfId="0" priority="298"/>
    <cfRule type="duplicateValues" dxfId="0" priority="299"/>
    <cfRule type="duplicateValues" dxfId="0" priority="300"/>
    <cfRule type="duplicateValues" dxfId="0" priority="301"/>
  </conditionalFormatting>
  <conditionalFormatting sqref="B69">
    <cfRule type="duplicateValues" dxfId="0" priority="463"/>
    <cfRule type="duplicateValues" dxfId="0" priority="473"/>
    <cfRule type="duplicateValues" dxfId="0" priority="483"/>
    <cfRule type="duplicateValues" dxfId="0" priority="493"/>
    <cfRule type="duplicateValues" dxfId="0" priority="503"/>
    <cfRule type="duplicateValues" dxfId="0" priority="513"/>
    <cfRule type="duplicateValues" dxfId="0" priority="523"/>
    <cfRule type="duplicateValues" dxfId="0" priority="533"/>
    <cfRule type="duplicateValues" dxfId="0" priority="543"/>
    <cfRule type="duplicateValues" dxfId="0" priority="553"/>
  </conditionalFormatting>
  <conditionalFormatting sqref="C69">
    <cfRule type="duplicateValues" dxfId="0" priority="563"/>
    <cfRule type="duplicateValues" dxfId="0" priority="573"/>
    <cfRule type="duplicateValues" dxfId="0" priority="583"/>
    <cfRule type="duplicateValues" dxfId="0" priority="593"/>
    <cfRule type="duplicateValues" dxfId="0" priority="603"/>
    <cfRule type="duplicateValues" dxfId="0" priority="613"/>
    <cfRule type="duplicateValues" dxfId="0" priority="623"/>
    <cfRule type="duplicateValues" dxfId="0" priority="633"/>
    <cfRule type="duplicateValues" dxfId="0" priority="643"/>
    <cfRule type="duplicateValues" dxfId="0" priority="653"/>
  </conditionalFormatting>
  <conditionalFormatting sqref="B70">
    <cfRule type="duplicateValues" dxfId="0" priority="257"/>
    <cfRule type="duplicateValues" dxfId="0" priority="258"/>
    <cfRule type="duplicateValues" dxfId="0" priority="259"/>
    <cfRule type="duplicateValues" dxfId="0" priority="260"/>
    <cfRule type="duplicateValues" dxfId="0" priority="261"/>
    <cfRule type="duplicateValues" dxfId="0" priority="262"/>
    <cfRule type="duplicateValues" dxfId="0" priority="263"/>
    <cfRule type="duplicateValues" dxfId="0" priority="264"/>
    <cfRule type="duplicateValues" dxfId="0" priority="265"/>
    <cfRule type="duplicateValues" dxfId="0" priority="266"/>
  </conditionalFormatting>
  <conditionalFormatting sqref="C70">
    <cfRule type="duplicateValues" dxfId="0" priority="256"/>
    <cfRule type="duplicateValues" dxfId="0" priority="267"/>
    <cfRule type="duplicateValues" dxfId="0" priority="268"/>
    <cfRule type="duplicateValues" dxfId="0" priority="269"/>
    <cfRule type="duplicateValues" dxfId="0" priority="270"/>
    <cfRule type="duplicateValues" dxfId="0" priority="271"/>
    <cfRule type="duplicateValues" dxfId="0" priority="272"/>
    <cfRule type="duplicateValues" dxfId="0" priority="273"/>
    <cfRule type="duplicateValues" dxfId="0" priority="274"/>
    <cfRule type="duplicateValues" dxfId="0" priority="275"/>
    <cfRule type="duplicateValues" dxfId="0" priority="276"/>
  </conditionalFormatting>
  <conditionalFormatting sqref="B71"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</conditionalFormatting>
  <conditionalFormatting sqref="C71">
    <cfRule type="duplicateValues" dxfId="0" priority="8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</conditionalFormatting>
  <conditionalFormatting sqref="B72"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</conditionalFormatting>
  <conditionalFormatting sqref="C72">
    <cfRule type="duplicateValues" dxfId="0" priority="5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</conditionalFormatting>
  <conditionalFormatting sqref="B73"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</conditionalFormatting>
  <conditionalFormatting sqref="C73">
    <cfRule type="duplicateValues" dxfId="0" priority="3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</conditionalFormatting>
  <conditionalFormatting sqref="B74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C74">
    <cfRule type="duplicateValues" dxfId="0" priority="13"/>
    <cfRule type="duplicateValues" dxfId="0" priority="1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</conditionalFormatting>
  <conditionalFormatting sqref="B8:B11">
    <cfRule type="duplicateValues" dxfId="0" priority="2209"/>
  </conditionalFormatting>
  <conditionalFormatting sqref="C8:C11">
    <cfRule type="duplicateValues" dxfId="0" priority="2238"/>
  </conditionalFormatting>
  <conditionalFormatting sqref="G8:G12">
    <cfRule type="duplicateValues" dxfId="0" priority="2179"/>
  </conditionalFormatting>
  <conditionalFormatting sqref="B1:B7 B75:B1048576">
    <cfRule type="duplicateValues" dxfId="0" priority="2259"/>
    <cfRule type="duplicateValues" dxfId="0" priority="2263"/>
  </conditionalFormatting>
  <conditionalFormatting sqref="C1:C73 C75:C1048576">
    <cfRule type="duplicateValues" dxfId="0" priority="35"/>
  </conditionalFormatting>
  <conditionalFormatting sqref="C1:C52 C75:C1048576">
    <cfRule type="duplicateValues" dxfId="0" priority="1258"/>
    <cfRule type="duplicateValues" dxfId="0" priority="1259"/>
  </conditionalFormatting>
  <conditionalFormatting sqref="C1:C20 C26 C75:C1048576">
    <cfRule type="duplicateValues" dxfId="0" priority="2063"/>
  </conditionalFormatting>
  <conditionalFormatting sqref="C1:C28 C75:C1048576">
    <cfRule type="duplicateValues" dxfId="0" priority="1807"/>
    <cfRule type="duplicateValues" dxfId="0" priority="1840"/>
  </conditionalFormatting>
  <conditionalFormatting sqref="C1:C46 C75:C1048576">
    <cfRule type="duplicateValues" dxfId="0" priority="1517"/>
  </conditionalFormatting>
  <conditionalFormatting sqref="C1:C43 C75:C1048576">
    <cfRule type="duplicateValues" dxfId="0" priority="1580"/>
  </conditionalFormatting>
  <conditionalFormatting sqref="C1:C39 C75:C1048576">
    <cfRule type="duplicateValues" dxfId="0" priority="1646"/>
    <cfRule type="duplicateValues" dxfId="0" priority="1668"/>
  </conditionalFormatting>
  <conditionalFormatting sqref="C1:C63 C69 C75:C1048576">
    <cfRule type="duplicateValues" dxfId="0" priority="417"/>
  </conditionalFormatting>
  <dataValidations count="3">
    <dataValidation type="list" allowBlank="1" showInputMessage="1" showErrorMessage="1" sqref="H10 H11 H12 H20 H33 H53 H8:H9">
      <formula1>[5]零件类型!#REF!</formula1>
    </dataValidation>
    <dataValidation type="list" allowBlank="1" showInputMessage="1" showErrorMessage="1" sqref="H24">
      <formula1>"装配总成件,焊接总成件,面料,塑料件,冷镦,钣金件,机加工件,标准件,非标件,线材件,管材件,圆钢"</formula1>
    </dataValidation>
    <dataValidation allowBlank="1" showErrorMessage="1" sqref="I54 I55"/>
  </dataValidations>
  <hyperlinks>
    <hyperlink ref="D66" location="SHT0012236!A1" display="靠背骨架焊接总成"/>
  </hyperlinks>
  <printOptions horizontalCentered="1"/>
  <pageMargins left="0.314583333333333" right="0.275" top="0.314583333333333" bottom="0.314583333333333" header="0.314583333333333" footer="0.314583333333333"/>
  <pageSetup paperSize="9" scale="96" fitToHeight="0" orientation="landscape"/>
  <headerFooter>
    <oddFooter>&amp;C第 &amp;P 页，共 &amp;N 页</oddFooter>
  </headerFooter>
  <rowBreaks count="4" manualBreakCount="4">
    <brk id="31" max="15" man="1"/>
    <brk id="42" max="15" man="1"/>
    <brk id="53" max="15" man="1"/>
    <brk id="62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workbookViewId="0">
      <selection activeCell="A4" sqref="$A4:$XFD4"/>
    </sheetView>
  </sheetViews>
  <sheetFormatPr defaultColWidth="8.72727272727273" defaultRowHeight="14" outlineLevelRow="7"/>
  <cols>
    <col min="1" max="3" width="8.72727272727273" style="6"/>
    <col min="4" max="4" width="16.2727272727273" style="6" customWidth="1"/>
    <col min="5" max="16384" width="8.72727272727273" style="6"/>
  </cols>
  <sheetData>
    <row r="1" s="2" customFormat="1" ht="15" customHeight="1" spans="1:16">
      <c r="A1" s="7" t="s">
        <v>76</v>
      </c>
      <c r="B1" s="8" t="s">
        <v>77</v>
      </c>
      <c r="C1" s="8" t="s">
        <v>78</v>
      </c>
      <c r="D1" s="9" t="s">
        <v>79</v>
      </c>
      <c r="E1" s="9" t="s">
        <v>80</v>
      </c>
      <c r="F1" s="9" t="s">
        <v>81</v>
      </c>
      <c r="G1" s="9" t="s">
        <v>82</v>
      </c>
      <c r="H1" s="10" t="s">
        <v>83</v>
      </c>
      <c r="I1" s="10" t="s">
        <v>84</v>
      </c>
      <c r="J1" s="9" t="s">
        <v>85</v>
      </c>
      <c r="K1" s="20" t="s">
        <v>86</v>
      </c>
      <c r="L1" s="20" t="s">
        <v>87</v>
      </c>
      <c r="M1" s="20" t="s">
        <v>88</v>
      </c>
      <c r="N1" s="21" t="s">
        <v>89</v>
      </c>
      <c r="O1" s="21" t="s">
        <v>90</v>
      </c>
      <c r="P1" s="21" t="s">
        <v>14</v>
      </c>
    </row>
    <row r="2" s="3" customFormat="1" ht="15" customHeight="1" spans="1:16">
      <c r="A2" s="7"/>
      <c r="B2" s="8"/>
      <c r="C2" s="8"/>
      <c r="D2" s="9"/>
      <c r="E2" s="9"/>
      <c r="F2" s="9"/>
      <c r="G2" s="9"/>
      <c r="H2" s="10"/>
      <c r="I2" s="10"/>
      <c r="J2" s="9"/>
      <c r="K2" s="20"/>
      <c r="L2" s="20"/>
      <c r="M2" s="20"/>
      <c r="N2" s="21"/>
      <c r="O2" s="21"/>
      <c r="P2" s="21"/>
    </row>
    <row r="3" s="4" customFormat="1" ht="31" customHeight="1" spans="1:16">
      <c r="A3" s="11">
        <v>1</v>
      </c>
      <c r="B3" s="12" t="s">
        <v>288</v>
      </c>
      <c r="C3" s="12" t="s">
        <v>288</v>
      </c>
      <c r="D3" s="12" t="s">
        <v>289</v>
      </c>
      <c r="E3" s="12"/>
      <c r="F3" s="13" t="s">
        <v>93</v>
      </c>
      <c r="G3" s="12"/>
      <c r="H3" s="14" t="s">
        <v>94</v>
      </c>
      <c r="I3" s="22"/>
      <c r="J3" s="23"/>
      <c r="K3" s="24" t="s">
        <v>96</v>
      </c>
      <c r="L3" s="24"/>
      <c r="M3" s="11">
        <v>1</v>
      </c>
      <c r="N3" s="11">
        <v>30000</v>
      </c>
      <c r="O3" s="11" t="s">
        <v>97</v>
      </c>
      <c r="P3" s="25" t="s">
        <v>290</v>
      </c>
    </row>
    <row r="4" s="4" customFormat="1" ht="31" customHeight="1" spans="1:16">
      <c r="A4" s="11">
        <v>2</v>
      </c>
      <c r="B4" s="12" t="s">
        <v>234</v>
      </c>
      <c r="C4" s="12" t="s">
        <v>234</v>
      </c>
      <c r="D4" s="12" t="s">
        <v>235</v>
      </c>
      <c r="E4" s="15"/>
      <c r="F4" s="13" t="s">
        <v>93</v>
      </c>
      <c r="G4" s="12"/>
      <c r="H4" s="14" t="s">
        <v>94</v>
      </c>
      <c r="I4" s="12"/>
      <c r="J4" s="23"/>
      <c r="K4" s="24" t="s">
        <v>96</v>
      </c>
      <c r="L4" s="24"/>
      <c r="M4" s="11">
        <v>1</v>
      </c>
      <c r="N4" s="11">
        <v>30000</v>
      </c>
      <c r="O4" s="11" t="s">
        <v>97</v>
      </c>
      <c r="P4" s="25" t="s">
        <v>290</v>
      </c>
    </row>
    <row r="5" s="4" customFormat="1" ht="31" customHeight="1" spans="1:16">
      <c r="A5" s="11">
        <v>3</v>
      </c>
      <c r="B5" s="12" t="s">
        <v>291</v>
      </c>
      <c r="C5" s="12" t="s">
        <v>291</v>
      </c>
      <c r="D5" s="12" t="s">
        <v>292</v>
      </c>
      <c r="E5" s="15"/>
      <c r="F5" s="13" t="s">
        <v>93</v>
      </c>
      <c r="G5" s="12"/>
      <c r="H5" s="14" t="s">
        <v>94</v>
      </c>
      <c r="I5" s="12"/>
      <c r="J5" s="23"/>
      <c r="K5" s="24" t="s">
        <v>96</v>
      </c>
      <c r="L5" s="24"/>
      <c r="M5" s="11">
        <v>1</v>
      </c>
      <c r="N5" s="11">
        <v>30000</v>
      </c>
      <c r="O5" s="11" t="s">
        <v>97</v>
      </c>
      <c r="P5" s="25" t="s">
        <v>290</v>
      </c>
    </row>
    <row r="6" s="4" customFormat="1" ht="31" customHeight="1" spans="1:16">
      <c r="A6" s="11">
        <v>4</v>
      </c>
      <c r="B6" s="12" t="s">
        <v>293</v>
      </c>
      <c r="C6" s="12" t="s">
        <v>293</v>
      </c>
      <c r="D6" s="12" t="s">
        <v>175</v>
      </c>
      <c r="E6" s="12" t="s">
        <v>294</v>
      </c>
      <c r="F6" s="13" t="s">
        <v>93</v>
      </c>
      <c r="G6" s="16"/>
      <c r="H6" s="14" t="s">
        <v>94</v>
      </c>
      <c r="I6" s="15"/>
      <c r="J6" s="23"/>
      <c r="K6" s="24" t="s">
        <v>96</v>
      </c>
      <c r="L6" s="24"/>
      <c r="M6" s="11">
        <v>1</v>
      </c>
      <c r="N6" s="11">
        <v>30000</v>
      </c>
      <c r="O6" s="11" t="s">
        <v>135</v>
      </c>
      <c r="P6" s="25" t="s">
        <v>290</v>
      </c>
    </row>
    <row r="7" s="5" customFormat="1" ht="31" customHeight="1" spans="1:16">
      <c r="A7" s="11">
        <v>5</v>
      </c>
      <c r="B7" s="17" t="s">
        <v>295</v>
      </c>
      <c r="C7" s="17" t="s">
        <v>295</v>
      </c>
      <c r="D7" s="17" t="s">
        <v>296</v>
      </c>
      <c r="E7" s="17"/>
      <c r="F7" s="18" t="s">
        <v>93</v>
      </c>
      <c r="G7" s="19"/>
      <c r="H7" s="19"/>
      <c r="I7" s="19"/>
      <c r="J7" s="26"/>
      <c r="K7" s="27" t="s">
        <v>96</v>
      </c>
      <c r="L7" s="27"/>
      <c r="M7" s="25">
        <v>1</v>
      </c>
      <c r="N7" s="25">
        <v>30000</v>
      </c>
      <c r="O7" s="25" t="s">
        <v>157</v>
      </c>
      <c r="P7" s="25" t="s">
        <v>290</v>
      </c>
    </row>
    <row r="8" s="5" customFormat="1" ht="31" customHeight="1" spans="1:16">
      <c r="A8" s="11">
        <v>6</v>
      </c>
      <c r="B8" s="17" t="s">
        <v>297</v>
      </c>
      <c r="C8" s="17" t="s">
        <v>297</v>
      </c>
      <c r="D8" s="17" t="s">
        <v>298</v>
      </c>
      <c r="E8" s="17" t="s">
        <v>299</v>
      </c>
      <c r="F8" s="18" t="s">
        <v>93</v>
      </c>
      <c r="G8" s="19"/>
      <c r="H8" s="19"/>
      <c r="I8" s="19"/>
      <c r="J8" s="26"/>
      <c r="K8" s="28" t="s">
        <v>96</v>
      </c>
      <c r="L8" s="27"/>
      <c r="M8" s="25">
        <v>1</v>
      </c>
      <c r="N8" s="25">
        <v>30000</v>
      </c>
      <c r="O8" s="25" t="s">
        <v>111</v>
      </c>
      <c r="P8" s="25" t="s">
        <v>290</v>
      </c>
    </row>
  </sheetData>
  <mergeCells count="16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</mergeCells>
  <conditionalFormatting sqref="B3">
    <cfRule type="duplicateValues" dxfId="0" priority="39"/>
  </conditionalFormatting>
  <conditionalFormatting sqref="C3">
    <cfRule type="duplicateValues" dxfId="0" priority="42"/>
  </conditionalFormatting>
  <conditionalFormatting sqref="B5">
    <cfRule type="duplicateValues" dxfId="0" priority="38"/>
  </conditionalFormatting>
  <conditionalFormatting sqref="C5">
    <cfRule type="duplicateValues" dxfId="0" priority="41"/>
  </conditionalFormatting>
  <conditionalFormatting sqref="B6">
    <cfRule type="duplicateValues" dxfId="0" priority="34"/>
    <cfRule type="duplicateValues" dxfId="0" priority="33"/>
  </conditionalFormatting>
  <conditionalFormatting sqref="C6">
    <cfRule type="duplicateValues" dxfId="0" priority="36"/>
  </conditionalFormatting>
  <conditionalFormatting sqref="B7">
    <cfRule type="duplicateValues" dxfId="0" priority="24"/>
    <cfRule type="duplicateValues" dxfId="0" priority="23"/>
  </conditionalFormatting>
  <conditionalFormatting sqref="C7">
    <cfRule type="duplicateValues" dxfId="0" priority="26"/>
    <cfRule type="duplicateValues" dxfId="0" priority="25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</conditionalFormatting>
  <conditionalFormatting sqref="B8"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C8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:B2">
    <cfRule type="duplicateValues" dxfId="0" priority="45"/>
    <cfRule type="duplicateValues" dxfId="0" priority="44"/>
  </conditionalFormatting>
  <conditionalFormatting sqref="C1:C2 C3 C4 C5 C6">
    <cfRule type="duplicateValues" dxfId="0" priority="35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</conditionalFormatting>
  <conditionalFormatting sqref="B3 B4">
    <cfRule type="duplicateValues" dxfId="0" priority="40"/>
  </conditionalFormatting>
  <conditionalFormatting sqref="C3 C4">
    <cfRule type="duplicateValues" dxfId="0" priority="43"/>
  </conditionalFormatting>
  <conditionalFormatting sqref="G3 G4 G5">
    <cfRule type="duplicateValues" dxfId="0" priority="37"/>
  </conditionalFormatting>
  <dataValidations count="1">
    <dataValidation type="list" allowBlank="1" showInputMessage="1" showErrorMessage="1" sqref="H3 H4 H5 H6">
      <formula1>[5]零件类型!#REF!</formula1>
    </dataValidation>
  </dataValidations>
  <pageMargins left="0.75" right="0.75" top="1" bottom="1" header="0.5" footer="0.5"/>
  <pageSetup paperSize="9" scale="90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218</v>
      </c>
    </row>
    <row r="2" spans="1:1">
      <c r="A2" s="1" t="s">
        <v>300</v>
      </c>
    </row>
    <row r="3" spans="1:1">
      <c r="A3" s="1" t="s">
        <v>94</v>
      </c>
    </row>
    <row r="4" spans="1:1">
      <c r="A4" s="1" t="s">
        <v>301</v>
      </c>
    </row>
    <row r="5" spans="1:1">
      <c r="A5" s="1" t="s">
        <v>108</v>
      </c>
    </row>
    <row r="6" spans="1:1">
      <c r="A6" s="1" t="s">
        <v>302</v>
      </c>
    </row>
    <row r="7" spans="1:1">
      <c r="A7" s="1" t="s">
        <v>303</v>
      </c>
    </row>
    <row r="8" spans="1:1">
      <c r="A8" s="1" t="s">
        <v>304</v>
      </c>
    </row>
    <row r="9" spans="1:1">
      <c r="A9" s="1" t="s">
        <v>305</v>
      </c>
    </row>
    <row r="10" spans="1:1">
      <c r="A10" s="1" t="s">
        <v>306</v>
      </c>
    </row>
    <row r="11" spans="1:1">
      <c r="A11" s="1" t="s">
        <v>307</v>
      </c>
    </row>
    <row r="12" spans="1:1">
      <c r="A12" s="1" t="s">
        <v>308</v>
      </c>
    </row>
    <row r="13" spans="1:1">
      <c r="A13" s="1" t="s">
        <v>309</v>
      </c>
    </row>
    <row r="14" spans="1:1">
      <c r="A14" s="1" t="s">
        <v>310</v>
      </c>
    </row>
    <row r="15" spans="1:1">
      <c r="A15" s="1" t="s">
        <v>311</v>
      </c>
    </row>
    <row r="16" spans="1:1">
      <c r="A16" s="1" t="s">
        <v>130</v>
      </c>
    </row>
    <row r="17" spans="1:1">
      <c r="A17" s="1" t="s">
        <v>312</v>
      </c>
    </row>
    <row r="18" spans="1:1">
      <c r="A18" s="1" t="s">
        <v>313</v>
      </c>
    </row>
    <row r="19" spans="1:1">
      <c r="A19" s="1" t="s">
        <v>126</v>
      </c>
    </row>
    <row r="20" spans="1:1">
      <c r="A20" s="1" t="s">
        <v>314</v>
      </c>
    </row>
    <row r="21" spans="1:1">
      <c r="A21" s="1" t="s">
        <v>315</v>
      </c>
    </row>
    <row r="22" spans="1:1">
      <c r="A22" s="1" t="s">
        <v>316</v>
      </c>
    </row>
    <row r="23" spans="1:1">
      <c r="A23" s="1" t="s">
        <v>317</v>
      </c>
    </row>
    <row r="24" spans="1:1">
      <c r="A24" s="1" t="s">
        <v>281</v>
      </c>
    </row>
    <row r="25" spans="1:1">
      <c r="A25" s="1" t="s">
        <v>168</v>
      </c>
    </row>
    <row r="26" spans="1:1">
      <c r="A26" s="1" t="s">
        <v>318</v>
      </c>
    </row>
    <row r="27" spans="1:1">
      <c r="A27" s="1" t="s">
        <v>319</v>
      </c>
    </row>
    <row r="28" spans="1:1">
      <c r="A28" s="1" t="s">
        <v>320</v>
      </c>
    </row>
    <row r="29" spans="1:1">
      <c r="A29" s="1" t="s">
        <v>321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2022-05-05T01:29:00Z</cp:lastPrinted>
  <dcterms:modified xsi:type="dcterms:W3CDTF">2023-06-10T08:48:16Z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