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4月份" sheetId="1" r:id="rId1"/>
    <sheet name="Sheet1" sheetId="2" r:id="rId2"/>
  </sheets>
  <calcPr calcId="144525"/>
</workbook>
</file>

<file path=xl/sharedStrings.xml><?xml version="1.0" encoding="utf-8"?>
<sst xmlns="http://schemas.openxmlformats.org/spreadsheetml/2006/main" count="61" uniqueCount="40">
  <si>
    <r>
      <rPr>
        <u/>
        <sz val="10"/>
        <color theme="1"/>
        <rFont val="微软雅黑"/>
        <charset val="134"/>
      </rPr>
      <t xml:space="preserve">     2023   </t>
    </r>
    <r>
      <rPr>
        <sz val="10"/>
        <color theme="1"/>
        <rFont val="微软雅黑"/>
        <charset val="134"/>
      </rPr>
      <t>年</t>
    </r>
    <r>
      <rPr>
        <u/>
        <sz val="10"/>
        <color theme="1"/>
        <rFont val="微软雅黑"/>
        <charset val="134"/>
      </rPr>
      <t xml:space="preserve">   4月</t>
    </r>
    <r>
      <rPr>
        <sz val="10"/>
        <color theme="1"/>
        <rFont val="微软雅黑"/>
        <charset val="134"/>
      </rPr>
      <t>月车辆里程记录表</t>
    </r>
  </si>
  <si>
    <t xml:space="preserve">部门：营销中心            </t>
  </si>
  <si>
    <t>申请人：赵伟</t>
  </si>
  <si>
    <t>申请日期：    2023年  5月18日</t>
  </si>
  <si>
    <t>车辆品牌及车型：别克凯越</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</si>
  <si>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</si>
  <si>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</si>
  <si>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</si>
  <si>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</si>
  <si>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</si>
  <si>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</si>
  <si>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</si>
  <si>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</si>
  <si>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</si>
  <si>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</si>
  <si>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</si>
  <si>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</si>
  <si>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橡塑公司、卡车公司</t>
  </si>
  <si>
    <t>橡塑公司考察事宜、试装单通风座椅</t>
  </si>
  <si>
    <t>商用车</t>
  </si>
  <si>
    <t>对接出口前下视镜计划</t>
  </si>
  <si>
    <t>重汽科技大厦</t>
  </si>
  <si>
    <t>洽谈新产品价格（单通风与2.1C）</t>
  </si>
  <si>
    <t>橡塑公司回款事宜、卡车公司自卸车座椅试制</t>
  </si>
  <si>
    <t>洽谈豪瀚NX与豪沃MAT车型价格</t>
  </si>
  <si>
    <t>济南卡车公司</t>
  </si>
  <si>
    <t>自卸车座椅试制</t>
  </si>
  <si>
    <t>橡塑公司</t>
  </si>
  <si>
    <t>协调本体计划</t>
  </si>
  <si>
    <t>协调路试问题</t>
  </si>
  <si>
    <t>重汽大厦</t>
  </si>
  <si>
    <t>莱芜试验场</t>
  </si>
  <si>
    <t>2.1C与自适应路试</t>
  </si>
  <si>
    <t>重汽科技大厦、济南东站</t>
  </si>
  <si>
    <t>协调路试报告及拜访营销公司赵总</t>
  </si>
  <si>
    <t>路试报告及出口车事宜</t>
  </si>
  <si>
    <t>自卸车座椅入库</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</si>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</sst>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FF0000"/>
      <name val="微软雅黑"/>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vertical="center" wrapText="1"/>
    </xf>
    <xf numFmtId="0" fontId="5" fillId="0" borderId="0" xfId="0" applyFont="1" applyBorder="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workbookViewId="0">
      <selection activeCell="L17" sqref="L17"/>
    </sheetView>
  </sheetViews>
  <sheetFormatPr defaultColWidth="9" defaultRowHeight="14"/>
  <cols>
    <col min="1" max="1" width="6" style="1" customWidth="1"/>
    <col min="2" max="2" width="8.90909090909091" style="1" customWidth="1"/>
    <col min="3" max="3" width="12.9090909090909" style="1" customWidth="1"/>
    <col min="4" max="4" width="17.0909090909091" style="1" customWidth="1"/>
    <col min="5" max="5" width="1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42" customHeight="1" spans="1:9">
      <c r="A5" s="5">
        <v>1</v>
      </c>
      <c r="B5" s="6">
        <v>45022</v>
      </c>
      <c r="C5" s="5" t="s">
        <v>16</v>
      </c>
      <c r="D5" s="7" t="s">
        <v>17</v>
      </c>
      <c r="E5" s="8" t="s">
        <v>18</v>
      </c>
      <c r="F5" s="5">
        <v>88706</v>
      </c>
      <c r="G5" s="5">
        <f t="shared" ref="G5:G20" si="0">F5+H5</f>
        <v>88846</v>
      </c>
      <c r="H5" s="5">
        <v>140</v>
      </c>
      <c r="I5" s="5"/>
    </row>
    <row r="6" ht="27" customHeight="1" spans="1:9">
      <c r="A6" s="5">
        <v>2</v>
      </c>
      <c r="B6" s="6">
        <v>45023</v>
      </c>
      <c r="C6" s="5" t="s">
        <v>16</v>
      </c>
      <c r="D6" s="7" t="s">
        <v>19</v>
      </c>
      <c r="E6" s="8" t="s">
        <v>20</v>
      </c>
      <c r="F6" s="5">
        <v>88836</v>
      </c>
      <c r="G6" s="5">
        <f t="shared" si="0"/>
        <v>88856</v>
      </c>
      <c r="H6" s="5">
        <v>20</v>
      </c>
      <c r="I6" s="5"/>
    </row>
    <row r="7" ht="30" customHeight="1" spans="1:9">
      <c r="A7" s="5">
        <v>3</v>
      </c>
      <c r="B7" s="6">
        <v>45024</v>
      </c>
      <c r="C7" s="5" t="s">
        <v>16</v>
      </c>
      <c r="D7" s="7" t="s">
        <v>21</v>
      </c>
      <c r="E7" s="8" t="s">
        <v>22</v>
      </c>
      <c r="F7" s="5">
        <v>88856</v>
      </c>
      <c r="G7" s="5">
        <f t="shared" si="0"/>
        <v>88931</v>
      </c>
      <c r="H7" s="5">
        <v>75</v>
      </c>
      <c r="I7" s="7"/>
    </row>
    <row r="8" ht="44" customHeight="1" spans="1:9">
      <c r="A8" s="5">
        <v>4</v>
      </c>
      <c r="B8" s="6">
        <v>45025</v>
      </c>
      <c r="C8" s="5" t="s">
        <v>16</v>
      </c>
      <c r="D8" s="7" t="s">
        <v>17</v>
      </c>
      <c r="E8" s="8" t="s">
        <v>23</v>
      </c>
      <c r="F8" s="5">
        <v>88931</v>
      </c>
      <c r="G8" s="5">
        <f t="shared" si="0"/>
        <v>89071</v>
      </c>
      <c r="H8" s="5">
        <v>140</v>
      </c>
      <c r="I8" s="7"/>
    </row>
    <row r="9" ht="44" customHeight="1" spans="1:9">
      <c r="A9" s="5">
        <v>5</v>
      </c>
      <c r="B9" s="6">
        <v>45028</v>
      </c>
      <c r="C9" s="5" t="s">
        <v>16</v>
      </c>
      <c r="D9" s="7" t="s">
        <v>21</v>
      </c>
      <c r="E9" s="8" t="s">
        <v>24</v>
      </c>
      <c r="F9" s="5">
        <v>89071</v>
      </c>
      <c r="G9" s="5">
        <f t="shared" si="0"/>
        <v>89146</v>
      </c>
      <c r="H9" s="5">
        <v>75</v>
      </c>
      <c r="I9" s="7"/>
    </row>
    <row r="10" ht="44" customHeight="1" spans="1:9">
      <c r="A10" s="5">
        <v>6</v>
      </c>
      <c r="B10" s="6">
        <v>45029</v>
      </c>
      <c r="C10" s="5" t="s">
        <v>16</v>
      </c>
      <c r="D10" s="7" t="s">
        <v>21</v>
      </c>
      <c r="E10" s="8" t="s">
        <v>24</v>
      </c>
      <c r="F10" s="5">
        <v>89146</v>
      </c>
      <c r="G10" s="5">
        <f t="shared" si="0"/>
        <v>89221</v>
      </c>
      <c r="H10" s="5">
        <v>75</v>
      </c>
      <c r="I10" s="7"/>
    </row>
    <row r="11" ht="30" customHeight="1" spans="1:9">
      <c r="A11" s="5">
        <v>7</v>
      </c>
      <c r="B11" s="6">
        <v>45030</v>
      </c>
      <c r="C11" s="5" t="s">
        <v>16</v>
      </c>
      <c r="D11" s="7" t="s">
        <v>25</v>
      </c>
      <c r="E11" s="8" t="s">
        <v>26</v>
      </c>
      <c r="F11" s="5">
        <v>89221</v>
      </c>
      <c r="G11" s="5">
        <f t="shared" si="0"/>
        <v>89351</v>
      </c>
      <c r="H11" s="5">
        <v>130</v>
      </c>
      <c r="I11" s="7"/>
    </row>
    <row r="12" ht="42.5" customHeight="1" spans="1:9">
      <c r="A12" s="5">
        <v>8</v>
      </c>
      <c r="B12" s="6">
        <v>45033</v>
      </c>
      <c r="C12" s="5" t="s">
        <v>16</v>
      </c>
      <c r="D12" s="7" t="s">
        <v>27</v>
      </c>
      <c r="E12" s="8" t="s">
        <v>28</v>
      </c>
      <c r="F12" s="5">
        <v>89351</v>
      </c>
      <c r="G12" s="5">
        <f t="shared" si="0"/>
        <v>89481</v>
      </c>
      <c r="H12" s="5">
        <v>130</v>
      </c>
      <c r="I12" s="7"/>
    </row>
    <row r="13" ht="46" customHeight="1" spans="1:9">
      <c r="A13" s="5">
        <v>9</v>
      </c>
      <c r="B13" s="6">
        <v>45034</v>
      </c>
      <c r="C13" s="5" t="s">
        <v>16</v>
      </c>
      <c r="D13" s="7" t="s">
        <v>21</v>
      </c>
      <c r="E13" s="8" t="s">
        <v>29</v>
      </c>
      <c r="F13" s="5">
        <v>89481</v>
      </c>
      <c r="G13" s="5">
        <f t="shared" si="0"/>
        <v>89571</v>
      </c>
      <c r="H13" s="5">
        <v>90</v>
      </c>
      <c r="I13" s="7"/>
    </row>
    <row r="14" ht="46" customHeight="1" spans="1:9">
      <c r="A14" s="5">
        <v>10</v>
      </c>
      <c r="B14" s="6">
        <v>45035</v>
      </c>
      <c r="C14" s="5" t="s">
        <v>16</v>
      </c>
      <c r="D14" s="7" t="s">
        <v>21</v>
      </c>
      <c r="E14" s="8" t="s">
        <v>29</v>
      </c>
      <c r="F14" s="5">
        <v>89571</v>
      </c>
      <c r="G14" s="5">
        <f t="shared" si="0"/>
        <v>89661</v>
      </c>
      <c r="H14" s="5">
        <v>90</v>
      </c>
      <c r="I14" s="7"/>
    </row>
    <row r="15" ht="46" customHeight="1" spans="1:9">
      <c r="A15" s="5">
        <v>11</v>
      </c>
      <c r="B15" s="6">
        <v>45036</v>
      </c>
      <c r="C15" s="5" t="s">
        <v>30</v>
      </c>
      <c r="D15" s="7" t="s">
        <v>31</v>
      </c>
      <c r="E15" s="9" t="s">
        <v>32</v>
      </c>
      <c r="F15" s="5">
        <v>89661</v>
      </c>
      <c r="G15" s="5">
        <f t="shared" si="0"/>
        <v>89891</v>
      </c>
      <c r="H15" s="5">
        <v>230</v>
      </c>
      <c r="I15" s="7"/>
    </row>
    <row r="16" ht="46" customHeight="1" spans="1:9">
      <c r="A16" s="5">
        <v>12</v>
      </c>
      <c r="B16" s="6">
        <v>45037</v>
      </c>
      <c r="C16" s="5" t="s">
        <v>30</v>
      </c>
      <c r="D16" s="7" t="s">
        <v>33</v>
      </c>
      <c r="E16" s="9" t="s">
        <v>34</v>
      </c>
      <c r="F16" s="5">
        <v>89891</v>
      </c>
      <c r="G16" s="5">
        <f t="shared" si="0"/>
        <v>89981</v>
      </c>
      <c r="H16" s="5">
        <v>90</v>
      </c>
      <c r="I16" s="7"/>
    </row>
    <row r="17" ht="46" customHeight="1" spans="1:9">
      <c r="A17" s="5">
        <v>13</v>
      </c>
      <c r="B17" s="6">
        <v>45041</v>
      </c>
      <c r="C17" s="5" t="s">
        <v>16</v>
      </c>
      <c r="D17" s="7" t="s">
        <v>21</v>
      </c>
      <c r="E17" s="9" t="s">
        <v>35</v>
      </c>
      <c r="F17" s="5">
        <v>89981</v>
      </c>
      <c r="G17" s="5">
        <f t="shared" si="0"/>
        <v>90061</v>
      </c>
      <c r="H17" s="5">
        <v>80</v>
      </c>
      <c r="I17" s="7"/>
    </row>
    <row r="18" ht="46" customHeight="1" spans="1:9">
      <c r="A18" s="5">
        <v>14</v>
      </c>
      <c r="B18" s="6">
        <v>45044</v>
      </c>
      <c r="C18" s="5" t="s">
        <v>16</v>
      </c>
      <c r="D18" s="7" t="s">
        <v>25</v>
      </c>
      <c r="E18" s="9" t="s">
        <v>36</v>
      </c>
      <c r="F18" s="5">
        <v>90061</v>
      </c>
      <c r="G18" s="5">
        <f t="shared" si="0"/>
        <v>90191</v>
      </c>
      <c r="H18" s="5">
        <v>130</v>
      </c>
      <c r="I18" s="7"/>
    </row>
    <row r="19" ht="21" customHeight="1" spans="1:9">
      <c r="A19" s="5"/>
      <c r="B19" s="5" t="s">
        <v>37</v>
      </c>
      <c r="C19" s="5"/>
      <c r="D19" s="5">
        <f>H19*I19</f>
        <v>1196</v>
      </c>
      <c r="E19" s="5" t="s">
        <v>38</v>
      </c>
      <c r="F19" s="5"/>
      <c r="G19" s="5"/>
      <c r="H19" s="5">
        <f>SUM(H5:H18)</f>
        <v>1495</v>
      </c>
      <c r="I19" s="5">
        <v>0.8</v>
      </c>
    </row>
    <row r="20" ht="116.5" customHeight="1" spans="1:9">
      <c r="A20" s="10" t="s">
        <v>39</v>
      </c>
      <c r="B20" s="10"/>
      <c r="C20" s="10"/>
      <c r="D20" s="10"/>
      <c r="E20" s="10"/>
      <c r="F20" s="10"/>
      <c r="G20" s="10"/>
      <c r="H20" s="10"/>
      <c r="I20" s="10"/>
    </row>
  </sheetData>
  <mergeCells count="10">
    <mergeCell ref="A1:I1"/>
    <mergeCell ref="A2:C2"/>
    <mergeCell ref="D2:E2"/>
    <mergeCell ref="F2:I2"/>
    <mergeCell ref="A3:C3"/>
    <mergeCell ref="D3:E3"/>
    <mergeCell ref="F3:I3"/>
    <mergeCell ref="B19:C19"/>
    <mergeCell ref="E19:G19"/>
    <mergeCell ref="A20:I20"/>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4月份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2023-06-14T14:02:48Z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2052-11.1.0.14309</vt:lpwstr>
  </property>
</Properties>
</file>