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/>
  </bookViews>
  <sheets>
    <sheet name="清单" sheetId="1" r:id="rId1"/>
    <sheet name="变化点" sheetId="2" r:id="rId2"/>
  </sheets>
  <definedNames>
    <definedName name="_xlnm._FilterDatabase" localSheetId="1" hidden="1">变化点!$B$1:$G$7</definedName>
    <definedName name="_xlnm._FilterDatabase" localSheetId="0" hidden="1">清单!$B$1:$I$3</definedName>
  </definedNames>
  <calcPr calcId="144525"/>
</workbook>
</file>

<file path=xl/sharedStrings.xml><?xml version="1.0" encoding="utf-8"?>
<sst xmlns="http://schemas.openxmlformats.org/spreadsheetml/2006/main" count="37" uniqueCount="26">
  <si>
    <t>序号</t>
  </si>
  <si>
    <t>项目</t>
  </si>
  <si>
    <t>物料编码</t>
  </si>
  <si>
    <t>物料名称</t>
  </si>
  <si>
    <t>供应商</t>
  </si>
  <si>
    <t>库存</t>
  </si>
  <si>
    <t>单价未税</t>
  </si>
  <si>
    <t>价格</t>
  </si>
  <si>
    <t>入库日期</t>
  </si>
  <si>
    <t>H20</t>
  </si>
  <si>
    <t>SHT0014431</t>
  </si>
  <si>
    <t>主驾驶底支架</t>
  </si>
  <si>
    <t>文安恒德</t>
  </si>
  <si>
    <t>2022年6月到货</t>
  </si>
  <si>
    <t>SHT0014429</t>
  </si>
  <si>
    <t>副驾驶底支架</t>
  </si>
  <si>
    <t>库房状态</t>
  </si>
  <si>
    <t>供货状态</t>
  </si>
  <si>
    <t>问题点</t>
  </si>
  <si>
    <t>备注</t>
  </si>
  <si>
    <r>
      <rPr>
        <sz val="11"/>
        <color theme="1"/>
        <rFont val="宋体"/>
        <charset val="134"/>
      </rPr>
      <t>取消</t>
    </r>
    <r>
      <rPr>
        <sz val="11"/>
        <color theme="1"/>
        <rFont val="Tahoma"/>
        <charset val="134"/>
      </rPr>
      <t>2</t>
    </r>
    <r>
      <rPr>
        <sz val="11"/>
        <color theme="1"/>
        <rFont val="宋体"/>
        <charset val="134"/>
      </rPr>
      <t>个安装孔</t>
    </r>
  </si>
  <si>
    <t>底支架状态无法维修，客户不认可此状态</t>
  </si>
  <si>
    <t>标红的孔跟最新状态有变化，标黄的孔取消</t>
  </si>
  <si>
    <t>标红的孔取消2个孔，标黄的孔有设变</t>
  </si>
  <si>
    <t>两侧孔需要补上</t>
  </si>
  <si>
    <t>表面电泳改为表面磨砂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</si>
</sst>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  <numFmt numFmtId="177" formatCode="0.00_);[Red]\(0.00\)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Tahoma"/>
      <charset val="134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8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9" fillId="14" borderId="9" applyNumberFormat="0" applyAlignment="0" applyProtection="0">
      <alignment vertical="center"/>
    </xf>
    <xf numFmtId="0" fontId="20" fillId="14" borderId="5" applyNumberFormat="0" applyAlignment="0" applyProtection="0">
      <alignment vertical="center"/>
    </xf>
    <xf numFmtId="0" fontId="21" fillId="15" borderId="10" applyNumberFormat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77" fontId="0" fillId="0" borderId="0" xfId="0" applyNumberFormat="1" applyAlignment="1">
      <alignment vertical="center"/>
    </xf>
    <xf numFmtId="176" fontId="0" fillId="0" borderId="0" xfId="0" applyNumberForma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77" fontId="3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6" fontId="0" fillId="0" borderId="3" xfId="0" applyNumberForma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176" fontId="0" fillId="0" borderId="4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177" fontId="0" fillId="4" borderId="0" xfId="0" applyNumberForma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76200</xdr:colOff>
      <xdr:row>1</xdr:row>
      <xdr:rowOff>71755</xdr:rowOff>
    </xdr:from>
    <xdr:to>
      <xdr:col>4</xdr:col>
      <xdr:colOff>787400</xdr:colOff>
      <xdr:row>1</xdr:row>
      <xdr:rowOff>572135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416300" y="427355"/>
          <a:ext cx="711200" cy="500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48895</xdr:colOff>
      <xdr:row>1</xdr:row>
      <xdr:rowOff>60960</xdr:rowOff>
    </xdr:from>
    <xdr:to>
      <xdr:col>3</xdr:col>
      <xdr:colOff>786130</xdr:colOff>
      <xdr:row>1</xdr:row>
      <xdr:rowOff>574675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468245" y="416560"/>
          <a:ext cx="737235" cy="513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58420</xdr:colOff>
      <xdr:row>2</xdr:row>
      <xdr:rowOff>57785</xdr:rowOff>
    </xdr:from>
    <xdr:to>
      <xdr:col>4</xdr:col>
      <xdr:colOff>921385</xdr:colOff>
      <xdr:row>2</xdr:row>
      <xdr:rowOff>543560</xdr:rowOff>
    </xdr:to>
    <xdr:pic>
      <xdr:nvPicPr>
        <xdr:cNvPr id="7" name="图片 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398520" y="1048385"/>
          <a:ext cx="862965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97790</xdr:colOff>
      <xdr:row>2</xdr:row>
      <xdr:rowOff>71755</xdr:rowOff>
    </xdr:from>
    <xdr:to>
      <xdr:col>3</xdr:col>
      <xdr:colOff>768350</xdr:colOff>
      <xdr:row>2</xdr:row>
      <xdr:rowOff>542925</xdr:rowOff>
    </xdr:to>
    <xdr:pic>
      <xdr:nvPicPr>
        <xdr:cNvPr id="8" name="图片 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17140" y="1062355"/>
          <a:ext cx="670560" cy="471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78105</xdr:colOff>
      <xdr:row>3</xdr:row>
      <xdr:rowOff>71755</xdr:rowOff>
    </xdr:from>
    <xdr:to>
      <xdr:col>3</xdr:col>
      <xdr:colOff>828040</xdr:colOff>
      <xdr:row>3</xdr:row>
      <xdr:rowOff>594360</xdr:rowOff>
    </xdr:to>
    <xdr:pic>
      <xdr:nvPicPr>
        <xdr:cNvPr id="9" name="图片 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497455" y="1697355"/>
          <a:ext cx="749935" cy="522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3</xdr:row>
      <xdr:rowOff>72390</xdr:rowOff>
    </xdr:from>
    <xdr:to>
      <xdr:col>4</xdr:col>
      <xdr:colOff>893445</xdr:colOff>
      <xdr:row>3</xdr:row>
      <xdr:rowOff>558165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444875" y="1697990"/>
          <a:ext cx="788670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88582</xdr:colOff>
      <xdr:row>4</xdr:row>
      <xdr:rowOff>35242</xdr:rowOff>
    </xdr:from>
    <xdr:to>
      <xdr:col>3</xdr:col>
      <xdr:colOff>791527</xdr:colOff>
      <xdr:row>4</xdr:row>
      <xdr:rowOff>569912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rot="16200000">
          <a:off x="2591435" y="2211070"/>
          <a:ext cx="534670" cy="702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160655</xdr:colOff>
      <xdr:row>4</xdr:row>
      <xdr:rowOff>53340</xdr:rowOff>
    </xdr:from>
    <xdr:to>
      <xdr:col>4</xdr:col>
      <xdr:colOff>894080</xdr:colOff>
      <xdr:row>4</xdr:row>
      <xdr:rowOff>579120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500755" y="2313940"/>
          <a:ext cx="733425" cy="525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168275</xdr:colOff>
      <xdr:row>6</xdr:row>
      <xdr:rowOff>105410</xdr:rowOff>
    </xdr:from>
    <xdr:to>
      <xdr:col>4</xdr:col>
      <xdr:colOff>781685</xdr:colOff>
      <xdr:row>6</xdr:row>
      <xdr:rowOff>457835</xdr:rowOff>
    </xdr:to>
    <xdr:pic>
      <xdr:nvPicPr>
        <xdr:cNvPr id="4" name="图片 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508375" y="3636010"/>
          <a:ext cx="613410" cy="352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104140</xdr:colOff>
      <xdr:row>5</xdr:row>
      <xdr:rowOff>117475</xdr:rowOff>
    </xdr:from>
    <xdr:to>
      <xdr:col>4</xdr:col>
      <xdr:colOff>960755</xdr:colOff>
      <xdr:row>5</xdr:row>
      <xdr:rowOff>572135</xdr:rowOff>
    </xdr:to>
    <xdr:pic>
      <xdr:nvPicPr>
        <xdr:cNvPr id="5" name="图片 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444240" y="3013075"/>
          <a:ext cx="856615" cy="454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114300</xdr:colOff>
      <xdr:row>5</xdr:row>
      <xdr:rowOff>101600</xdr:rowOff>
    </xdr:from>
    <xdr:to>
      <xdr:col>3</xdr:col>
      <xdr:colOff>825500</xdr:colOff>
      <xdr:row>5</xdr:row>
      <xdr:rowOff>538480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533650" y="2997200"/>
          <a:ext cx="711200" cy="436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145415</xdr:colOff>
      <xdr:row>6</xdr:row>
      <xdr:rowOff>108585</xdr:rowOff>
    </xdr:from>
    <xdr:to>
      <xdr:col>3</xdr:col>
      <xdr:colOff>784860</xdr:colOff>
      <xdr:row>6</xdr:row>
      <xdr:rowOff>529590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564765" y="3639185"/>
          <a:ext cx="639445" cy="4210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"/>
  <sheetViews>
    <sheetView tabSelected="1" workbookViewId="0">
      <selection activeCell="I10" sqref="I10"/>
    </sheetView>
  </sheetViews>
  <sheetFormatPr defaultColWidth="9" defaultRowHeight="14" outlineLevelRow="3"/>
  <cols>
    <col min="1" max="1" width="5.54545454545455" style="1" customWidth="1"/>
    <col min="2" max="2" width="7.27272727272727" customWidth="1"/>
    <col min="3" max="3" width="14.2727272727273" customWidth="1"/>
    <col min="4" max="4" width="14.8181818181818" customWidth="1"/>
    <col min="5" max="5" width="12.8181818181818" customWidth="1"/>
    <col min="6" max="6" width="7.45454545454545" style="2" customWidth="1"/>
    <col min="7" max="7" width="9" style="3"/>
    <col min="8" max="8" width="9.54545454545454" style="3"/>
    <col min="9" max="9" width="30.5" style="4" customWidth="1"/>
  </cols>
  <sheetData>
    <row r="1" ht="28" customHeight="1" spans="1:9">
      <c r="A1" s="5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7" t="s">
        <v>5</v>
      </c>
      <c r="G1" s="8" t="s">
        <v>6</v>
      </c>
      <c r="H1" s="8" t="s">
        <v>7</v>
      </c>
      <c r="I1" s="9" t="s">
        <v>8</v>
      </c>
    </row>
    <row r="2" ht="50" customHeight="1" spans="1:9">
      <c r="A2" s="26">
        <v>1</v>
      </c>
      <c r="B2" s="27" t="s">
        <v>9</v>
      </c>
      <c r="C2" s="27" t="s">
        <v>10</v>
      </c>
      <c r="D2" s="28" t="s">
        <v>11</v>
      </c>
      <c r="E2" s="30" t="s">
        <v>12</v>
      </c>
      <c r="F2" s="13">
        <v>20</v>
      </c>
      <c r="G2" s="14">
        <v>59</v>
      </c>
      <c r="H2" s="14">
        <f>G2*F2</f>
        <v>1180</v>
      </c>
      <c r="I2" s="29" t="s">
        <v>13</v>
      </c>
    </row>
    <row r="3" ht="50" customHeight="1" spans="1:9">
      <c r="A3" s="26">
        <v>2</v>
      </c>
      <c r="B3" s="27" t="s">
        <v>9</v>
      </c>
      <c r="C3" s="27" t="s">
        <v>14</v>
      </c>
      <c r="D3" s="28" t="s">
        <v>15</v>
      </c>
      <c r="E3" s="30" t="s">
        <v>12</v>
      </c>
      <c r="F3" s="13">
        <v>8</v>
      </c>
      <c r="G3" s="14">
        <v>65</v>
      </c>
      <c r="H3" s="14">
        <f>G3*F3</f>
        <v>520</v>
      </c>
      <c r="I3" s="29" t="s">
        <v>13</v>
      </c>
    </row>
    <row r="4" ht="30" customHeight="1" spans="8:8">
      <c r="H4" s="31">
        <f>SUM(H2:H3)</f>
        <v>1700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"/>
  <sheetViews>
    <sheetView zoomScale="130" zoomScaleNormal="130" topLeftCell="A3" workbookViewId="0">
      <selection activeCell="G7" sqref="G7"/>
    </sheetView>
  </sheetViews>
  <sheetFormatPr defaultColWidth="9" defaultRowHeight="14" outlineLevelRow="6" outlineLevelCol="6"/>
  <cols>
    <col min="1" max="1" width="5.54545454545455" style="1" customWidth="1"/>
    <col min="2" max="2" width="14.2727272727273" customWidth="1"/>
    <col min="3" max="3" width="14.8181818181818" customWidth="1"/>
    <col min="4" max="4" width="13.1818181818182" style="2" customWidth="1"/>
    <col min="5" max="5" width="16.0909090909091" style="3" customWidth="1"/>
    <col min="6" max="6" width="20.2727272727273" style="3" customWidth="1"/>
    <col min="7" max="7" width="14.1181818181818" style="4" customWidth="1"/>
  </cols>
  <sheetData>
    <row r="1" ht="28" customHeight="1" spans="1:7">
      <c r="A1" s="5" t="s">
        <v>0</v>
      </c>
      <c r="B1" s="6" t="s">
        <v>2</v>
      </c>
      <c r="C1" s="6" t="s">
        <v>3</v>
      </c>
      <c r="D1" s="7" t="s">
        <v>16</v>
      </c>
      <c r="E1" s="8" t="s">
        <v>17</v>
      </c>
      <c r="F1" s="8" t="s">
        <v>18</v>
      </c>
      <c r="G1" s="9" t="s">
        <v>19</v>
      </c>
    </row>
    <row r="2" ht="50" customHeight="1" spans="1:7">
      <c r="A2" s="10">
        <v>1</v>
      </c>
      <c r="B2" s="11" t="s">
        <v>10</v>
      </c>
      <c r="C2" s="12" t="s">
        <v>11</v>
      </c>
      <c r="D2" s="13"/>
      <c r="E2" s="14"/>
      <c r="F2" s="15" t="s">
        <v>20</v>
      </c>
      <c r="G2" s="16" t="s">
        <v>21</v>
      </c>
    </row>
    <row r="3" ht="50" customHeight="1" spans="1:7">
      <c r="A3" s="17"/>
      <c r="B3" s="18"/>
      <c r="C3" s="19"/>
      <c r="D3" s="13"/>
      <c r="E3" s="14"/>
      <c r="F3" s="20" t="s">
        <v>22</v>
      </c>
      <c r="G3" s="21"/>
    </row>
    <row r="4" ht="50" customHeight="1" spans="1:7">
      <c r="A4" s="17"/>
      <c r="B4" s="18"/>
      <c r="C4" s="19"/>
      <c r="D4" s="13"/>
      <c r="E4" s="14"/>
      <c r="F4" s="20" t="s">
        <v>23</v>
      </c>
      <c r="G4" s="21"/>
    </row>
    <row r="5" ht="50" customHeight="1" spans="1:7">
      <c r="A5" s="17"/>
      <c r="B5" s="18"/>
      <c r="C5" s="19"/>
      <c r="D5" s="13"/>
      <c r="E5" s="14"/>
      <c r="F5" s="20" t="s">
        <v>24</v>
      </c>
      <c r="G5" s="21"/>
    </row>
    <row r="6" ht="50" customHeight="1" spans="1:7">
      <c r="A6" s="22"/>
      <c r="B6" s="23"/>
      <c r="C6" s="24"/>
      <c r="D6" s="13"/>
      <c r="E6" s="14"/>
      <c r="F6" s="20" t="s">
        <v>25</v>
      </c>
      <c r="G6" s="25"/>
    </row>
    <row r="7" ht="50" customHeight="1" spans="1:7">
      <c r="A7" s="26">
        <v>2</v>
      </c>
      <c r="B7" s="27" t="s">
        <v>14</v>
      </c>
      <c r="C7" s="28" t="s">
        <v>15</v>
      </c>
      <c r="D7" s="13"/>
      <c r="E7" s="14"/>
      <c r="F7" s="20" t="s">
        <v>25</v>
      </c>
      <c r="G7" s="29"/>
    </row>
  </sheetData>
  <autoFilter ref="B1:G7">
    <extLst/>
  </autoFilter>
  <mergeCells count="4">
    <mergeCell ref="A2:A6"/>
    <mergeCell ref="B2:B6"/>
    <mergeCell ref="C2:C6"/>
    <mergeCell ref="G2:G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清单</vt:lpstr>
      <vt:lpstr>变化点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冯敬乾</cp:lastModifiedBy>
  <dcterms:created xsi:type="dcterms:W3CDTF">2023-03-22T02:30:00Z</dcterms:created>
  <dcterms:modified xsi:type="dcterms:W3CDTF">2023-06-16T05:59:07Z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8B3529A8385F4DF990AF0A4AB673D371_13</vt:lpwstr>
  </property>
</Properties>
</file>