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U盘导入\H6卧铺——完成BOM和外购——机械锁\"/>
    </mc:Choice>
  </mc:AlternateContent>
  <bookViews>
    <workbookView xWindow="-120" yWindow="-120" windowWidth="29040" windowHeight="15720" tabRatio="849" activeTab="2"/>
  </bookViews>
  <sheets>
    <sheet name="封面 " sheetId="11" r:id="rId1"/>
    <sheet name="文件修改记录表" sheetId="13" r:id="rId2"/>
    <sheet name="外购件开发申请单  (2)" sheetId="16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a">#REF!</definedName>
    <definedName name="\l" localSheetId="0">#REF!</definedName>
    <definedName name="\l" localSheetId="1">#REF!</definedName>
    <definedName name="\l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u" localSheetId="0">#REF!</definedName>
    <definedName name="\u" localSheetId="1">#REF!</definedName>
    <definedName name="\u">#REF!</definedName>
    <definedName name="\w" localSheetId="0">#REF!</definedName>
    <definedName name="\w" localSheetId="1">#REF!</definedName>
    <definedName name="\w">#REF!</definedName>
    <definedName name="_Dist_Bin" localSheetId="0" hidden="1">#REF!</definedName>
    <definedName name="_Dist_Bin" localSheetId="1" hidden="1">#REF!</definedName>
    <definedName name="_Dist_Bin" hidden="1">#REF!</definedName>
    <definedName name="_xlnm._FilterDatabase" localSheetId="3" hidden="1">'河北-外购件申请单'!$A$7:$P$34</definedName>
    <definedName name="_xlnm._FilterDatabase" localSheetId="2" hidden="1">'外购件开发申请单  (2)'!$A$7:$P$22</definedName>
    <definedName name="circle" localSheetId="0">#REF!</definedName>
    <definedName name="circle" localSheetId="1">#REF!</definedName>
    <definedName name="circle">#REF!</definedName>
    <definedName name="diamond" localSheetId="0">#REF!</definedName>
    <definedName name="diamond" localSheetId="1">#REF!</definedName>
    <definedName name="diamond">#REF!</definedName>
    <definedName name="HALF1" localSheetId="0">#REF!</definedName>
    <definedName name="HALF1" localSheetId="1">#REF!</definedName>
    <definedName name="HALF1">#REF!</definedName>
    <definedName name="HALF2" localSheetId="0">#REF!</definedName>
    <definedName name="HALF2" localSheetId="1">#REF!</definedName>
    <definedName name="HALF2">#REF!</definedName>
    <definedName name="HALF3" localSheetId="0">#REF!</definedName>
    <definedName name="HALF3" localSheetId="1">#REF!</definedName>
    <definedName name="HALF3">#REF!</definedName>
    <definedName name="HALF4" localSheetId="0">#REF!</definedName>
    <definedName name="HALF4" localSheetId="1">#REF!</definedName>
    <definedName name="HALF4">#REF!</definedName>
    <definedName name="HALF5" localSheetId="0">#REF!</definedName>
    <definedName name="HALF5" localSheetId="1">#REF!</definedName>
    <definedName name="HALF5">#REF!</definedName>
    <definedName name="HALF6" localSheetId="0">#REF!</definedName>
    <definedName name="HALF6" localSheetId="1">#REF!</definedName>
    <definedName name="HALF6">#REF!</definedName>
    <definedName name="MAXN" localSheetId="0">#REF!</definedName>
    <definedName name="MAXN" localSheetId="1">#REF!</definedName>
    <definedName name="MAXN">#REF!</definedName>
    <definedName name="Module1.印刷" localSheetId="0">[1]!Module1.印刷</definedName>
    <definedName name="Module1.印刷" localSheetId="1">[2]!Module1.印刷</definedName>
    <definedName name="Module1.印刷">[1]!Module1.印刷</definedName>
    <definedName name="PAGE1" localSheetId="0">#REF!</definedName>
    <definedName name="PAGE1" localSheetId="1">#REF!</definedName>
    <definedName name="PAGE1">#REF!</definedName>
    <definedName name="PAGE2" localSheetId="0">#REF!</definedName>
    <definedName name="PAGE2" localSheetId="1">#REF!</definedName>
    <definedName name="PAGE2">#REF!</definedName>
    <definedName name="PAGE3" localSheetId="0">#REF!</definedName>
    <definedName name="PAGE3" localSheetId="1">#REF!</definedName>
    <definedName name="PAGE3">#REF!</definedName>
    <definedName name="pentagon" localSheetId="0">#REF!</definedName>
    <definedName name="pentagon" localSheetId="1">#REF!</definedName>
    <definedName name="pentagon">#REF!</definedName>
    <definedName name="_xlnm.Print_Area" localSheetId="3">'河北-外购件申请单'!$A$1:$P$34</definedName>
    <definedName name="_xlnm.Print_Area" localSheetId="2">'外购件开发申请单  (2)'!$A$1:$P$63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3">'河北-外购件申请单'!$1:$7</definedName>
    <definedName name="_xlnm.Print_Titles" localSheetId="2">'外购件开发申请单  (2)'!$5:$7</definedName>
    <definedName name="square" localSheetId="0">#REF!</definedName>
    <definedName name="square" localSheetId="1">#REF!</definedName>
    <definedName name="square">#REF!</definedName>
    <definedName name="stopsign" localSheetId="0">#REF!</definedName>
    <definedName name="stopsign" localSheetId="1">#REF!</definedName>
    <definedName name="stopsign">#REF!</definedName>
    <definedName name="triangle" localSheetId="0">#REF!</definedName>
    <definedName name="triangle" localSheetId="1">#REF!</definedName>
    <definedName name="triangle">#REF!</definedName>
    <definedName name="印刷" localSheetId="0">[3]!印刷</definedName>
    <definedName name="印刷" localSheetId="1">[4]!印刷</definedName>
    <definedName name="印刷">[2]!印刷</definedName>
    <definedName name="印刷トルク" localSheetId="0">[5]!印刷トルク</definedName>
    <definedName name="印刷トルク" localSheetId="1">[6]!印刷トルク</definedName>
    <definedName name="印刷トルク">[3]!印刷トルク</definedName>
    <definedName name="印刷レーザー">[4]!印刷レーザー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</calcChain>
</file>

<file path=xl/sharedStrings.xml><?xml version="1.0" encoding="utf-8"?>
<sst xmlns="http://schemas.openxmlformats.org/spreadsheetml/2006/main" count="780" uniqueCount="337">
  <si>
    <t>外 购 件 开 发 申 请 单</t>
  </si>
  <si>
    <t>编制：</t>
  </si>
  <si>
    <t>会签：</t>
  </si>
  <si>
    <t>审核：</t>
  </si>
  <si>
    <t>批准：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</si>
  <si>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</si>
  <si>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</si>
  <si>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</si>
  <si>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</si>
  <si>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</si>
  <si>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</si>
  <si>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</si>
  <si>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</si>
  <si>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</si>
  <si>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</si>
  <si>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</si>
  <si>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</si>
  <si>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</si>
  <si>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</si>
  <si>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</si>
  <si>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</si>
  <si>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</si>
  <si>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</si>
  <si>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</si>
  <si>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</si>
  <si>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</si>
  <si>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</si>
  <si>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</si>
  <si>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</si>
  <si>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</si>
  <si>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</si>
  <si>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</si>
  <si>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</si>
  <si>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</si>
  <si>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</si>
  <si>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</si>
  <si>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EA</t>
  </si>
  <si>
    <t>塑料件</t>
  </si>
  <si>
    <t>河北外购</t>
  </si>
  <si>
    <t>标准件</t>
  </si>
  <si>
    <t>线材件</t>
  </si>
  <si>
    <t>ASSY</t>
  </si>
  <si>
    <t>海绵</t>
  </si>
  <si>
    <t>安全件</t>
  </si>
  <si>
    <t>65Mn</t>
  </si>
  <si>
    <t>电器件</t>
  </si>
  <si>
    <t>钣金件</t>
  </si>
  <si>
    <t>焊接总成</t>
  </si>
  <si>
    <t>压铸件</t>
  </si>
  <si>
    <t>无纺布</t>
  </si>
  <si>
    <t>装配总成</t>
  </si>
  <si>
    <t>管材件</t>
  </si>
  <si>
    <t>塑料轴套</t>
  </si>
  <si>
    <t>缝纫总成</t>
  </si>
  <si>
    <t>冷镦件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</si>
  <si>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</si>
  <si>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</si>
  <si>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</si>
  <si>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</si>
  <si>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</si>
  <si>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</si>
  <si>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</si>
  <si>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</si>
  <si>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</si>
  <si>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</si>
  <si>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</si>
  <si>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</si>
  <si>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</si>
  <si>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</si>
  <si>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</si>
  <si>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</si>
  <si>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</si>
  <si>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</si>
  <si>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</si>
  <si>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</si>
  <si>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</si>
  <si>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</si>
  <si>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</si>
  <si>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</si>
  <si>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</si>
  <si>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</si>
  <si>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</si>
  <si>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</si>
  <si>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</si>
  <si>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</si>
  <si>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</si>
  <si>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</si>
  <si>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</si>
  <si>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</si>
  <si>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</si>
  <si>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</si>
  <si>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</si>
  <si>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</si>
  <si>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</si>
  <si>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</si>
  <si>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</si>
  <si>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</si>
  <si>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</si>
  <si>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</si>
  <si>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</si>
  <si>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</si>
  <si>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</si>
  <si>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</si>
  <si>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</si>
  <si>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</si>
  <si>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</si>
  <si>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</si>
  <si>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</si>
  <si>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</si>
  <si>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</si>
  <si>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</si>
  <si>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</si>
  <si>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</si>
  <si>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</si>
  <si>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</si>
  <si>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</si>
  <si>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</si>
  <si>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</si>
  <si>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</si>
  <si>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</si>
  <si>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</si>
  <si>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</si>
  <si>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</si>
  <si>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</si>
  <si>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</si>
  <si>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</si>
  <si>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</si>
  <si>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</si>
  <si>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</si>
  <si>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</si>
  <si>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</si>
  <si>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</si>
  <si>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</si>
  <si>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</si>
  <si>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弹簧件</t>
  </si>
  <si>
    <t>橡胶件</t>
  </si>
  <si>
    <t>圆钢件</t>
  </si>
  <si>
    <t>发泡混合料</t>
  </si>
  <si>
    <t>聚氨酯</t>
  </si>
  <si>
    <t>外购件开发申请单</t>
    <phoneticPr fontId="26" type="noConversion"/>
  </si>
  <si>
    <t>项目代码：ZY2207</t>
    <phoneticPr fontId="26" type="noConversion"/>
  </si>
  <si>
    <t>装配分总成</t>
    <phoneticPr fontId="26" type="noConversion"/>
  </si>
  <si>
    <t>河北外购</t>
    <phoneticPr fontId="26" type="noConversion"/>
  </si>
  <si>
    <t>ASSY</t>
    <phoneticPr fontId="26" type="noConversion"/>
  </si>
  <si>
    <t>项目名称：H6卧铺</t>
    <phoneticPr fontId="26" type="noConversion"/>
  </si>
  <si>
    <t>H6卧铺</t>
    <phoneticPr fontId="26" type="noConversion"/>
  </si>
  <si>
    <t>SHT0015511</t>
    <phoneticPr fontId="26" type="noConversion"/>
  </si>
  <si>
    <t>SHT0015514</t>
    <phoneticPr fontId="26" type="noConversion"/>
  </si>
  <si>
    <t>SHT0015520</t>
    <phoneticPr fontId="26" type="noConversion"/>
  </si>
  <si>
    <t>SHT0015503</t>
    <phoneticPr fontId="26" type="noConversion"/>
  </si>
  <si>
    <t>SHT0015491</t>
    <phoneticPr fontId="26" type="noConversion"/>
  </si>
  <si>
    <t>SHT0015512</t>
    <phoneticPr fontId="26" type="noConversion"/>
  </si>
  <si>
    <t>SHT0015461</t>
    <phoneticPr fontId="26" type="noConversion"/>
  </si>
  <si>
    <t>SHT0015472</t>
    <phoneticPr fontId="26" type="noConversion"/>
  </si>
  <si>
    <t>SHT0015482</t>
    <phoneticPr fontId="26" type="noConversion"/>
  </si>
  <si>
    <t>SHT0015615</t>
    <phoneticPr fontId="26" type="noConversion"/>
  </si>
  <si>
    <t>BFA0010112</t>
    <phoneticPr fontId="26" type="noConversion"/>
  </si>
  <si>
    <t>BFA0010114</t>
  </si>
  <si>
    <t>地板锁总成左</t>
    <phoneticPr fontId="26" type="noConversion"/>
  </si>
  <si>
    <t>地板锁总成右</t>
    <phoneticPr fontId="26" type="noConversion"/>
  </si>
  <si>
    <t>拉线总成1</t>
    <phoneticPr fontId="26" type="noConversion"/>
  </si>
  <si>
    <t>拉线总成2</t>
    <phoneticPr fontId="26" type="noConversion"/>
  </si>
  <si>
    <t>拉线总成3</t>
    <phoneticPr fontId="26" type="noConversion"/>
  </si>
  <si>
    <t>防护网总成</t>
    <phoneticPr fontId="26" type="noConversion"/>
  </si>
  <si>
    <t>塑料支撑件</t>
    <phoneticPr fontId="26" type="noConversion"/>
  </si>
  <si>
    <t>织带</t>
    <phoneticPr fontId="26" type="noConversion"/>
  </si>
  <si>
    <t>拱形木板条</t>
    <phoneticPr fontId="26" type="noConversion"/>
  </si>
  <si>
    <t>翻转拉带</t>
    <phoneticPr fontId="26" type="noConversion"/>
  </si>
  <si>
    <t>螺栓</t>
    <phoneticPr fontId="26" type="noConversion"/>
  </si>
  <si>
    <t>铝材</t>
    <phoneticPr fontId="26" type="noConversion"/>
  </si>
  <si>
    <t>泡沫件</t>
    <phoneticPr fontId="26" type="noConversion"/>
  </si>
  <si>
    <t>分总成</t>
    <phoneticPr fontId="26" type="noConversion"/>
  </si>
  <si>
    <t>金属件</t>
    <phoneticPr fontId="26" type="noConversion"/>
  </si>
  <si>
    <t>木材</t>
    <phoneticPr fontId="26" type="noConversion"/>
  </si>
  <si>
    <t>铝件</t>
    <phoneticPr fontId="26" type="noConversion"/>
  </si>
  <si>
    <t>标准件</t>
    <phoneticPr fontId="26" type="noConversion"/>
  </si>
  <si>
    <t>固定锁钩</t>
    <phoneticPr fontId="26" type="noConversion"/>
  </si>
  <si>
    <t>EA</t>
    <phoneticPr fontId="26" type="noConversion"/>
  </si>
  <si>
    <t>SHT0015464</t>
    <phoneticPr fontId="26" type="noConversion"/>
  </si>
  <si>
    <t>SHT0015468</t>
    <phoneticPr fontId="26" type="noConversion"/>
  </si>
  <si>
    <t>SHT0015457</t>
    <phoneticPr fontId="26" type="noConversion"/>
  </si>
  <si>
    <t>SHT0015458</t>
    <phoneticPr fontId="26" type="noConversion"/>
  </si>
  <si>
    <t>靠背支撑面套</t>
    <phoneticPr fontId="26" type="noConversion"/>
  </si>
  <si>
    <t>卧铺面套总成</t>
    <phoneticPr fontId="26" type="noConversion"/>
  </si>
  <si>
    <t>左侧滑轨</t>
    <phoneticPr fontId="26" type="noConversion"/>
  </si>
  <si>
    <t>右侧滑轨</t>
    <phoneticPr fontId="26" type="noConversion"/>
  </si>
  <si>
    <t>缝纫件</t>
    <phoneticPr fontId="26" type="noConversion"/>
  </si>
  <si>
    <t>钣金件</t>
    <phoneticPr fontId="26" type="noConversion"/>
  </si>
  <si>
    <t>钣金件+焊接</t>
  </si>
  <si>
    <t>铝型材</t>
  </si>
  <si>
    <t>面套</t>
    <phoneticPr fontId="26" type="noConversion"/>
  </si>
  <si>
    <t>EPP</t>
    <phoneticPr fontId="26" type="noConversion"/>
  </si>
  <si>
    <t>——</t>
    <phoneticPr fontId="26" type="noConversion"/>
  </si>
  <si>
    <t>EPP密度60kg/m³</t>
    <phoneticPr fontId="26" type="noConversion"/>
  </si>
  <si>
    <t>——</t>
  </si>
  <si>
    <t>SPFH590 /T=2.0</t>
  </si>
  <si>
    <t>Q235，t=3.0</t>
  </si>
  <si>
    <t>2</t>
    <phoneticPr fontId="26" type="noConversion"/>
  </si>
  <si>
    <t>1</t>
  </si>
  <si>
    <t>A2</t>
    <phoneticPr fontId="26" type="noConversion"/>
  </si>
  <si>
    <t>SHT0015486</t>
    <phoneticPr fontId="26" type="noConversion"/>
  </si>
  <si>
    <t>6</t>
    <phoneticPr fontId="26" type="noConversion"/>
  </si>
  <si>
    <t>增减滚针轴承外购</t>
    <phoneticPr fontId="26" type="noConversion"/>
  </si>
  <si>
    <t>张汉青</t>
    <phoneticPr fontId="26" type="noConversion"/>
  </si>
  <si>
    <t>2023.03.14</t>
    <phoneticPr fontId="26" type="noConversion"/>
  </si>
  <si>
    <t>GR-61-00-241(A/1)</t>
    <phoneticPr fontId="26" type="noConversion"/>
  </si>
  <si>
    <t>2023.04.07</t>
    <phoneticPr fontId="26" type="noConversion"/>
  </si>
  <si>
    <t>A3</t>
    <phoneticPr fontId="26" type="noConversion"/>
  </si>
  <si>
    <t>前侧边框</t>
    <phoneticPr fontId="26" type="noConversion"/>
  </si>
  <si>
    <t>后侧边框</t>
    <phoneticPr fontId="26" type="noConversion"/>
  </si>
  <si>
    <t>加强梁</t>
    <phoneticPr fontId="26" type="noConversion"/>
  </si>
  <si>
    <t>角连接件1</t>
    <phoneticPr fontId="26" type="noConversion"/>
  </si>
  <si>
    <t>SHT0015490</t>
    <phoneticPr fontId="26" type="noConversion"/>
  </si>
  <si>
    <t>SHT0015492</t>
    <phoneticPr fontId="26" type="noConversion"/>
  </si>
  <si>
    <t>SHT0015488</t>
    <phoneticPr fontId="26" type="noConversion"/>
  </si>
  <si>
    <t>BFA0010119</t>
    <phoneticPr fontId="26" type="noConversion"/>
  </si>
  <si>
    <t>BFA0010120</t>
    <phoneticPr fontId="26" type="noConversion"/>
  </si>
  <si>
    <t>SHT0015810</t>
    <phoneticPr fontId="26" type="noConversion"/>
  </si>
  <si>
    <t>拉线固定扣</t>
    <phoneticPr fontId="26" type="noConversion"/>
  </si>
  <si>
    <t>固定拉线</t>
    <phoneticPr fontId="26" type="noConversion"/>
  </si>
  <si>
    <t>塑料件</t>
    <phoneticPr fontId="26" type="noConversion"/>
  </si>
  <si>
    <t>尼龙</t>
    <phoneticPr fontId="26" type="noConversion"/>
  </si>
  <si>
    <t>SHT0015807</t>
    <phoneticPr fontId="26" type="noConversion"/>
  </si>
  <si>
    <t>内衬铝块1</t>
    <phoneticPr fontId="26" type="noConversion"/>
  </si>
  <si>
    <t>SHT0015808</t>
    <phoneticPr fontId="26" type="noConversion"/>
  </si>
  <si>
    <t>内衬铝块2</t>
    <phoneticPr fontId="26" type="noConversion"/>
  </si>
  <si>
    <t>SHT0015809</t>
    <phoneticPr fontId="26" type="noConversion"/>
  </si>
  <si>
    <t>内衬铝块3</t>
  </si>
  <si>
    <t>SHT0015840</t>
    <phoneticPr fontId="26" type="noConversion"/>
  </si>
  <si>
    <t>支撑塑料件</t>
    <phoneticPr fontId="26" type="noConversion"/>
  </si>
  <si>
    <t>4</t>
    <phoneticPr fontId="26" type="noConversion"/>
  </si>
  <si>
    <t>SHT0015723</t>
    <phoneticPr fontId="26" type="noConversion"/>
  </si>
  <si>
    <t>预埋刺毛条</t>
    <phoneticPr fontId="26" type="noConversion"/>
  </si>
  <si>
    <t>预埋靠背泡沫里</t>
    <phoneticPr fontId="26" type="noConversion"/>
  </si>
  <si>
    <t>SHT0015474</t>
    <phoneticPr fontId="26" type="noConversion"/>
  </si>
  <si>
    <t>翻折铝型材（前后）</t>
    <phoneticPr fontId="26" type="noConversion"/>
  </si>
  <si>
    <t>SHT0015475</t>
    <phoneticPr fontId="26" type="noConversion"/>
  </si>
  <si>
    <t>翻折铝型材（侧边）</t>
    <phoneticPr fontId="26" type="noConversion"/>
  </si>
  <si>
    <t>SHT0015820</t>
    <phoneticPr fontId="26" type="noConversion"/>
  </si>
  <si>
    <t>角连接件2</t>
    <phoneticPr fontId="26" type="noConversion"/>
  </si>
  <si>
    <t>铝型材</t>
    <phoneticPr fontId="26" type="noConversion"/>
  </si>
  <si>
    <t>铸铝</t>
    <phoneticPr fontId="26" type="noConversion"/>
  </si>
  <si>
    <t>拉带总成1</t>
    <phoneticPr fontId="26" type="noConversion"/>
  </si>
  <si>
    <t>SHT0015813</t>
  </si>
  <si>
    <t>拉带总成2</t>
    <phoneticPr fontId="26" type="noConversion"/>
  </si>
  <si>
    <t>SHT0015460</t>
    <phoneticPr fontId="26" type="noConversion"/>
  </si>
  <si>
    <t>橡胶</t>
    <phoneticPr fontId="26" type="noConversion"/>
  </si>
  <si>
    <t>注塑件</t>
  </si>
  <si>
    <t>NR</t>
    <phoneticPr fontId="26" type="noConversion"/>
  </si>
  <si>
    <t>SHT0015463</t>
    <phoneticPr fontId="26" type="noConversion"/>
  </si>
  <si>
    <t>靠背支撑泡沫</t>
    <phoneticPr fontId="26" type="noConversion"/>
  </si>
  <si>
    <t>泡沫</t>
    <phoneticPr fontId="26" type="noConversion"/>
  </si>
  <si>
    <t>聚氨酯发泡
密度45kg/m³</t>
  </si>
  <si>
    <t>1</t>
    <phoneticPr fontId="26" type="noConversion"/>
  </si>
  <si>
    <t>SHT0015466</t>
    <phoneticPr fontId="26" type="noConversion"/>
  </si>
  <si>
    <t>卧铺靠背泡沫</t>
    <phoneticPr fontId="26" type="noConversion"/>
  </si>
  <si>
    <t>聚氨酯泡沫</t>
    <phoneticPr fontId="26" type="noConversion"/>
  </si>
  <si>
    <t>发泡</t>
  </si>
  <si>
    <t>SHT0015467</t>
    <phoneticPr fontId="26" type="noConversion"/>
  </si>
  <si>
    <t>卧铺坐垫泡沫</t>
    <phoneticPr fontId="26" type="noConversion"/>
  </si>
  <si>
    <t>BFA0010114</t>
    <phoneticPr fontId="26" type="noConversion"/>
  </si>
  <si>
    <r>
      <t>更改变动较大，</t>
    </r>
    <r>
      <rPr>
        <b/>
        <sz val="10"/>
        <color rgb="FFFF0000"/>
        <rFont val="宋体"/>
        <family val="3"/>
        <charset val="134"/>
      </rPr>
      <t>标绿色为新增或替换，标灰色为删除</t>
    </r>
    <phoneticPr fontId="26" type="noConversion"/>
  </si>
  <si>
    <t>SHT0015542</t>
  </si>
  <si>
    <t>固定轴套</t>
  </si>
  <si>
    <t>轴类</t>
  </si>
  <si>
    <t>45#</t>
  </si>
  <si>
    <t>钢</t>
  </si>
  <si>
    <t>SHT0015540</t>
  </si>
  <si>
    <t>开口销</t>
  </si>
  <si>
    <t>SHT0015541</t>
  </si>
  <si>
    <t>弹性片</t>
  </si>
  <si>
    <t>2023.05.05</t>
    <phoneticPr fontId="26" type="noConversion"/>
  </si>
  <si>
    <t>滚动轴承</t>
    <phoneticPr fontId="26" type="noConversion"/>
  </si>
  <si>
    <t>轴承</t>
    <phoneticPr fontId="26" type="noConversion"/>
  </si>
  <si>
    <t>轴承钢</t>
    <phoneticPr fontId="26" type="noConversion"/>
  </si>
  <si>
    <t>SHT0015911</t>
    <phoneticPr fontId="26" type="noConversion"/>
  </si>
  <si>
    <t>偏心轴</t>
    <phoneticPr fontId="26" type="noConversion"/>
  </si>
  <si>
    <t>支撑轴套</t>
    <phoneticPr fontId="26" type="noConversion"/>
  </si>
  <si>
    <t>轴类</t>
    <phoneticPr fontId="26" type="noConversion"/>
  </si>
  <si>
    <t>不锈钢</t>
    <phoneticPr fontId="26" type="noConversion"/>
  </si>
  <si>
    <t>SUS201</t>
    <phoneticPr fontId="26" type="noConversion"/>
  </si>
  <si>
    <t>SHT0015912</t>
    <phoneticPr fontId="26" type="noConversion"/>
  </si>
  <si>
    <t>垫片1</t>
    <phoneticPr fontId="26" type="noConversion"/>
  </si>
  <si>
    <t>固定轴套</t>
    <phoneticPr fontId="26" type="noConversion"/>
  </si>
  <si>
    <t>防护网固定钣金</t>
    <phoneticPr fontId="26" type="noConversion"/>
  </si>
  <si>
    <t>固定防护网</t>
    <phoneticPr fontId="26" type="noConversion"/>
  </si>
  <si>
    <t>固定插锁支架</t>
    <phoneticPr fontId="26" type="noConversion"/>
  </si>
  <si>
    <t>6063-T5</t>
    <phoneticPr fontId="26" type="noConversion"/>
  </si>
  <si>
    <t>SHT0015926</t>
    <phoneticPr fontId="26" type="noConversion"/>
  </si>
  <si>
    <t>手柄</t>
    <phoneticPr fontId="26" type="noConversion"/>
  </si>
  <si>
    <t>12</t>
    <phoneticPr fontId="26" type="noConversion"/>
  </si>
  <si>
    <t>A4</t>
  </si>
  <si>
    <r>
      <t>更改变动较大，相对上版本，</t>
    </r>
    <r>
      <rPr>
        <b/>
        <sz val="10"/>
        <color rgb="FFFF0000"/>
        <rFont val="宋体"/>
        <family val="3"/>
        <charset val="134"/>
      </rPr>
      <t>标橙色为新增；标黄色为替换，标灰色为删除</t>
    </r>
    <phoneticPr fontId="26" type="noConversion"/>
  </si>
  <si>
    <t>A5</t>
    <phoneticPr fontId="26" type="noConversion"/>
  </si>
  <si>
    <t>插销锁结构改为机械锁结构</t>
    <phoneticPr fontId="26" type="noConversion"/>
  </si>
  <si>
    <t>SHT0016055</t>
    <phoneticPr fontId="26" type="noConversion"/>
  </si>
  <si>
    <t>Al 6063-T5</t>
    <phoneticPr fontId="26" type="noConversion"/>
  </si>
  <si>
    <t>ADC12</t>
    <phoneticPr fontId="26" type="noConversion"/>
  </si>
  <si>
    <t>SHT0015981</t>
    <phoneticPr fontId="26" type="noConversion"/>
  </si>
  <si>
    <t>SHT0016079</t>
    <phoneticPr fontId="26" type="noConversion"/>
  </si>
  <si>
    <t>SHT0016080</t>
    <phoneticPr fontId="26" type="noConversion"/>
  </si>
  <si>
    <t>拉线总成4</t>
    <phoneticPr fontId="26" type="noConversion"/>
  </si>
  <si>
    <t>地锁解锁拉带总成</t>
    <phoneticPr fontId="26" type="noConversion"/>
  </si>
  <si>
    <t>后橡胶限位堵盖</t>
    <phoneticPr fontId="26" type="noConversion"/>
  </si>
  <si>
    <t>SHT0016096</t>
    <phoneticPr fontId="26" type="noConversion"/>
  </si>
  <si>
    <t>前橡胶限位堵盖</t>
    <phoneticPr fontId="26" type="noConversion"/>
  </si>
  <si>
    <t>2</t>
    <phoneticPr fontId="26" type="noConversion"/>
  </si>
  <si>
    <t>SHT0015813</t>
    <phoneticPr fontId="26" type="noConversion"/>
  </si>
  <si>
    <t>固定胶墩螺栓</t>
    <phoneticPr fontId="26" type="noConversion"/>
  </si>
  <si>
    <t>SHT0016100</t>
    <phoneticPr fontId="26" type="noConversion"/>
  </si>
  <si>
    <t>左侧边框</t>
    <phoneticPr fontId="26" type="noConversion"/>
  </si>
  <si>
    <t>SHT0015487</t>
    <phoneticPr fontId="26" type="noConversion"/>
  </si>
  <si>
    <t>右侧边框</t>
    <phoneticPr fontId="26" type="noConversion"/>
  </si>
  <si>
    <t>SHT0015983</t>
    <phoneticPr fontId="26" type="noConversion"/>
  </si>
  <si>
    <t>车身锁钩总成后</t>
    <phoneticPr fontId="26" type="noConversion"/>
  </si>
  <si>
    <t>SHT0015984</t>
    <phoneticPr fontId="26" type="noConversion"/>
  </si>
  <si>
    <t>车身锁钩总成右</t>
    <phoneticPr fontId="26" type="noConversion"/>
  </si>
  <si>
    <t>SHT0015985</t>
    <phoneticPr fontId="26" type="noConversion"/>
  </si>
  <si>
    <t>车身锁钩总成左</t>
    <phoneticPr fontId="26" type="noConversion"/>
  </si>
  <si>
    <t>装配分总成</t>
    <phoneticPr fontId="26" type="noConversion"/>
  </si>
  <si>
    <t>装配分总成</t>
    <phoneticPr fontId="26" type="noConversion"/>
  </si>
  <si>
    <t>焊接分总成</t>
    <phoneticPr fontId="26" type="noConversion"/>
  </si>
  <si>
    <t>焊接分总成</t>
    <phoneticPr fontId="26" type="noConversion"/>
  </si>
  <si>
    <t>2023.06.20</t>
    <phoneticPr fontId="26" type="noConversion"/>
  </si>
  <si>
    <t>版本：A5</t>
    <phoneticPr fontId="26" type="noConversion"/>
  </si>
  <si>
    <t>SHT0015979</t>
    <phoneticPr fontId="26" type="noConversion"/>
  </si>
  <si>
    <t>SHT0015979</t>
    <phoneticPr fontId="26" type="noConversion"/>
  </si>
  <si>
    <t>后地板锁固定支架总成1</t>
    <phoneticPr fontId="26" type="noConversion"/>
  </si>
  <si>
    <t>SHT0015494</t>
    <phoneticPr fontId="26" type="noConversion"/>
  </si>
  <si>
    <t>后地板锁固定支架总成2</t>
    <phoneticPr fontId="26" type="noConversion"/>
  </si>
  <si>
    <t>SHT0015498</t>
    <phoneticPr fontId="26" type="noConversion"/>
  </si>
  <si>
    <t>前地板锁固定支架总成1</t>
    <phoneticPr fontId="26" type="noConversion"/>
  </si>
  <si>
    <t>SHT0015477</t>
    <phoneticPr fontId="26" type="noConversion"/>
  </si>
  <si>
    <t>SHT0015477</t>
    <phoneticPr fontId="26" type="noConversion"/>
  </si>
  <si>
    <t>前地板锁固定支架总成2</t>
    <phoneticPr fontId="26" type="noConversion"/>
  </si>
  <si>
    <t>装配分总成</t>
    <phoneticPr fontId="26" type="noConversion"/>
  </si>
  <si>
    <t>ASSY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</si>
</sst>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_);[Red]\(0.000\)"/>
    <numFmt numFmtId="177" formatCode="0.00_ "/>
    <numFmt numFmtId="178" formatCode="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sz val="9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2">
    <xf numFmtId="0" fontId="0" fillId="0" borderId="0">
      <alignment vertical="center"/>
    </xf>
    <xf numFmtId="0" fontId="25" fillId="0" borderId="0">
      <alignment vertical="center"/>
    </xf>
    <xf numFmtId="0" fontId="20" fillId="0" borderId="1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0" borderId="0"/>
    <xf numFmtId="0" fontId="25" fillId="0" borderId="0">
      <alignment vertical="center"/>
    </xf>
    <xf numFmtId="0" fontId="18" fillId="0" borderId="0"/>
    <xf numFmtId="0" fontId="18" fillId="0" borderId="0"/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8" fillId="0" borderId="0"/>
    <xf numFmtId="0" fontId="24" fillId="0" borderId="0" applyNumberFormat="0" applyBorder="0" applyProtection="0">
      <alignment vertical="center"/>
    </xf>
    <xf numFmtId="0" fontId="25" fillId="0" borderId="0">
      <alignment vertical="center"/>
    </xf>
    <xf numFmtId="0" fontId="23" fillId="2" borderId="18" applyNumberFormat="0" applyFont="0" applyAlignment="0" applyProtection="0">
      <alignment vertical="center"/>
    </xf>
    <xf numFmtId="0" fontId="21" fillId="0" borderId="0"/>
    <xf numFmtId="0" fontId="18" fillId="0" borderId="0"/>
    <xf numFmtId="0" fontId="25" fillId="0" borderId="0">
      <alignment vertical="center"/>
    </xf>
    <xf numFmtId="0" fontId="25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1" applyNumberFormat="0" applyFill="0" applyBorder="0" applyAlignment="0" applyProtection="0">
      <alignment vertical="center"/>
    </xf>
    <xf numFmtId="0" fontId="20" fillId="0" borderId="19" applyNumberForma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0" borderId="0"/>
    <xf numFmtId="0" fontId="25" fillId="0" borderId="0">
      <alignment vertical="center"/>
    </xf>
    <xf numFmtId="0" fontId="24" fillId="0" borderId="0" applyNumberFormat="0" applyBorder="0" applyProtection="0">
      <alignment vertical="center"/>
    </xf>
  </cellStyleXfs>
  <cellXfs count="14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20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0" applyFont="1" applyAlignment="1" applyProtection="1">
      <alignment horizontal="center" vertical="center" wrapText="1"/>
      <protection locked="0"/>
    </xf>
    <xf numFmtId="0" fontId="3" fillId="0" borderId="2" xfId="24" applyFont="1" applyBorder="1" applyAlignment="1" applyProtection="1">
      <alignment vertical="center" wrapText="1"/>
      <protection locked="0"/>
    </xf>
    <xf numFmtId="0" fontId="3" fillId="0" borderId="3" xfId="24" applyFont="1" applyBorder="1" applyAlignment="1" applyProtection="1">
      <alignment vertical="center" wrapText="1"/>
      <protection locked="0"/>
    </xf>
    <xf numFmtId="0" fontId="5" fillId="0" borderId="6" xfId="24" applyFont="1" applyBorder="1" applyAlignment="1" applyProtection="1">
      <alignment vertical="center" wrapText="1"/>
      <protection locked="0"/>
    </xf>
    <xf numFmtId="0" fontId="5" fillId="0" borderId="0" xfId="24" applyFont="1" applyAlignment="1" applyProtection="1">
      <alignment vertical="center" wrapText="1"/>
      <protection locked="0"/>
    </xf>
    <xf numFmtId="0" fontId="6" fillId="0" borderId="8" xfId="24" applyFont="1" applyBorder="1" applyAlignment="1" applyProtection="1">
      <alignment vertical="center" wrapText="1"/>
      <protection locked="0"/>
    </xf>
    <xf numFmtId="0" fontId="6" fillId="0" borderId="9" xfId="24" applyFont="1" applyBorder="1" applyAlignment="1" applyProtection="1">
      <alignment vertical="center" wrapText="1"/>
      <protection locked="0"/>
    </xf>
    <xf numFmtId="0" fontId="2" fillId="0" borderId="13" xfId="2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0" applyFont="1" applyBorder="1" applyAlignment="1" applyProtection="1">
      <alignment horizontal="center" vertical="center" wrapText="1"/>
      <protection locked="0"/>
    </xf>
    <xf numFmtId="177" fontId="2" fillId="0" borderId="0" xfId="20" applyNumberFormat="1" applyFont="1" applyAlignment="1" applyProtection="1">
      <alignment horizontal="center" vertical="center" wrapText="1"/>
      <protection locked="0"/>
    </xf>
    <xf numFmtId="49" fontId="2" fillId="0" borderId="0" xfId="20" applyNumberFormat="1" applyFont="1" applyAlignment="1" applyProtection="1">
      <alignment horizontal="center" vertical="center" wrapText="1"/>
      <protection locked="0"/>
    </xf>
    <xf numFmtId="49" fontId="9" fillId="0" borderId="0" xfId="20" applyNumberFormat="1" applyFont="1" applyAlignment="1" applyProtection="1">
      <alignment horizontal="center" vertical="center" wrapText="1"/>
      <protection locked="0"/>
    </xf>
    <xf numFmtId="0" fontId="0" fillId="0" borderId="0" xfId="7" applyFont="1" applyAlignment="1">
      <alignment vertical="center"/>
    </xf>
    <xf numFmtId="0" fontId="7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2" fillId="0" borderId="1" xfId="7" applyFont="1" applyBorder="1" applyAlignment="1">
      <alignment horizontal="center" vertical="center" wrapText="1"/>
    </xf>
    <xf numFmtId="58" fontId="2" fillId="0" borderId="1" xfId="7" applyNumberFormat="1" applyFont="1" applyBorder="1" applyAlignment="1">
      <alignment horizontal="center" vertical="center" wrapText="1"/>
    </xf>
    <xf numFmtId="0" fontId="2" fillId="0" borderId="1" xfId="7" applyFont="1" applyBorder="1" applyAlignment="1">
      <alignment horizontal="left" vertical="center" wrapText="1"/>
    </xf>
    <xf numFmtId="0" fontId="0" fillId="0" borderId="0" xfId="7" applyFont="1" applyAlignment="1">
      <alignment horizontal="left" vertical="center"/>
    </xf>
    <xf numFmtId="0" fontId="14" fillId="0" borderId="0" xfId="7" applyFont="1" applyAlignment="1">
      <alignment horizontal="right"/>
    </xf>
    <xf numFmtId="0" fontId="0" fillId="0" borderId="9" xfId="7" applyFont="1" applyBorder="1" applyAlignment="1">
      <alignment vertical="center"/>
    </xf>
    <xf numFmtId="0" fontId="0" fillId="0" borderId="17" xfId="7" applyFont="1" applyBorder="1" applyAlignment="1">
      <alignment vertical="center"/>
    </xf>
    <xf numFmtId="0" fontId="15" fillId="0" borderId="9" xfId="7" applyFont="1" applyBorder="1" applyAlignment="1">
      <alignment horizontal="center" vertical="center"/>
    </xf>
    <xf numFmtId="0" fontId="16" fillId="0" borderId="0" xfId="7" applyFont="1" applyAlignment="1">
      <alignment vertical="center"/>
    </xf>
    <xf numFmtId="0" fontId="9" fillId="0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26" applyNumberFormat="1" applyFont="1" applyFill="1" applyBorder="1" applyAlignment="1" applyProtection="1">
      <alignment horizontal="left" vertical="center"/>
      <protection locked="0"/>
    </xf>
    <xf numFmtId="49" fontId="9" fillId="0" borderId="19" xfId="26" applyNumberFormat="1" applyFont="1" applyFill="1" applyBorder="1" applyAlignment="1" applyProtection="1">
      <alignment vertical="center" wrapText="1"/>
      <protection locked="0"/>
    </xf>
    <xf numFmtId="0" fontId="28" fillId="0" borderId="1" xfId="25" applyNumberFormat="1" applyFont="1" applyFill="1" applyBorder="1" applyAlignment="1" applyProtection="1">
      <alignment horizontal="left" vertical="center" wrapText="1"/>
      <protection locked="0"/>
    </xf>
    <xf numFmtId="176" fontId="9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27" fillId="0" borderId="19" xfId="26" applyFont="1" applyFill="1" applyBorder="1" applyAlignment="1" applyProtection="1">
      <alignment horizontal="left" vertical="center" wrapText="1" shrinkToFit="1"/>
      <protection locked="0"/>
    </xf>
    <xf numFmtId="176" fontId="2" fillId="0" borderId="19" xfId="2" applyNumberFormat="1" applyFont="1" applyFill="1" applyBorder="1" applyAlignment="1" applyProtection="1">
      <alignment horizontal="center" vertical="center" wrapText="1"/>
      <protection locked="0"/>
    </xf>
    <xf numFmtId="49" fontId="27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26" applyNumberFormat="1" applyFont="1" applyFill="1" applyBorder="1" applyAlignment="1" applyProtection="1">
      <alignment horizontal="center" vertical="center" wrapText="1"/>
      <protection locked="0"/>
    </xf>
    <xf numFmtId="178" fontId="8" fillId="0" borderId="19" xfId="0" applyNumberFormat="1" applyFont="1" applyBorder="1" applyAlignment="1">
      <alignment horizontal="center" vertical="center" wrapText="1"/>
    </xf>
    <xf numFmtId="0" fontId="27" fillId="0" borderId="19" xfId="20" applyFont="1" applyBorder="1" applyAlignment="1" applyProtection="1">
      <alignment horizontal="center" vertical="center" wrapText="1"/>
      <protection locked="0"/>
    </xf>
    <xf numFmtId="0" fontId="8" fillId="0" borderId="19" xfId="4" applyFont="1" applyBorder="1" applyAlignment="1">
      <alignment horizontal="center" vertical="center" wrapText="1"/>
    </xf>
    <xf numFmtId="0" fontId="27" fillId="0" borderId="19" xfId="2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>
      <alignment horizontal="left" vertical="center"/>
    </xf>
    <xf numFmtId="0" fontId="27" fillId="0" borderId="19" xfId="1" applyFont="1" applyBorder="1" applyAlignment="1">
      <alignment horizontal="center" vertical="center" wrapText="1"/>
    </xf>
    <xf numFmtId="49" fontId="2" fillId="0" borderId="19" xfId="20" applyNumberFormat="1" applyFont="1" applyBorder="1" applyAlignment="1" applyProtection="1">
      <alignment horizontal="center" vertical="center" wrapText="1"/>
      <protection locked="0"/>
    </xf>
    <xf numFmtId="0" fontId="2" fillId="0" borderId="19" xfId="20" applyFont="1" applyBorder="1" applyAlignment="1" applyProtection="1">
      <alignment horizontal="center" vertical="center" wrapText="1"/>
      <protection locked="0"/>
    </xf>
    <xf numFmtId="0" fontId="25" fillId="0" borderId="19" xfId="0" applyFont="1" applyBorder="1" applyAlignment="1">
      <alignment horizontal="center" vertical="center"/>
    </xf>
    <xf numFmtId="0" fontId="9" fillId="0" borderId="20" xfId="20" applyFont="1" applyBorder="1" applyAlignment="1" applyProtection="1">
      <alignment horizontal="center" vertical="center" wrapText="1"/>
      <protection locked="0"/>
    </xf>
    <xf numFmtId="178" fontId="28" fillId="0" borderId="19" xfId="0" applyNumberFormat="1" applyFont="1" applyBorder="1" applyAlignment="1">
      <alignment horizontal="center" vertical="center" wrapText="1"/>
    </xf>
    <xf numFmtId="0" fontId="9" fillId="0" borderId="19" xfId="20" applyFont="1" applyBorder="1" applyAlignment="1" applyProtection="1">
      <alignment horizontal="left" vertical="center" wrapText="1"/>
      <protection locked="0"/>
    </xf>
    <xf numFmtId="0" fontId="9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20" xfId="20" applyFont="1" applyBorder="1" applyAlignment="1" applyProtection="1">
      <alignment vertical="center" wrapText="1"/>
      <protection locked="0"/>
    </xf>
    <xf numFmtId="0" fontId="27" fillId="0" borderId="21" xfId="0" applyFont="1" applyBorder="1" applyAlignment="1">
      <alignment vertical="center" wrapText="1"/>
    </xf>
    <xf numFmtId="49" fontId="28" fillId="0" borderId="1" xfId="20" applyNumberFormat="1" applyFont="1" applyBorder="1" applyAlignment="1" applyProtection="1">
      <alignment horizontal="left" vertical="center" wrapText="1"/>
      <protection locked="0"/>
    </xf>
    <xf numFmtId="0" fontId="2" fillId="3" borderId="19" xfId="20" applyFont="1" applyFill="1" applyBorder="1" applyAlignment="1" applyProtection="1">
      <alignment horizontal="center" vertical="center" wrapText="1"/>
      <protection locked="0"/>
    </xf>
    <xf numFmtId="177" fontId="2" fillId="0" borderId="19" xfId="20" applyNumberFormat="1" applyFont="1" applyBorder="1" applyAlignment="1" applyProtection="1">
      <alignment horizontal="center" vertical="center" wrapText="1"/>
      <protection locked="0"/>
    </xf>
    <xf numFmtId="49" fontId="9" fillId="0" borderId="19" xfId="20" applyNumberFormat="1" applyFont="1" applyBorder="1" applyAlignment="1" applyProtection="1">
      <alignment horizontal="center" vertical="center" wrapText="1"/>
      <protection locked="0"/>
    </xf>
    <xf numFmtId="49" fontId="28" fillId="0" borderId="19" xfId="4" applyNumberFormat="1" applyFont="1" applyBorder="1" applyAlignment="1">
      <alignment horizontal="left" vertical="center" wrapText="1"/>
    </xf>
    <xf numFmtId="0" fontId="28" fillId="0" borderId="19" xfId="12" applyFont="1" applyBorder="1" applyAlignment="1">
      <alignment horizontal="left" vertical="center" wrapText="1"/>
    </xf>
    <xf numFmtId="49" fontId="28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9" fillId="0" borderId="19" xfId="26" applyFont="1" applyFill="1" applyBorder="1" applyAlignment="1" applyProtection="1">
      <alignment horizontal="left" vertical="center" wrapText="1" shrinkToFit="1"/>
      <protection locked="0"/>
    </xf>
    <xf numFmtId="49" fontId="9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32" fillId="0" borderId="19" xfId="0" applyFont="1" applyBorder="1" applyAlignment="1">
      <alignment horizontal="center" vertical="center" wrapText="1"/>
    </xf>
    <xf numFmtId="0" fontId="28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4" applyFont="1" applyBorder="1" applyAlignment="1">
      <alignment horizontal="center" vertical="center" wrapText="1"/>
    </xf>
    <xf numFmtId="0" fontId="27" fillId="4" borderId="1" xfId="20" applyFont="1" applyFill="1" applyBorder="1" applyAlignment="1" applyProtection="1">
      <alignment horizontal="center" vertical="center" wrapText="1"/>
      <protection locked="0"/>
    </xf>
    <xf numFmtId="0" fontId="8" fillId="0" borderId="1" xfId="26" applyNumberFormat="1" applyFont="1" applyFill="1" applyBorder="1" applyAlignment="1" applyProtection="1">
      <alignment horizontal="center" vertical="center" wrapText="1"/>
      <protection locked="0"/>
    </xf>
    <xf numFmtId="49" fontId="27" fillId="0" borderId="1" xfId="26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26" applyNumberFormat="1" applyFont="1" applyFill="1" applyBorder="1" applyAlignment="1" applyProtection="1">
      <alignment horizontal="center" vertical="center" wrapText="1"/>
      <protection locked="0"/>
    </xf>
    <xf numFmtId="178" fontId="8" fillId="4" borderId="1" xfId="30" applyNumberFormat="1" applyFont="1" applyFill="1" applyBorder="1" applyAlignment="1">
      <alignment horizontal="center" vertical="center" wrapText="1"/>
    </xf>
    <xf numFmtId="0" fontId="27" fillId="4" borderId="1" xfId="1" applyFont="1" applyFill="1" applyBorder="1" applyAlignment="1">
      <alignment horizontal="center" vertical="center" wrapText="1"/>
    </xf>
    <xf numFmtId="0" fontId="2" fillId="4" borderId="19" xfId="20" applyFont="1" applyFill="1" applyBorder="1" applyAlignment="1" applyProtection="1">
      <alignment horizontal="center" vertical="center" wrapText="1"/>
      <protection locked="0"/>
    </xf>
    <xf numFmtId="0" fontId="2" fillId="4" borderId="1" xfId="20" applyFont="1" applyFill="1" applyBorder="1" applyAlignment="1" applyProtection="1">
      <alignment horizontal="center" vertical="center" wrapText="1"/>
      <protection locked="0"/>
    </xf>
    <xf numFmtId="0" fontId="27" fillId="4" borderId="1" xfId="20" applyFont="1" applyFill="1" applyBorder="1" applyAlignment="1" applyProtection="1">
      <alignment horizontal="left" vertical="center" wrapText="1"/>
      <protection locked="0"/>
    </xf>
    <xf numFmtId="177" fontId="2" fillId="4" borderId="19" xfId="2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20" applyNumberFormat="1" applyFont="1" applyFill="1" applyBorder="1" applyAlignment="1" applyProtection="1">
      <alignment horizontal="center" vertical="center" wrapText="1"/>
      <protection locked="0"/>
    </xf>
    <xf numFmtId="49" fontId="9" fillId="4" borderId="19" xfId="20" applyNumberFormat="1" applyFont="1" applyFill="1" applyBorder="1" applyAlignment="1" applyProtection="1">
      <alignment horizontal="center" vertical="center" wrapText="1"/>
      <protection locked="0"/>
    </xf>
    <xf numFmtId="0" fontId="27" fillId="4" borderId="1" xfId="26" applyFont="1" applyFill="1" applyBorder="1" applyAlignment="1" applyProtection="1">
      <alignment vertical="center" wrapText="1" shrinkToFit="1"/>
      <protection locked="0"/>
    </xf>
    <xf numFmtId="49" fontId="9" fillId="4" borderId="1" xfId="20" applyNumberFormat="1" applyFont="1" applyFill="1" applyBorder="1" applyAlignment="1" applyProtection="1">
      <alignment horizontal="center" vertical="center" wrapText="1"/>
      <protection locked="0"/>
    </xf>
    <xf numFmtId="0" fontId="28" fillId="0" borderId="19" xfId="4" applyFont="1" applyBorder="1" applyAlignment="1">
      <alignment horizontal="center" vertical="center" wrapText="1"/>
    </xf>
    <xf numFmtId="178" fontId="28" fillId="7" borderId="19" xfId="0" applyNumberFormat="1" applyFont="1" applyFill="1" applyBorder="1" applyAlignment="1">
      <alignment horizontal="center" vertical="center" wrapText="1"/>
    </xf>
    <xf numFmtId="178" fontId="8" fillId="7" borderId="19" xfId="0" applyNumberFormat="1" applyFont="1" applyFill="1" applyBorder="1" applyAlignment="1">
      <alignment horizontal="center" vertical="center" wrapText="1"/>
    </xf>
    <xf numFmtId="178" fontId="8" fillId="0" borderId="1" xfId="8" applyNumberFormat="1" applyFont="1" applyBorder="1" applyAlignment="1">
      <alignment horizontal="center" vertical="center" wrapText="1"/>
    </xf>
    <xf numFmtId="0" fontId="27" fillId="0" borderId="1" xfId="20" applyFont="1" applyBorder="1" applyAlignment="1" applyProtection="1">
      <alignment horizontal="left" vertical="center" wrapText="1"/>
      <protection locked="0"/>
    </xf>
    <xf numFmtId="0" fontId="27" fillId="0" borderId="1" xfId="20" applyFont="1" applyBorder="1" applyAlignment="1" applyProtection="1">
      <alignment horizontal="center" vertical="center" wrapText="1"/>
      <protection locked="0"/>
    </xf>
    <xf numFmtId="0" fontId="27" fillId="0" borderId="19" xfId="26" applyFont="1" applyFill="1" applyBorder="1" applyAlignment="1" applyProtection="1">
      <alignment vertical="center" wrapText="1" shrinkToFit="1"/>
      <protection locked="0"/>
    </xf>
    <xf numFmtId="0" fontId="2" fillId="0" borderId="19" xfId="20" applyFont="1" applyFill="1" applyBorder="1" applyAlignment="1" applyProtection="1">
      <alignment horizontal="center" vertical="center" wrapText="1"/>
      <protection locked="0"/>
    </xf>
    <xf numFmtId="0" fontId="2" fillId="0" borderId="1" xfId="20" applyFont="1" applyFill="1" applyBorder="1" applyAlignment="1" applyProtection="1">
      <alignment horizontal="center" vertical="center" wrapText="1"/>
      <protection locked="0"/>
    </xf>
    <xf numFmtId="49" fontId="2" fillId="0" borderId="1" xfId="20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20" applyNumberFormat="1" applyFont="1" applyFill="1" applyBorder="1" applyAlignment="1" applyProtection="1">
      <alignment horizontal="center" vertical="center" wrapText="1"/>
      <protection locked="0"/>
    </xf>
    <xf numFmtId="0" fontId="29" fillId="0" borderId="19" xfId="20" applyFont="1" applyFill="1" applyBorder="1" applyAlignment="1" applyProtection="1">
      <alignment horizontal="center" vertical="center" wrapText="1"/>
      <protection locked="0"/>
    </xf>
    <xf numFmtId="0" fontId="27" fillId="0" borderId="19" xfId="1" applyFont="1" applyFill="1" applyBorder="1" applyAlignment="1">
      <alignment horizontal="center" vertical="center" wrapText="1"/>
    </xf>
    <xf numFmtId="0" fontId="14" fillId="0" borderId="0" xfId="7" applyFont="1" applyAlignment="1">
      <alignment horizontal="right"/>
    </xf>
    <xf numFmtId="0" fontId="0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1" fillId="0" borderId="1" xfId="7" applyFont="1" applyBorder="1" applyAlignment="1">
      <alignment horizontal="center" vertical="center" wrapText="1"/>
    </xf>
    <xf numFmtId="0" fontId="8" fillId="0" borderId="1" xfId="24" applyFont="1" applyBorder="1" applyAlignment="1" applyProtection="1">
      <alignment horizontal="center" vertical="center" wrapText="1"/>
      <protection locked="0"/>
    </xf>
    <xf numFmtId="49" fontId="8" fillId="0" borderId="1" xfId="24" applyNumberFormat="1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left" vertical="center" wrapText="1"/>
      <protection locked="0"/>
    </xf>
    <xf numFmtId="0" fontId="30" fillId="0" borderId="1" xfId="24" applyFont="1" applyBorder="1" applyAlignment="1" applyProtection="1">
      <alignment horizontal="center" vertical="center" wrapText="1"/>
      <protection locked="0"/>
    </xf>
    <xf numFmtId="177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0" applyFont="1" applyBorder="1" applyAlignment="1" applyProtection="1">
      <alignment horizontal="center" vertical="center" wrapText="1"/>
      <protection locked="0"/>
    </xf>
    <xf numFmtId="0" fontId="3" fillId="0" borderId="1" xfId="24" applyFont="1" applyBorder="1" applyAlignment="1" applyProtection="1">
      <alignment horizontal="center" vertical="center" wrapText="1"/>
      <protection locked="0"/>
    </xf>
    <xf numFmtId="0" fontId="4" fillId="0" borderId="1" xfId="24" applyFont="1" applyBorder="1" applyAlignment="1" applyProtection="1">
      <alignment horizontal="center" vertical="center" wrapText="1"/>
      <protection locked="0"/>
    </xf>
    <xf numFmtId="177" fontId="4" fillId="0" borderId="1" xfId="24" applyNumberFormat="1" applyFont="1" applyBorder="1" applyAlignment="1" applyProtection="1">
      <alignment horizontal="center" vertical="center" wrapText="1"/>
      <protection locked="0"/>
    </xf>
    <xf numFmtId="49" fontId="4" fillId="0" borderId="1" xfId="24" applyNumberFormat="1" applyFont="1" applyBorder="1" applyAlignment="1" applyProtection="1">
      <alignment horizontal="center" vertical="center" wrapText="1"/>
      <protection locked="0"/>
    </xf>
    <xf numFmtId="0" fontId="6" fillId="0" borderId="1" xfId="24" applyFont="1" applyBorder="1" applyAlignment="1" applyProtection="1">
      <alignment horizontal="left" vertical="center" wrapText="1"/>
      <protection locked="0"/>
    </xf>
    <xf numFmtId="177" fontId="6" fillId="0" borderId="1" xfId="24" applyNumberFormat="1" applyFont="1" applyBorder="1" applyAlignment="1" applyProtection="1">
      <alignment horizontal="left" vertical="center" wrapText="1"/>
      <protection locked="0"/>
    </xf>
    <xf numFmtId="49" fontId="6" fillId="0" borderId="1" xfId="24" applyNumberFormat="1" applyFont="1" applyBorder="1" applyAlignment="1" applyProtection="1">
      <alignment horizontal="left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0" applyNumberFormat="1" applyFont="1" applyBorder="1" applyAlignment="1" applyProtection="1">
      <alignment horizontal="center" vertical="center" wrapText="1"/>
      <protection locked="0"/>
    </xf>
    <xf numFmtId="49" fontId="10" fillId="0" borderId="1" xfId="20" applyNumberFormat="1" applyFont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0" fontId="7" fillId="0" borderId="14" xfId="2" applyFont="1" applyFill="1" applyBorder="1" applyAlignment="1" applyProtection="1">
      <alignment horizontal="center" vertical="center" wrapText="1" shrinkToFit="1"/>
      <protection locked="0"/>
    </xf>
    <xf numFmtId="0" fontId="7" fillId="0" borderId="15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4" applyFont="1" applyBorder="1" applyAlignment="1" applyProtection="1">
      <alignment horizontal="center" vertical="center" wrapText="1"/>
      <protection locked="0"/>
    </xf>
    <xf numFmtId="0" fontId="4" fillId="0" borderId="5" xfId="24" applyFont="1" applyBorder="1" applyAlignment="1" applyProtection="1">
      <alignment horizontal="center" vertical="center" wrapText="1"/>
      <protection locked="0"/>
    </xf>
    <xf numFmtId="0" fontId="4" fillId="0" borderId="7" xfId="24" applyFont="1" applyBorder="1" applyAlignment="1" applyProtection="1">
      <alignment horizontal="center" vertical="center" wrapText="1"/>
      <protection locked="0"/>
    </xf>
    <xf numFmtId="0" fontId="7" fillId="0" borderId="5" xfId="20" applyFont="1" applyBorder="1" applyAlignment="1" applyProtection="1">
      <alignment horizontal="center" vertical="center" wrapText="1"/>
      <protection locked="0"/>
    </xf>
    <xf numFmtId="0" fontId="7" fillId="0" borderId="5" xfId="2" applyFont="1" applyFill="1" applyBorder="1" applyAlignment="1" applyProtection="1">
      <alignment horizontal="center" vertical="center" wrapText="1" shrinkToFit="1"/>
      <protection locked="0"/>
    </xf>
    <xf numFmtId="49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24" applyFont="1" applyBorder="1" applyAlignment="1" applyProtection="1">
      <alignment horizontal="center" vertical="center" wrapText="1"/>
      <protection locked="0"/>
    </xf>
    <xf numFmtId="0" fontId="6" fillId="0" borderId="10" xfId="24" applyFont="1" applyBorder="1" applyAlignment="1" applyProtection="1">
      <alignment horizontal="left" vertical="center" wrapText="1"/>
      <protection locked="0"/>
    </xf>
    <xf numFmtId="0" fontId="6" fillId="0" borderId="11" xfId="24" applyFont="1" applyBorder="1" applyAlignment="1" applyProtection="1">
      <alignment horizontal="left" vertical="center" wrapText="1"/>
      <protection locked="0"/>
    </xf>
    <xf numFmtId="0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0" applyNumberFormat="1" applyFont="1" applyBorder="1" applyAlignment="1" applyProtection="1">
      <alignment horizontal="center" vertical="center" wrapText="1"/>
      <protection locked="0"/>
    </xf>
    <xf numFmtId="0" fontId="8" fillId="0" borderId="11" xfId="24" applyFont="1" applyBorder="1" applyAlignment="1" applyProtection="1">
      <alignment horizontal="center" vertical="center" wrapText="1"/>
      <protection locked="0"/>
    </xf>
    <xf numFmtId="0" fontId="8" fillId="0" borderId="16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left" vertical="center" wrapText="1"/>
      <protection locked="0"/>
    </xf>
    <xf numFmtId="0" fontId="8" fillId="0" borderId="14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left" vertical="center" wrapText="1"/>
      <protection locked="0"/>
    </xf>
  </cellXfs>
  <cellStyles count="32">
    <cellStyle name="BOM_Level_1" xfId="9"/>
    <cellStyle name="BOM_Level_Below3" xfId="2"/>
    <cellStyle name="BOM_Level_Below3 3" xfId="25"/>
    <cellStyle name="BOM_Level_Below3 4" xfId="26"/>
    <cellStyle name="RowLevel_1" xfId="10"/>
    <cellStyle name="差_KING" xfId="27"/>
    <cellStyle name="常规" xfId="0" builtinId="0"/>
    <cellStyle name="常规 10" xfId="8"/>
    <cellStyle name="常规 10 4" xfId="11"/>
    <cellStyle name="常规 2" xfId="12"/>
    <cellStyle name="常规 2 2" xfId="7"/>
    <cellStyle name="常规 2 2 2" xfId="30"/>
    <cellStyle name="常规 2 27" xfId="4"/>
    <cellStyle name="常规 2 27 2" xfId="13"/>
    <cellStyle name="常规 2 3 2" xfId="31"/>
    <cellStyle name="常规 3" xfId="15"/>
    <cellStyle name="常规 3 29" xfId="1"/>
    <cellStyle name="常规 3 29 2" xfId="6"/>
    <cellStyle name="常规 3 30" xfId="17"/>
    <cellStyle name="常规 4 2" xfId="16"/>
    <cellStyle name="常规 40" xfId="3"/>
    <cellStyle name="常规 47" xfId="18"/>
    <cellStyle name="常规 5" xfId="19"/>
    <cellStyle name="常规 5 2" xfId="5"/>
    <cellStyle name="好_KING" xfId="28"/>
    <cellStyle name="样式 1" xfId="20"/>
    <cellStyle name="样式 1 10" xfId="21"/>
    <cellStyle name="样式 1 2" xfId="22"/>
    <cellStyle name="样式 1 3" xfId="23"/>
    <cellStyle name="样式 1 5" xfId="29"/>
    <cellStyle name="样式 1 5 2" xfId="24"/>
    <cellStyle name="注释 10" xfId="14"/>
  </cellStyles>
  <dxfs count="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26" Type="http://schemas.openxmlformats.org/officeDocument/2006/relationships/image" Target="../media/image27.emf"/><Relationship Id="rId39" Type="http://schemas.openxmlformats.org/officeDocument/2006/relationships/image" Target="../media/image40.emf"/><Relationship Id="rId21" Type="http://schemas.openxmlformats.org/officeDocument/2006/relationships/image" Target="../media/image22.emf"/><Relationship Id="rId34" Type="http://schemas.openxmlformats.org/officeDocument/2006/relationships/image" Target="../media/image35.emf"/><Relationship Id="rId42" Type="http://schemas.openxmlformats.org/officeDocument/2006/relationships/image" Target="../media/image43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6" Type="http://schemas.openxmlformats.org/officeDocument/2006/relationships/image" Target="../media/image17.emf"/><Relationship Id="rId29" Type="http://schemas.openxmlformats.org/officeDocument/2006/relationships/image" Target="../media/image30.png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3.png"/><Relationship Id="rId37" Type="http://schemas.openxmlformats.org/officeDocument/2006/relationships/image" Target="../media/image38.emf"/><Relationship Id="rId40" Type="http://schemas.openxmlformats.org/officeDocument/2006/relationships/image" Target="../media/image41.png"/><Relationship Id="rId45" Type="http://schemas.openxmlformats.org/officeDocument/2006/relationships/image" Target="../media/image46.emf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23" Type="http://schemas.openxmlformats.org/officeDocument/2006/relationships/image" Target="../media/image24.emf"/><Relationship Id="rId28" Type="http://schemas.openxmlformats.org/officeDocument/2006/relationships/image" Target="../media/image29.emf"/><Relationship Id="rId36" Type="http://schemas.openxmlformats.org/officeDocument/2006/relationships/image" Target="../media/image37.emf"/><Relationship Id="rId10" Type="http://schemas.openxmlformats.org/officeDocument/2006/relationships/image" Target="../media/image11.emf"/><Relationship Id="rId19" Type="http://schemas.openxmlformats.org/officeDocument/2006/relationships/image" Target="../media/image20.emf"/><Relationship Id="rId31" Type="http://schemas.openxmlformats.org/officeDocument/2006/relationships/image" Target="../media/image32.emf"/><Relationship Id="rId44" Type="http://schemas.openxmlformats.org/officeDocument/2006/relationships/image" Target="../media/image45.emf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emf"/><Relationship Id="rId22" Type="http://schemas.openxmlformats.org/officeDocument/2006/relationships/image" Target="../media/image23.emf"/><Relationship Id="rId27" Type="http://schemas.openxmlformats.org/officeDocument/2006/relationships/image" Target="../media/image28.emf"/><Relationship Id="rId30" Type="http://schemas.openxmlformats.org/officeDocument/2006/relationships/image" Target="../media/image31.emf"/><Relationship Id="rId35" Type="http://schemas.openxmlformats.org/officeDocument/2006/relationships/image" Target="../media/image36.emf"/><Relationship Id="rId43" Type="http://schemas.openxmlformats.org/officeDocument/2006/relationships/image" Target="../media/image44.png"/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12" Type="http://schemas.openxmlformats.org/officeDocument/2006/relationships/image" Target="../media/image13.png"/><Relationship Id="rId17" Type="http://schemas.openxmlformats.org/officeDocument/2006/relationships/image" Target="../media/image18.emf"/><Relationship Id="rId25" Type="http://schemas.openxmlformats.org/officeDocument/2006/relationships/image" Target="../media/image26.emf"/><Relationship Id="rId33" Type="http://schemas.openxmlformats.org/officeDocument/2006/relationships/image" Target="../media/image34.emf"/><Relationship Id="rId38" Type="http://schemas.openxmlformats.org/officeDocument/2006/relationships/image" Target="../media/image39.emf"/><Relationship Id="rId20" Type="http://schemas.openxmlformats.org/officeDocument/2006/relationships/image" Target="../media/image21.emf"/><Relationship Id="rId41" Type="http://schemas.openxmlformats.org/officeDocument/2006/relationships/image" Target="../media/image4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wmf"/><Relationship Id="rId13" Type="http://schemas.openxmlformats.org/officeDocument/2006/relationships/image" Target="../media/image59.wmf"/><Relationship Id="rId18" Type="http://schemas.openxmlformats.org/officeDocument/2006/relationships/image" Target="../media/image64.wmf"/><Relationship Id="rId26" Type="http://schemas.openxmlformats.org/officeDocument/2006/relationships/image" Target="../media/image72.wmf"/><Relationship Id="rId3" Type="http://schemas.openxmlformats.org/officeDocument/2006/relationships/image" Target="../media/image49.wmf"/><Relationship Id="rId21" Type="http://schemas.openxmlformats.org/officeDocument/2006/relationships/image" Target="../media/image67.wmf"/><Relationship Id="rId7" Type="http://schemas.openxmlformats.org/officeDocument/2006/relationships/image" Target="../media/image53.wmf"/><Relationship Id="rId12" Type="http://schemas.openxmlformats.org/officeDocument/2006/relationships/image" Target="../media/image58.wmf"/><Relationship Id="rId17" Type="http://schemas.openxmlformats.org/officeDocument/2006/relationships/image" Target="../media/image63.emf"/><Relationship Id="rId25" Type="http://schemas.openxmlformats.org/officeDocument/2006/relationships/image" Target="../media/image71.wmf"/><Relationship Id="rId2" Type="http://schemas.openxmlformats.org/officeDocument/2006/relationships/image" Target="../media/image48.emf"/><Relationship Id="rId16" Type="http://schemas.openxmlformats.org/officeDocument/2006/relationships/image" Target="../media/image62.emf"/><Relationship Id="rId20" Type="http://schemas.openxmlformats.org/officeDocument/2006/relationships/image" Target="../media/image66.emf"/><Relationship Id="rId1" Type="http://schemas.openxmlformats.org/officeDocument/2006/relationships/image" Target="../media/image47.emf"/><Relationship Id="rId6" Type="http://schemas.openxmlformats.org/officeDocument/2006/relationships/image" Target="../media/image52.wmf"/><Relationship Id="rId11" Type="http://schemas.openxmlformats.org/officeDocument/2006/relationships/image" Target="../media/image57.emf"/><Relationship Id="rId24" Type="http://schemas.openxmlformats.org/officeDocument/2006/relationships/image" Target="../media/image70.wmf"/><Relationship Id="rId5" Type="http://schemas.openxmlformats.org/officeDocument/2006/relationships/image" Target="../media/image51.wmf"/><Relationship Id="rId15" Type="http://schemas.openxmlformats.org/officeDocument/2006/relationships/image" Target="../media/image61.wmf"/><Relationship Id="rId23" Type="http://schemas.openxmlformats.org/officeDocument/2006/relationships/image" Target="../media/image69.wmf"/><Relationship Id="rId10" Type="http://schemas.openxmlformats.org/officeDocument/2006/relationships/image" Target="../media/image56.wmf"/><Relationship Id="rId19" Type="http://schemas.openxmlformats.org/officeDocument/2006/relationships/image" Target="../media/image65.emf"/><Relationship Id="rId4" Type="http://schemas.openxmlformats.org/officeDocument/2006/relationships/image" Target="../media/image50.wmf"/><Relationship Id="rId9" Type="http://schemas.openxmlformats.org/officeDocument/2006/relationships/image" Target="../media/image55.emf"/><Relationship Id="rId14" Type="http://schemas.openxmlformats.org/officeDocument/2006/relationships/image" Target="../media/image60.emf"/><Relationship Id="rId22" Type="http://schemas.openxmlformats.org/officeDocument/2006/relationships/image" Target="../media/image68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23850"/>
          <a:ext cx="1285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139944</xdr:colOff>
      <xdr:row>19</xdr:row>
      <xdr:rowOff>43447</xdr:rowOff>
    </xdr:from>
    <xdr:to>
      <xdr:col>6</xdr:col>
      <xdr:colOff>499944</xdr:colOff>
      <xdr:row>19</xdr:row>
      <xdr:rowOff>331447</xdr:rowOff>
    </xdr:to>
    <xdr:pic>
      <xdr:nvPicPr>
        <xdr:cNvPr id="2" name="图片 1" descr="11">
          <a:extLst>
            <a:ext uri="{FF2B5EF4-FFF2-40B4-BE49-F238E27FC236}">
              <a16:creationId xmlns:a16="http://schemas.microsoft.com/office/drawing/2014/main" id="{6966EEC1-E6B0-4350-B1D1-636E2C464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0644" y="778727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140335</xdr:colOff>
      <xdr:row>14</xdr:row>
      <xdr:rowOff>92857</xdr:rowOff>
    </xdr:from>
    <xdr:to>
      <xdr:col>6</xdr:col>
      <xdr:colOff>500335</xdr:colOff>
      <xdr:row>14</xdr:row>
      <xdr:rowOff>380857</xdr:rowOff>
    </xdr:to>
    <xdr:pic>
      <xdr:nvPicPr>
        <xdr:cNvPr id="3" name="图片 2" descr="1">
          <a:extLst>
            <a:ext uri="{FF2B5EF4-FFF2-40B4-BE49-F238E27FC236}">
              <a16:creationId xmlns:a16="http://schemas.microsoft.com/office/drawing/2014/main" id="{822112D2-12FC-492E-B536-14A54A5258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1035" y="440768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22</xdr:row>
      <xdr:rowOff>63012</xdr:rowOff>
    </xdr:from>
    <xdr:to>
      <xdr:col>6</xdr:col>
      <xdr:colOff>455250</xdr:colOff>
      <xdr:row>22</xdr:row>
      <xdr:rowOff>351012</xdr:rowOff>
    </xdr:to>
    <xdr:pic>
      <xdr:nvPicPr>
        <xdr:cNvPr id="4" name="图片 3" descr="101">
          <a:extLst>
            <a:ext uri="{FF2B5EF4-FFF2-40B4-BE49-F238E27FC236}">
              <a16:creationId xmlns:a16="http://schemas.microsoft.com/office/drawing/2014/main" id="{FD654E0B-7371-43C3-BFCC-8F41DB36F8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95950" y="1038811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9527</xdr:colOff>
      <xdr:row>24</xdr:row>
      <xdr:rowOff>123824</xdr:rowOff>
    </xdr:from>
    <xdr:to>
      <xdr:col>6</xdr:col>
      <xdr:colOff>590554</xdr:colOff>
      <xdr:row>24</xdr:row>
      <xdr:rowOff>358377</xdr:rowOff>
    </xdr:to>
    <xdr:pic>
      <xdr:nvPicPr>
        <xdr:cNvPr id="5" name="图片 4" descr="105">
          <a:extLst>
            <a:ext uri="{FF2B5EF4-FFF2-40B4-BE49-F238E27FC236}">
              <a16:creationId xmlns:a16="http://schemas.microsoft.com/office/drawing/2014/main" id="{3423BF43-CA32-4319-BA37-7AF131FCD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200000">
          <a:off x="5783464" y="10713837"/>
          <a:ext cx="234553" cy="581027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23</xdr:row>
      <xdr:rowOff>77980</xdr:rowOff>
    </xdr:from>
    <xdr:to>
      <xdr:col>6</xdr:col>
      <xdr:colOff>493350</xdr:colOff>
      <xdr:row>23</xdr:row>
      <xdr:rowOff>365980</xdr:rowOff>
    </xdr:to>
    <xdr:pic>
      <xdr:nvPicPr>
        <xdr:cNvPr id="8" name="图片 7" descr="101">
          <a:extLst>
            <a:ext uri="{FF2B5EF4-FFF2-40B4-BE49-F238E27FC236}">
              <a16:creationId xmlns:a16="http://schemas.microsoft.com/office/drawing/2014/main" id="{8807EF21-9B67-47EB-B50C-A1923C1838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34050" y="10841230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131152</xdr:colOff>
      <xdr:row>16</xdr:row>
      <xdr:rowOff>71940</xdr:rowOff>
    </xdr:from>
    <xdr:to>
      <xdr:col>6</xdr:col>
      <xdr:colOff>491152</xdr:colOff>
      <xdr:row>16</xdr:row>
      <xdr:rowOff>359940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4624450-8F37-4298-948B-39250F1B1E0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1852" y="5244015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127299</xdr:colOff>
      <xdr:row>17</xdr:row>
      <xdr:rowOff>62489</xdr:rowOff>
    </xdr:from>
    <xdr:to>
      <xdr:col>6</xdr:col>
      <xdr:colOff>487299</xdr:colOff>
      <xdr:row>17</xdr:row>
      <xdr:rowOff>350489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EB450247-B9B8-4039-BFF9-801E1BE731F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7999" y="5663189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154598</xdr:colOff>
      <xdr:row>20</xdr:row>
      <xdr:rowOff>104964</xdr:rowOff>
    </xdr:from>
    <xdr:to>
      <xdr:col>6</xdr:col>
      <xdr:colOff>514598</xdr:colOff>
      <xdr:row>20</xdr:row>
      <xdr:rowOff>392964</xdr:rowOff>
    </xdr:to>
    <xdr:pic>
      <xdr:nvPicPr>
        <xdr:cNvPr id="13" name="图片 12" descr="截图20220503144755496">
          <a:extLst>
            <a:ext uri="{FF2B5EF4-FFF2-40B4-BE49-F238E27FC236}">
              <a16:creationId xmlns:a16="http://schemas.microsoft.com/office/drawing/2014/main" id="{0928B130-E033-4E67-94FC-8961181483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55298" y="8277414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184640</xdr:colOff>
      <xdr:row>25</xdr:row>
      <xdr:rowOff>125089</xdr:rowOff>
    </xdr:from>
    <xdr:to>
      <xdr:col>6</xdr:col>
      <xdr:colOff>544640</xdr:colOff>
      <xdr:row>25</xdr:row>
      <xdr:rowOff>413089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373D7CD4-9FFC-4D08-BEE5-0162ACEA3F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85340" y="13079089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166322</xdr:colOff>
      <xdr:row>7</xdr:row>
      <xdr:rowOff>47953</xdr:rowOff>
    </xdr:from>
    <xdr:to>
      <xdr:col>6</xdr:col>
      <xdr:colOff>526322</xdr:colOff>
      <xdr:row>7</xdr:row>
      <xdr:rowOff>335953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DDA6E8A8-AC87-447C-9DAB-BF81CE9749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67022" y="1791028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150203</xdr:colOff>
      <xdr:row>8</xdr:row>
      <xdr:rowOff>80506</xdr:rowOff>
    </xdr:from>
    <xdr:to>
      <xdr:col>6</xdr:col>
      <xdr:colOff>510203</xdr:colOff>
      <xdr:row>8</xdr:row>
      <xdr:rowOff>368506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7DB3E995-C6E0-409F-8AEA-319885D4B6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50903" y="2252206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123824</xdr:colOff>
      <xdr:row>18</xdr:row>
      <xdr:rowOff>75258</xdr:rowOff>
    </xdr:from>
    <xdr:to>
      <xdr:col>6</xdr:col>
      <xdr:colOff>483824</xdr:colOff>
      <xdr:row>18</xdr:row>
      <xdr:rowOff>363258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D26BFBC8-9576-4B61-90AE-EED2B7CB227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4" y="6104583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133351</xdr:colOff>
      <xdr:row>15</xdr:row>
      <xdr:rowOff>66676</xdr:rowOff>
    </xdr:from>
    <xdr:to>
      <xdr:col>6</xdr:col>
      <xdr:colOff>552451</xdr:colOff>
      <xdr:row>15</xdr:row>
      <xdr:rowOff>356822</xdr:rowOff>
    </xdr:to>
    <xdr:pic>
      <xdr:nvPicPr>
        <xdr:cNvPr id="27" name="图片 26" descr="4">
          <a:extLst>
            <a:ext uri="{FF2B5EF4-FFF2-40B4-BE49-F238E27FC236}">
              <a16:creationId xmlns:a16="http://schemas.microsoft.com/office/drawing/2014/main" id="{8F22B522-D41F-4970-8834-3F8E1181A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34051" y="4810126"/>
          <a:ext cx="419100" cy="290146"/>
        </a:xfrm>
        <a:prstGeom prst="rect">
          <a:avLst/>
        </a:prstGeom>
      </xdr:spPr>
    </xdr:pic>
    <xdr:clientData/>
  </xdr:twoCellAnchor>
  <xdr:twoCellAnchor>
    <xdr:from>
      <xdr:col>6</xdr:col>
      <xdr:colOff>127635</xdr:colOff>
      <xdr:row>37</xdr:row>
      <xdr:rowOff>36195</xdr:rowOff>
    </xdr:from>
    <xdr:to>
      <xdr:col>6</xdr:col>
      <xdr:colOff>423545</xdr:colOff>
      <xdr:row>37</xdr:row>
      <xdr:rowOff>36195</xdr:rowOff>
    </xdr:to>
    <xdr:pic>
      <xdr:nvPicPr>
        <xdr:cNvPr id="29" name="图片 9">
          <a:extLst>
            <a:ext uri="{FF2B5EF4-FFF2-40B4-BE49-F238E27FC236}">
              <a16:creationId xmlns:a16="http://schemas.microsoft.com/office/drawing/2014/main" id="{080B9711-7BA2-443E-9764-9031E58E6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28335" y="17619345"/>
          <a:ext cx="2959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76202</xdr:colOff>
      <xdr:row>32</xdr:row>
      <xdr:rowOff>114301</xdr:rowOff>
    </xdr:from>
    <xdr:to>
      <xdr:col>6</xdr:col>
      <xdr:colOff>504826</xdr:colOff>
      <xdr:row>32</xdr:row>
      <xdr:rowOff>323851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8E303FC5-EA5A-4ADF-AE9F-DCB4A3889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2" y="15982951"/>
          <a:ext cx="42862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33</xdr:row>
      <xdr:rowOff>133350</xdr:rowOff>
    </xdr:from>
    <xdr:to>
      <xdr:col>6</xdr:col>
      <xdr:colOff>483069</xdr:colOff>
      <xdr:row>33</xdr:row>
      <xdr:rowOff>289433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93B29EED-F3A2-4AB9-A49C-F32B8ECD9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6430625"/>
          <a:ext cx="416394" cy="156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209550</xdr:colOff>
      <xdr:row>35</xdr:row>
      <xdr:rowOff>142875</xdr:rowOff>
    </xdr:from>
    <xdr:to>
      <xdr:col>6</xdr:col>
      <xdr:colOff>532521</xdr:colOff>
      <xdr:row>35</xdr:row>
      <xdr:rowOff>333375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51070580-8C32-4D2D-9FBF-A0E072C5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16868775"/>
          <a:ext cx="322971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142877</xdr:colOff>
      <xdr:row>36</xdr:row>
      <xdr:rowOff>209549</xdr:rowOff>
    </xdr:from>
    <xdr:to>
      <xdr:col>6</xdr:col>
      <xdr:colOff>533479</xdr:colOff>
      <xdr:row>36</xdr:row>
      <xdr:rowOff>337354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7C164C15-FC08-47C4-AC0D-AC1E77ADD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7" y="17364074"/>
          <a:ext cx="390602" cy="12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49283</xdr:colOff>
      <xdr:row>37</xdr:row>
      <xdr:rowOff>38100</xdr:rowOff>
    </xdr:from>
    <xdr:to>
      <xdr:col>6</xdr:col>
      <xdr:colOff>571501</xdr:colOff>
      <xdr:row>37</xdr:row>
      <xdr:rowOff>367169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867B711D-2B3F-4208-B4FD-E671AB17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9983" y="17621250"/>
          <a:ext cx="522218" cy="329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47626</xdr:colOff>
      <xdr:row>42</xdr:row>
      <xdr:rowOff>19050</xdr:rowOff>
    </xdr:from>
    <xdr:to>
      <xdr:col>6</xdr:col>
      <xdr:colOff>561976</xdr:colOff>
      <xdr:row>42</xdr:row>
      <xdr:rowOff>361013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E2191E6C-18C8-4BAC-98A4-06D6DF644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6" y="19316700"/>
          <a:ext cx="514350" cy="3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133351</xdr:colOff>
      <xdr:row>43</xdr:row>
      <xdr:rowOff>89647</xdr:rowOff>
    </xdr:from>
    <xdr:to>
      <xdr:col>6</xdr:col>
      <xdr:colOff>504825</xdr:colOff>
      <xdr:row>44</xdr:row>
      <xdr:rowOff>2985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67991C35-86BD-4903-BA0E-8E0935DE8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1" y="19815922"/>
          <a:ext cx="371474" cy="3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44</xdr:row>
      <xdr:rowOff>76200</xdr:rowOff>
    </xdr:from>
    <xdr:to>
      <xdr:col>6</xdr:col>
      <xdr:colOff>485775</xdr:colOff>
      <xdr:row>45</xdr:row>
      <xdr:rowOff>13447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8841BBC-12F4-4669-BBBD-2A848A0B3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20231100"/>
          <a:ext cx="381000" cy="365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45</xdr:row>
      <xdr:rowOff>76200</xdr:rowOff>
    </xdr:from>
    <xdr:to>
      <xdr:col>6</xdr:col>
      <xdr:colOff>428625</xdr:colOff>
      <xdr:row>45</xdr:row>
      <xdr:rowOff>368455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2FFF7498-6911-401D-879D-282C6F063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21088350"/>
          <a:ext cx="352425" cy="29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46</xdr:row>
      <xdr:rowOff>156322</xdr:rowOff>
    </xdr:from>
    <xdr:to>
      <xdr:col>6</xdr:col>
      <xdr:colOff>571500</xdr:colOff>
      <xdr:row>46</xdr:row>
      <xdr:rowOff>289672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A953ADB8-414C-42D5-915D-9A0542C4E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21597097"/>
          <a:ext cx="4476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47</xdr:row>
      <xdr:rowOff>17369</xdr:rowOff>
    </xdr:from>
    <xdr:to>
      <xdr:col>6</xdr:col>
      <xdr:colOff>552450</xdr:colOff>
      <xdr:row>47</xdr:row>
      <xdr:rowOff>365133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7C7609B-312C-43CD-942B-62D93D9CD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1886769"/>
          <a:ext cx="495300" cy="347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48</xdr:row>
      <xdr:rowOff>133350</xdr:rowOff>
    </xdr:from>
    <xdr:to>
      <xdr:col>6</xdr:col>
      <xdr:colOff>581025</xdr:colOff>
      <xdr:row>48</xdr:row>
      <xdr:rowOff>382732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7D81945E-6AB1-4B15-93AD-76602841D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22431375"/>
          <a:ext cx="495300" cy="249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285750</xdr:colOff>
      <xdr:row>50</xdr:row>
      <xdr:rowOff>66675</xdr:rowOff>
    </xdr:from>
    <xdr:to>
      <xdr:col>6</xdr:col>
      <xdr:colOff>416873</xdr:colOff>
      <xdr:row>50</xdr:row>
      <xdr:rowOff>350503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71D783AC-34A0-4649-91E3-C66FB5FAE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886450" y="22793325"/>
          <a:ext cx="131123" cy="283828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51</xdr:row>
      <xdr:rowOff>114300</xdr:rowOff>
    </xdr:from>
    <xdr:to>
      <xdr:col>6</xdr:col>
      <xdr:colOff>631031</xdr:colOff>
      <xdr:row>51</xdr:row>
      <xdr:rowOff>333375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D7D81233-E1FC-480D-B6BB-C47218BD5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24126825"/>
          <a:ext cx="602456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52</xdr:row>
      <xdr:rowOff>80122</xdr:rowOff>
    </xdr:from>
    <xdr:to>
      <xdr:col>6</xdr:col>
      <xdr:colOff>550369</xdr:colOff>
      <xdr:row>52</xdr:row>
      <xdr:rowOff>333376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C9D22E9E-7BFF-4196-9308-B817D2FBF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4521272"/>
          <a:ext cx="436069" cy="253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142874</xdr:colOff>
      <xdr:row>53</xdr:row>
      <xdr:rowOff>57150</xdr:rowOff>
    </xdr:from>
    <xdr:to>
      <xdr:col>6</xdr:col>
      <xdr:colOff>593661</xdr:colOff>
      <xdr:row>53</xdr:row>
      <xdr:rowOff>403613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7B68611-2A4B-47F9-817D-719B9E4CF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4" y="24926925"/>
          <a:ext cx="450787" cy="346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21</xdr:row>
      <xdr:rowOff>38100</xdr:rowOff>
    </xdr:from>
    <xdr:to>
      <xdr:col>6</xdr:col>
      <xdr:colOff>571500</xdr:colOff>
      <xdr:row>21</xdr:row>
      <xdr:rowOff>375766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4FBA5930-58F5-42BB-9080-646D85D15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9496425"/>
          <a:ext cx="542925" cy="337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55</xdr:row>
      <xdr:rowOff>57150</xdr:rowOff>
    </xdr:from>
    <xdr:to>
      <xdr:col>6</xdr:col>
      <xdr:colOff>453903</xdr:colOff>
      <xdr:row>55</xdr:row>
      <xdr:rowOff>388620</xdr:rowOff>
    </xdr:to>
    <xdr:pic>
      <xdr:nvPicPr>
        <xdr:cNvPr id="58" name="图片 57" descr="102">
          <a:extLst>
            <a:ext uri="{FF2B5EF4-FFF2-40B4-BE49-F238E27FC236}">
              <a16:creationId xmlns:a16="http://schemas.microsoft.com/office/drawing/2014/main" id="{A77779BA-11F7-496C-9B56-88F59C2B6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705475" y="26641425"/>
          <a:ext cx="349128" cy="33147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66676</xdr:colOff>
      <xdr:row>57</xdr:row>
      <xdr:rowOff>47625</xdr:rowOff>
    </xdr:from>
    <xdr:to>
      <xdr:col>6</xdr:col>
      <xdr:colOff>561976</xdr:colOff>
      <xdr:row>57</xdr:row>
      <xdr:rowOff>323850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AE5C9039-27EA-4609-A7A2-AAA618CBF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6" y="27060525"/>
          <a:ext cx="495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57151</xdr:colOff>
      <xdr:row>58</xdr:row>
      <xdr:rowOff>66676</xdr:rowOff>
    </xdr:from>
    <xdr:to>
      <xdr:col>6</xdr:col>
      <xdr:colOff>627496</xdr:colOff>
      <xdr:row>58</xdr:row>
      <xdr:rowOff>314326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36A8BF01-82B5-407C-814D-445B4756D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1" y="27508201"/>
          <a:ext cx="57034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59</xdr:row>
      <xdr:rowOff>123825</xdr:rowOff>
    </xdr:from>
    <xdr:to>
      <xdr:col>6</xdr:col>
      <xdr:colOff>563717</xdr:colOff>
      <xdr:row>59</xdr:row>
      <xdr:rowOff>333375</xdr:rowOff>
    </xdr:to>
    <xdr:pic>
      <xdr:nvPicPr>
        <xdr:cNvPr id="61" name="图片 60" descr="截图20220503134753288">
          <a:extLst>
            <a:ext uri="{FF2B5EF4-FFF2-40B4-BE49-F238E27FC236}">
              <a16:creationId xmlns:a16="http://schemas.microsoft.com/office/drawing/2014/main" id="{9EAEE1F5-EA60-47C3-A92F-09AC184BE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676900" y="27993975"/>
          <a:ext cx="487517" cy="20955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66676</xdr:colOff>
      <xdr:row>30</xdr:row>
      <xdr:rowOff>172332</xdr:rowOff>
    </xdr:from>
    <xdr:to>
      <xdr:col>6</xdr:col>
      <xdr:colOff>504826</xdr:colOff>
      <xdr:row>30</xdr:row>
      <xdr:rowOff>332873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EC5CA4B-99C9-4F66-89B9-4A8C488E5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6" y="15069432"/>
          <a:ext cx="438150" cy="160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157915</xdr:colOff>
      <xdr:row>31</xdr:row>
      <xdr:rowOff>47123</xdr:rowOff>
    </xdr:from>
    <xdr:to>
      <xdr:col>6</xdr:col>
      <xdr:colOff>488784</xdr:colOff>
      <xdr:row>31</xdr:row>
      <xdr:rowOff>386344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9E0C2794-6E76-409E-BE75-5CF147440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8615" y="15429998"/>
          <a:ext cx="330869" cy="339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78707</xdr:colOff>
      <xdr:row>29</xdr:row>
      <xdr:rowOff>85725</xdr:rowOff>
    </xdr:from>
    <xdr:to>
      <xdr:col>6</xdr:col>
      <xdr:colOff>600076</xdr:colOff>
      <xdr:row>29</xdr:row>
      <xdr:rowOff>414608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F6EF057D-F2D7-4D92-BEB3-F10B1A278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9407" y="14497050"/>
          <a:ext cx="521369" cy="32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26</xdr:row>
      <xdr:rowOff>38100</xdr:rowOff>
    </xdr:from>
    <xdr:to>
      <xdr:col>6</xdr:col>
      <xdr:colOff>483492</xdr:colOff>
      <xdr:row>26</xdr:row>
      <xdr:rowOff>447675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237B1BB6-370C-47C2-B4B5-6AC44A215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3944600"/>
          <a:ext cx="37871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47626</xdr:colOff>
      <xdr:row>27</xdr:row>
      <xdr:rowOff>101373</xdr:rowOff>
    </xdr:from>
    <xdr:to>
      <xdr:col>6</xdr:col>
      <xdr:colOff>561976</xdr:colOff>
      <xdr:row>27</xdr:row>
      <xdr:rowOff>352425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8D53DF05-3F8E-4155-920C-26CBD248E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6" y="14512698"/>
          <a:ext cx="514350" cy="251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28</xdr:row>
      <xdr:rowOff>180975</xdr:rowOff>
    </xdr:from>
    <xdr:to>
      <xdr:col>6</xdr:col>
      <xdr:colOff>630008</xdr:colOff>
      <xdr:row>28</xdr:row>
      <xdr:rowOff>419099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7C00A4FA-152C-45EE-9830-00793428B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5097125"/>
          <a:ext cx="591908" cy="23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13</xdr:row>
      <xdr:rowOff>47625</xdr:rowOff>
    </xdr:from>
    <xdr:to>
      <xdr:col>6</xdr:col>
      <xdr:colOff>613637</xdr:colOff>
      <xdr:row>13</xdr:row>
      <xdr:rowOff>323850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4B18F5A7-8D09-4D94-B0CA-FC10D8EF7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3933825"/>
          <a:ext cx="537437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66676</xdr:colOff>
      <xdr:row>49</xdr:row>
      <xdr:rowOff>95250</xdr:rowOff>
    </xdr:from>
    <xdr:to>
      <xdr:col>6</xdr:col>
      <xdr:colOff>585742</xdr:colOff>
      <xdr:row>49</xdr:row>
      <xdr:rowOff>312143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CE459022-4966-4778-8117-4876EA884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667376" y="24688800"/>
          <a:ext cx="519066" cy="216893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54</xdr:row>
      <xdr:rowOff>57150</xdr:rowOff>
    </xdr:from>
    <xdr:to>
      <xdr:col>6</xdr:col>
      <xdr:colOff>548253</xdr:colOff>
      <xdr:row>54</xdr:row>
      <xdr:rowOff>352425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E4B8A24D-6EC2-4AA6-B1EA-11FAA31E2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28936950"/>
          <a:ext cx="453003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56</xdr:row>
      <xdr:rowOff>57150</xdr:rowOff>
    </xdr:from>
    <xdr:to>
      <xdr:col>6</xdr:col>
      <xdr:colOff>453903</xdr:colOff>
      <xdr:row>56</xdr:row>
      <xdr:rowOff>388620</xdr:rowOff>
    </xdr:to>
    <xdr:pic>
      <xdr:nvPicPr>
        <xdr:cNvPr id="15" name="图片 14" descr="102">
          <a:extLst>
            <a:ext uri="{FF2B5EF4-FFF2-40B4-BE49-F238E27FC236}">
              <a16:creationId xmlns:a16="http://schemas.microsoft.com/office/drawing/2014/main" id="{0BE50FCD-9EA7-4FF4-A92F-145186E87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705475" y="24164925"/>
          <a:ext cx="349128" cy="331470"/>
        </a:xfrm>
        <a:prstGeom prst="rect">
          <a:avLst/>
        </a:prstGeom>
      </xdr:spPr>
    </xdr:pic>
    <xdr:clientData/>
  </xdr:twoCellAnchor>
  <xdr:oneCellAnchor>
    <xdr:from>
      <xdr:col>6</xdr:col>
      <xdr:colOff>209550</xdr:colOff>
      <xdr:row>34</xdr:row>
      <xdr:rowOff>142875</xdr:rowOff>
    </xdr:from>
    <xdr:ext cx="322971" cy="190500"/>
    <xdr:pic>
      <xdr:nvPicPr>
        <xdr:cNvPr id="6" name="图片 5">
          <a:extLst>
            <a:ext uri="{FF2B5EF4-FFF2-40B4-BE49-F238E27FC236}">
              <a16:creationId xmlns:a16="http://schemas.microsoft.com/office/drawing/2014/main" id="{0F7387EC-B32D-4A7B-8D8D-5657B1418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14363700"/>
          <a:ext cx="322971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57150</xdr:colOff>
      <xdr:row>60</xdr:row>
      <xdr:rowOff>48027</xdr:rowOff>
    </xdr:from>
    <xdr:to>
      <xdr:col>6</xdr:col>
      <xdr:colOff>538957</xdr:colOff>
      <xdr:row>60</xdr:row>
      <xdr:rowOff>323524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657850" y="23689077"/>
          <a:ext cx="481807" cy="275497"/>
        </a:xfrm>
        <a:prstGeom prst="rect">
          <a:avLst/>
        </a:prstGeom>
      </xdr:spPr>
    </xdr:pic>
    <xdr:clientData/>
  </xdr:twoCellAnchor>
  <xdr:twoCellAnchor>
    <xdr:from>
      <xdr:col>6</xdr:col>
      <xdr:colOff>103673</xdr:colOff>
      <xdr:row>61</xdr:row>
      <xdr:rowOff>62084</xdr:rowOff>
    </xdr:from>
    <xdr:to>
      <xdr:col>6</xdr:col>
      <xdr:colOff>514351</xdr:colOff>
      <xdr:row>61</xdr:row>
      <xdr:rowOff>335105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704373" y="24093659"/>
          <a:ext cx="410678" cy="273021"/>
        </a:xfrm>
        <a:prstGeom prst="rect">
          <a:avLst/>
        </a:prstGeom>
      </xdr:spPr>
    </xdr:pic>
    <xdr:clientData/>
  </xdr:twoCellAnchor>
  <xdr:twoCellAnchor>
    <xdr:from>
      <xdr:col>6</xdr:col>
      <xdr:colOff>113198</xdr:colOff>
      <xdr:row>62</xdr:row>
      <xdr:rowOff>43197</xdr:rowOff>
    </xdr:from>
    <xdr:to>
      <xdr:col>6</xdr:col>
      <xdr:colOff>523876</xdr:colOff>
      <xdr:row>62</xdr:row>
      <xdr:rowOff>310234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713898" y="24465297"/>
          <a:ext cx="410678" cy="267037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38</xdr:row>
      <xdr:rowOff>104775</xdr:rowOff>
    </xdr:from>
    <xdr:to>
      <xdr:col>6</xdr:col>
      <xdr:colOff>559695</xdr:colOff>
      <xdr:row>38</xdr:row>
      <xdr:rowOff>361950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5182850"/>
          <a:ext cx="52159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114301</xdr:colOff>
      <xdr:row>40</xdr:row>
      <xdr:rowOff>166408</xdr:rowOff>
    </xdr:from>
    <xdr:to>
      <xdr:col>6</xdr:col>
      <xdr:colOff>526725</xdr:colOff>
      <xdr:row>40</xdr:row>
      <xdr:rowOff>369756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1" y="16101733"/>
          <a:ext cx="412424" cy="203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47625</xdr:colOff>
      <xdr:row>39</xdr:row>
      <xdr:rowOff>107017</xdr:rowOff>
    </xdr:from>
    <xdr:ext cx="521595" cy="257175"/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5613717"/>
          <a:ext cx="52159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133351</xdr:colOff>
      <xdr:row>41</xdr:row>
      <xdr:rowOff>130549</xdr:rowOff>
    </xdr:from>
    <xdr:ext cx="412424" cy="203348"/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1" y="16494499"/>
          <a:ext cx="412424" cy="203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H6&#24037;&#33402;BOM&amp;&#26448;&#26009;&#28040;&#32791;&#23450;&#39069;/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38634;&#20339;/00-BOM&#31867;&#24037;&#20316;/&#27827;&#21271;&#39033;&#30446;BOM/H6&#24037;&#33402;BOM&amp;&#26448;&#26009;&#28040;&#32791;&#23450;&#39069;/H6-BOM&amp;&#22806;&#36141;&#20214;&#24320;&#21457;&#30003;&#35831;&#21333;-2022.02.22/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 refersTo="#REF!"/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#REF!"/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" refersTo="#REF!"/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workbookViewId="0">
      <selection activeCell="R9" sqref="R9"/>
    </sheetView>
  </sheetViews>
  <sheetFormatPr defaultColWidth="9" defaultRowHeight="13.5"/>
  <cols>
    <col min="1" max="16383" width="9" style="22"/>
  </cols>
  <sheetData>
    <row r="1" spans="1:16" ht="48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ht="69.95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ht="69.95" customHeight="1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ht="69.95" customHeight="1">
      <c r="A4" s="101" t="s">
        <v>145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6" spans="1:16" ht="45" customHeight="1">
      <c r="E6" s="29"/>
      <c r="F6" s="99" t="s">
        <v>1</v>
      </c>
      <c r="G6" s="99"/>
      <c r="H6" s="30"/>
      <c r="I6" s="32"/>
      <c r="J6" s="30"/>
    </row>
    <row r="7" spans="1:16" ht="45" customHeight="1">
      <c r="E7" s="29"/>
      <c r="F7" s="99" t="s">
        <v>2</v>
      </c>
      <c r="G7" s="99"/>
      <c r="H7" s="31"/>
      <c r="I7" s="31"/>
      <c r="J7" s="31"/>
    </row>
    <row r="8" spans="1:16" ht="45" customHeight="1">
      <c r="E8" s="29"/>
      <c r="F8" s="99" t="s">
        <v>3</v>
      </c>
      <c r="G8" s="99"/>
      <c r="H8" s="31"/>
      <c r="I8" s="31"/>
      <c r="J8" s="31"/>
    </row>
    <row r="9" spans="1:16" ht="45" customHeight="1">
      <c r="E9" s="29"/>
      <c r="F9" s="99" t="s">
        <v>4</v>
      </c>
      <c r="G9" s="99"/>
      <c r="H9" s="31"/>
      <c r="I9" s="31"/>
      <c r="J9" s="31"/>
      <c r="N9" s="33" t="s">
        <v>324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6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blackAndWhite="1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workbookViewId="0">
      <selection activeCell="D20" sqref="D20"/>
    </sheetView>
  </sheetViews>
  <sheetFormatPr defaultColWidth="8" defaultRowHeight="13.5"/>
  <cols>
    <col min="1" max="1" width="14.875" style="22" customWidth="1"/>
    <col min="2" max="2" width="9.125" style="22" customWidth="1"/>
    <col min="3" max="3" width="10.625" style="22" customWidth="1"/>
    <col min="4" max="4" width="84.875" style="22" customWidth="1"/>
    <col min="5" max="5" width="9.375" style="22" customWidth="1"/>
    <col min="6" max="6" width="7.375" style="22" customWidth="1"/>
    <col min="7" max="16384" width="8" style="22"/>
  </cols>
  <sheetData>
    <row r="1" spans="1:6" ht="22.5" customHeight="1">
      <c r="A1" s="102" t="s">
        <v>5</v>
      </c>
      <c r="B1" s="102"/>
      <c r="C1" s="102"/>
      <c r="D1" s="102"/>
      <c r="E1" s="102"/>
      <c r="F1" s="102"/>
    </row>
    <row r="2" spans="1:6">
      <c r="A2" s="102"/>
      <c r="B2" s="102"/>
      <c r="C2" s="102"/>
      <c r="D2" s="102"/>
      <c r="E2" s="102"/>
      <c r="F2" s="102"/>
    </row>
    <row r="3" spans="1:6" ht="26.25" customHeight="1">
      <c r="A3" s="23" t="s">
        <v>6</v>
      </c>
      <c r="B3" s="23" t="s">
        <v>7</v>
      </c>
      <c r="C3" s="23" t="s">
        <v>8</v>
      </c>
      <c r="D3" s="23" t="s">
        <v>9</v>
      </c>
      <c r="E3" s="23" t="s">
        <v>10</v>
      </c>
      <c r="F3" s="23" t="s">
        <v>11</v>
      </c>
    </row>
    <row r="4" spans="1:6" ht="30" customHeight="1">
      <c r="A4" s="24" t="s">
        <v>205</v>
      </c>
      <c r="B4" s="25" t="s">
        <v>199</v>
      </c>
      <c r="C4" s="26" t="s">
        <v>204</v>
      </c>
      <c r="D4" s="27" t="s">
        <v>202</v>
      </c>
      <c r="E4" s="25" t="s">
        <v>203</v>
      </c>
      <c r="F4" s="23"/>
    </row>
    <row r="5" spans="1:6" ht="30" customHeight="1">
      <c r="A5" s="24" t="s">
        <v>205</v>
      </c>
      <c r="B5" s="25" t="s">
        <v>207</v>
      </c>
      <c r="C5" s="26" t="s">
        <v>206</v>
      </c>
      <c r="D5" s="27" t="s">
        <v>261</v>
      </c>
      <c r="E5" s="25" t="s">
        <v>203</v>
      </c>
      <c r="F5" s="23"/>
    </row>
    <row r="6" spans="1:6" ht="30" customHeight="1">
      <c r="A6" s="24" t="s">
        <v>205</v>
      </c>
      <c r="B6" s="25" t="s">
        <v>291</v>
      </c>
      <c r="C6" s="26" t="s">
        <v>271</v>
      </c>
      <c r="D6" s="27" t="s">
        <v>292</v>
      </c>
      <c r="E6" s="25" t="s">
        <v>203</v>
      </c>
      <c r="F6" s="23"/>
    </row>
    <row r="7" spans="1:6" ht="30" customHeight="1">
      <c r="A7" s="24" t="s">
        <v>205</v>
      </c>
      <c r="B7" s="25" t="s">
        <v>293</v>
      </c>
      <c r="C7" s="26" t="s">
        <v>323</v>
      </c>
      <c r="D7" s="27" t="s">
        <v>294</v>
      </c>
      <c r="E7" s="25" t="s">
        <v>203</v>
      </c>
      <c r="F7" s="23"/>
    </row>
    <row r="8" spans="1:6" ht="30" customHeight="1">
      <c r="A8" s="24"/>
      <c r="B8" s="25"/>
      <c r="C8" s="26"/>
      <c r="D8" s="27"/>
      <c r="E8" s="25"/>
      <c r="F8" s="23"/>
    </row>
    <row r="9" spans="1:6" ht="30" customHeight="1">
      <c r="A9" s="25"/>
      <c r="B9" s="25"/>
      <c r="C9" s="26"/>
      <c r="D9" s="27"/>
      <c r="E9" s="25"/>
      <c r="F9" s="23"/>
    </row>
    <row r="10" spans="1:6" ht="30" customHeight="1">
      <c r="A10" s="25"/>
      <c r="B10" s="25"/>
      <c r="C10" s="26"/>
      <c r="D10" s="27"/>
      <c r="E10" s="25"/>
      <c r="F10" s="23"/>
    </row>
    <row r="11" spans="1:6" ht="30" customHeight="1">
      <c r="A11" s="25"/>
      <c r="B11" s="25"/>
      <c r="C11" s="26"/>
      <c r="D11" s="27"/>
      <c r="E11" s="25"/>
      <c r="F11" s="23"/>
    </row>
    <row r="12" spans="1:6" ht="30" customHeight="1">
      <c r="A12" s="25"/>
      <c r="B12" s="25"/>
      <c r="C12" s="26"/>
      <c r="D12" s="27"/>
      <c r="E12" s="25"/>
      <c r="F12" s="23"/>
    </row>
    <row r="13" spans="1:6">
      <c r="D13" s="28"/>
    </row>
  </sheetData>
  <mergeCells count="1">
    <mergeCell ref="A1:F2"/>
  </mergeCells>
  <phoneticPr fontId="26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outlinePr summaryBelow="0"/>
  </sheetPr>
  <dimension ref="A1:P63"/>
  <sheetViews>
    <sheetView showGridLines="0" tabSelected="1" view="pageBreakPreview" zoomScaleSheetLayoutView="100" workbookViewId="0">
      <selection activeCell="O10" sqref="O10"/>
    </sheetView>
  </sheetViews>
  <sheetFormatPr defaultColWidth="9" defaultRowHeight="12"/>
  <cols>
    <col min="1" max="1" width="4.625" style="4" customWidth="1"/>
    <col min="2" max="2" width="12.125" style="4" customWidth="1"/>
    <col min="3" max="3" width="15.75" style="4" customWidth="1"/>
    <col min="4" max="4" width="16.875" style="4" customWidth="1"/>
    <col min="5" max="5" width="16.5" style="4" customWidth="1"/>
    <col min="6" max="6" width="7.625" style="4" customWidth="1"/>
    <col min="7" max="7" width="8.375" style="4" customWidth="1"/>
    <col min="8" max="8" width="11.375" style="19" customWidth="1"/>
    <col min="9" max="9" width="9.625" style="20" customWidth="1"/>
    <col min="10" max="10" width="8.125" style="4" customWidth="1"/>
    <col min="11" max="11" width="9" style="4" customWidth="1"/>
    <col min="12" max="12" width="8.375" style="4" customWidth="1"/>
    <col min="13" max="13" width="10.625" style="21" customWidth="1"/>
    <col min="14" max="14" width="10" style="4" customWidth="1"/>
    <col min="15" max="15" width="7.625" style="4" customWidth="1"/>
    <col min="16" max="16" width="9.5" style="4" customWidth="1"/>
    <col min="17" max="16384" width="9" style="4"/>
  </cols>
  <sheetData>
    <row r="1" spans="1:16" customFormat="1" ht="13.5">
      <c r="A1" s="110"/>
      <c r="B1" s="110"/>
      <c r="C1" s="111" t="s">
        <v>139</v>
      </c>
      <c r="D1" s="111"/>
      <c r="E1" s="111"/>
      <c r="F1" s="111"/>
      <c r="G1" s="111"/>
      <c r="H1" s="112"/>
      <c r="I1" s="113"/>
      <c r="J1" s="111"/>
      <c r="K1" s="111"/>
      <c r="L1" s="103" t="s">
        <v>13</v>
      </c>
      <c r="M1" s="104"/>
      <c r="N1" s="105" t="s">
        <v>205</v>
      </c>
      <c r="O1" s="105"/>
      <c r="P1" s="105"/>
    </row>
    <row r="2" spans="1:16" customFormat="1" ht="13.5">
      <c r="A2" s="110"/>
      <c r="B2" s="110"/>
      <c r="C2" s="111"/>
      <c r="D2" s="111"/>
      <c r="E2" s="111"/>
      <c r="F2" s="111"/>
      <c r="G2" s="111"/>
      <c r="H2" s="112"/>
      <c r="I2" s="113"/>
      <c r="J2" s="111"/>
      <c r="K2" s="111"/>
      <c r="L2" s="103" t="s">
        <v>15</v>
      </c>
      <c r="M2" s="104"/>
      <c r="N2" s="105" t="s">
        <v>16</v>
      </c>
      <c r="O2" s="105"/>
      <c r="P2" s="105"/>
    </row>
    <row r="3" spans="1:16" customFormat="1" ht="13.5">
      <c r="A3" s="110"/>
      <c r="B3" s="110"/>
      <c r="C3" s="111"/>
      <c r="D3" s="111"/>
      <c r="E3" s="111"/>
      <c r="F3" s="111"/>
      <c r="G3" s="111"/>
      <c r="H3" s="112"/>
      <c r="I3" s="113"/>
      <c r="J3" s="111"/>
      <c r="K3" s="111"/>
      <c r="L3" s="103" t="s">
        <v>17</v>
      </c>
      <c r="M3" s="104"/>
      <c r="N3" s="106" t="s">
        <v>293</v>
      </c>
      <c r="O3" s="106"/>
      <c r="P3" s="106"/>
    </row>
    <row r="4" spans="1:16" customFormat="1" ht="13.5">
      <c r="A4" s="110"/>
      <c r="B4" s="110"/>
      <c r="C4" s="111"/>
      <c r="D4" s="111"/>
      <c r="E4" s="111"/>
      <c r="F4" s="111"/>
      <c r="G4" s="111"/>
      <c r="H4" s="112"/>
      <c r="I4" s="113"/>
      <c r="J4" s="111"/>
      <c r="K4" s="111"/>
      <c r="L4" s="103" t="s">
        <v>18</v>
      </c>
      <c r="M4" s="104"/>
      <c r="N4" s="103" t="s">
        <v>19</v>
      </c>
      <c r="O4" s="103"/>
      <c r="P4" s="103"/>
    </row>
    <row r="5" spans="1:16" customFormat="1" ht="20.100000000000001" customHeight="1">
      <c r="A5" s="114" t="s">
        <v>144</v>
      </c>
      <c r="B5" s="114"/>
      <c r="C5" s="114"/>
      <c r="D5" s="114"/>
      <c r="E5" s="114"/>
      <c r="F5" s="114" t="s">
        <v>140</v>
      </c>
      <c r="G5" s="114"/>
      <c r="H5" s="115"/>
      <c r="I5" s="116"/>
      <c r="J5" s="114"/>
      <c r="K5" s="114"/>
      <c r="L5" s="103" t="s">
        <v>20</v>
      </c>
      <c r="M5" s="104"/>
      <c r="N5" s="103" t="s">
        <v>323</v>
      </c>
      <c r="O5" s="103"/>
      <c r="P5" s="103"/>
    </row>
    <row r="6" spans="1:16" s="2" customFormat="1" ht="15" customHeight="1">
      <c r="A6" s="117" t="s">
        <v>21</v>
      </c>
      <c r="B6" s="118" t="s">
        <v>22</v>
      </c>
      <c r="C6" s="118" t="s">
        <v>23</v>
      </c>
      <c r="D6" s="109" t="s">
        <v>24</v>
      </c>
      <c r="E6" s="109" t="s">
        <v>25</v>
      </c>
      <c r="F6" s="109" t="s">
        <v>26</v>
      </c>
      <c r="G6" s="109" t="s">
        <v>27</v>
      </c>
      <c r="H6" s="107" t="s">
        <v>28</v>
      </c>
      <c r="I6" s="108" t="s">
        <v>29</v>
      </c>
      <c r="J6" s="109" t="s">
        <v>30</v>
      </c>
      <c r="K6" s="109" t="s">
        <v>31</v>
      </c>
      <c r="L6" s="109" t="s">
        <v>32</v>
      </c>
      <c r="M6" s="119" t="s">
        <v>33</v>
      </c>
      <c r="N6" s="120" t="s">
        <v>34</v>
      </c>
      <c r="O6" s="120" t="s">
        <v>35</v>
      </c>
      <c r="P6" s="120" t="s">
        <v>11</v>
      </c>
    </row>
    <row r="7" spans="1:16" s="3" customFormat="1" ht="15" customHeight="1">
      <c r="A7" s="117"/>
      <c r="B7" s="118"/>
      <c r="C7" s="118"/>
      <c r="D7" s="109"/>
      <c r="E7" s="109"/>
      <c r="F7" s="109"/>
      <c r="G7" s="109"/>
      <c r="H7" s="107"/>
      <c r="I7" s="108"/>
      <c r="J7" s="109"/>
      <c r="K7" s="109"/>
      <c r="L7" s="109"/>
      <c r="M7" s="119"/>
      <c r="N7" s="120"/>
      <c r="O7" s="120"/>
      <c r="P7" s="120"/>
    </row>
    <row r="8" spans="1:16" s="3" customFormat="1" ht="33.75" customHeight="1">
      <c r="A8" s="14">
        <v>1</v>
      </c>
      <c r="B8" s="43" t="s">
        <v>146</v>
      </c>
      <c r="C8" s="43" t="s">
        <v>146</v>
      </c>
      <c r="D8" s="46" t="s">
        <v>158</v>
      </c>
      <c r="E8" s="46" t="s">
        <v>141</v>
      </c>
      <c r="F8" s="44" t="s">
        <v>177</v>
      </c>
      <c r="G8" s="47"/>
      <c r="H8" s="41" t="s">
        <v>188</v>
      </c>
      <c r="I8" s="48" t="s">
        <v>41</v>
      </c>
      <c r="J8" s="34"/>
      <c r="K8" s="38" t="s">
        <v>142</v>
      </c>
      <c r="L8" s="17"/>
      <c r="M8" s="45">
        <v>2</v>
      </c>
      <c r="N8" s="95"/>
      <c r="O8" s="94"/>
      <c r="P8" s="94"/>
    </row>
    <row r="9" spans="1:16" s="3" customFormat="1" ht="33.75" customHeight="1">
      <c r="A9" s="14">
        <v>2</v>
      </c>
      <c r="B9" s="43" t="s">
        <v>147</v>
      </c>
      <c r="C9" s="43" t="s">
        <v>147</v>
      </c>
      <c r="D9" s="46" t="s">
        <v>159</v>
      </c>
      <c r="E9" s="46" t="s">
        <v>141</v>
      </c>
      <c r="F9" s="44" t="s">
        <v>177</v>
      </c>
      <c r="G9" s="47"/>
      <c r="H9" s="41" t="s">
        <v>188</v>
      </c>
      <c r="I9" s="48" t="s">
        <v>41</v>
      </c>
      <c r="J9" s="34"/>
      <c r="K9" s="38" t="s">
        <v>142</v>
      </c>
      <c r="L9" s="17"/>
      <c r="M9" s="45">
        <v>2</v>
      </c>
      <c r="N9" s="95"/>
      <c r="O9" s="94"/>
      <c r="P9" s="94"/>
    </row>
    <row r="10" spans="1:16" s="3" customFormat="1" ht="33.75" customHeight="1">
      <c r="A10" s="14">
        <v>3</v>
      </c>
      <c r="B10" s="88" t="s">
        <v>298</v>
      </c>
      <c r="C10" s="88" t="s">
        <v>298</v>
      </c>
      <c r="D10" s="46" t="s">
        <v>160</v>
      </c>
      <c r="E10" s="46" t="s">
        <v>141</v>
      </c>
      <c r="F10" s="44" t="s">
        <v>177</v>
      </c>
      <c r="G10" s="47"/>
      <c r="H10" s="48" t="s">
        <v>131</v>
      </c>
      <c r="I10" s="48" t="s">
        <v>41</v>
      </c>
      <c r="J10" s="35"/>
      <c r="K10" s="38" t="s">
        <v>38</v>
      </c>
      <c r="L10" s="17"/>
      <c r="M10" s="45">
        <v>1</v>
      </c>
      <c r="N10" s="95"/>
      <c r="O10" s="94"/>
      <c r="P10" s="94"/>
    </row>
    <row r="11" spans="1:16" s="3" customFormat="1" ht="33.75" customHeight="1">
      <c r="A11" s="14">
        <v>4</v>
      </c>
      <c r="B11" s="43" t="s">
        <v>148</v>
      </c>
      <c r="C11" s="43" t="s">
        <v>148</v>
      </c>
      <c r="D11" s="46" t="s">
        <v>161</v>
      </c>
      <c r="E11" s="46" t="s">
        <v>141</v>
      </c>
      <c r="F11" s="44" t="s">
        <v>177</v>
      </c>
      <c r="G11" s="47"/>
      <c r="H11" s="48" t="s">
        <v>131</v>
      </c>
      <c r="I11" s="48" t="s">
        <v>41</v>
      </c>
      <c r="J11" s="35"/>
      <c r="K11" s="38" t="s">
        <v>38</v>
      </c>
      <c r="L11" s="40"/>
      <c r="M11" s="45">
        <v>1</v>
      </c>
      <c r="N11" s="96"/>
      <c r="O11" s="93"/>
      <c r="P11" s="93"/>
    </row>
    <row r="12" spans="1:16" s="3" customFormat="1" ht="33.75" customHeight="1">
      <c r="A12" s="14">
        <v>5</v>
      </c>
      <c r="B12" s="88" t="s">
        <v>299</v>
      </c>
      <c r="C12" s="88" t="s">
        <v>299</v>
      </c>
      <c r="D12" s="46" t="s">
        <v>162</v>
      </c>
      <c r="E12" s="46" t="s">
        <v>141</v>
      </c>
      <c r="F12" s="44" t="s">
        <v>177</v>
      </c>
      <c r="G12" s="47"/>
      <c r="H12" s="48" t="s">
        <v>131</v>
      </c>
      <c r="I12" s="48" t="s">
        <v>41</v>
      </c>
      <c r="J12" s="35"/>
      <c r="K12" s="38" t="s">
        <v>38</v>
      </c>
      <c r="L12" s="17"/>
      <c r="M12" s="45">
        <v>1</v>
      </c>
      <c r="N12" s="96"/>
      <c r="O12" s="93"/>
      <c r="P12" s="93"/>
    </row>
    <row r="13" spans="1:16" s="3" customFormat="1" ht="33.75" customHeight="1">
      <c r="A13" s="14">
        <v>6</v>
      </c>
      <c r="B13" s="88" t="s">
        <v>300</v>
      </c>
      <c r="C13" s="88" t="s">
        <v>300</v>
      </c>
      <c r="D13" s="46" t="s">
        <v>301</v>
      </c>
      <c r="E13" s="46" t="s">
        <v>141</v>
      </c>
      <c r="F13" s="44" t="s">
        <v>177</v>
      </c>
      <c r="G13" s="47"/>
      <c r="H13" s="48" t="s">
        <v>131</v>
      </c>
      <c r="I13" s="48" t="s">
        <v>41</v>
      </c>
      <c r="J13" s="35"/>
      <c r="K13" s="38" t="s">
        <v>38</v>
      </c>
      <c r="L13" s="40"/>
      <c r="M13" s="45">
        <v>1</v>
      </c>
      <c r="N13" s="96"/>
      <c r="O13" s="93"/>
      <c r="P13" s="93"/>
    </row>
    <row r="14" spans="1:16" s="3" customFormat="1" ht="33.75" customHeight="1">
      <c r="A14" s="14">
        <v>7</v>
      </c>
      <c r="B14" s="43" t="s">
        <v>149</v>
      </c>
      <c r="C14" s="43" t="s">
        <v>149</v>
      </c>
      <c r="D14" s="46" t="s">
        <v>302</v>
      </c>
      <c r="E14" s="46" t="s">
        <v>141</v>
      </c>
      <c r="F14" s="44" t="s">
        <v>177</v>
      </c>
      <c r="G14" s="47"/>
      <c r="H14" s="48" t="s">
        <v>143</v>
      </c>
      <c r="I14" s="48" t="s">
        <v>143</v>
      </c>
      <c r="J14" s="35"/>
      <c r="K14" s="38" t="s">
        <v>38</v>
      </c>
      <c r="L14" s="40"/>
      <c r="M14" s="45">
        <v>2</v>
      </c>
      <c r="N14" s="96"/>
      <c r="O14" s="93"/>
      <c r="P14" s="93"/>
    </row>
    <row r="15" spans="1:16" s="3" customFormat="1" ht="33.75" customHeight="1">
      <c r="A15" s="14">
        <v>8</v>
      </c>
      <c r="B15" s="43" t="s">
        <v>150</v>
      </c>
      <c r="C15" s="43" t="s">
        <v>150</v>
      </c>
      <c r="D15" s="46" t="s">
        <v>163</v>
      </c>
      <c r="E15" s="39" t="s">
        <v>141</v>
      </c>
      <c r="F15" s="44" t="s">
        <v>177</v>
      </c>
      <c r="G15" s="47"/>
      <c r="H15" s="51" t="s">
        <v>143</v>
      </c>
      <c r="I15" s="42" t="s">
        <v>143</v>
      </c>
      <c r="J15" s="35"/>
      <c r="K15" s="38" t="s">
        <v>38</v>
      </c>
      <c r="L15" s="40"/>
      <c r="M15" s="45">
        <v>1</v>
      </c>
      <c r="N15" s="96"/>
      <c r="O15" s="93"/>
      <c r="P15" s="93"/>
    </row>
    <row r="16" spans="1:16" s="3" customFormat="1" ht="33.75" customHeight="1">
      <c r="A16" s="14">
        <v>9</v>
      </c>
      <c r="B16" s="43" t="s">
        <v>151</v>
      </c>
      <c r="C16" s="43" t="s">
        <v>151</v>
      </c>
      <c r="D16" s="46" t="s">
        <v>284</v>
      </c>
      <c r="E16" s="39" t="s">
        <v>285</v>
      </c>
      <c r="F16" s="44" t="s">
        <v>177</v>
      </c>
      <c r="G16" s="47"/>
      <c r="H16" s="75" t="s">
        <v>279</v>
      </c>
      <c r="I16" s="73" t="s">
        <v>280</v>
      </c>
      <c r="J16" s="35"/>
      <c r="K16" s="38" t="s">
        <v>38</v>
      </c>
      <c r="L16" s="40"/>
      <c r="M16" s="45">
        <v>1</v>
      </c>
      <c r="N16" s="96"/>
      <c r="O16" s="93"/>
      <c r="P16" s="93"/>
    </row>
    <row r="17" spans="1:16" s="3" customFormat="1" ht="33.75" customHeight="1">
      <c r="A17" s="14">
        <v>10</v>
      </c>
      <c r="B17" s="43" t="s">
        <v>178</v>
      </c>
      <c r="C17" s="43" t="s">
        <v>178</v>
      </c>
      <c r="D17" s="46" t="s">
        <v>182</v>
      </c>
      <c r="E17" s="39" t="s">
        <v>186</v>
      </c>
      <c r="F17" s="44" t="s">
        <v>177</v>
      </c>
      <c r="G17" s="47"/>
      <c r="H17" s="43" t="s">
        <v>190</v>
      </c>
      <c r="I17" s="41" t="s">
        <v>192</v>
      </c>
      <c r="J17" s="35"/>
      <c r="K17" s="38" t="s">
        <v>38</v>
      </c>
      <c r="L17" s="40"/>
      <c r="M17" s="45">
        <v>1</v>
      </c>
      <c r="N17" s="96"/>
      <c r="O17" s="93"/>
      <c r="P17" s="93"/>
    </row>
    <row r="18" spans="1:16" s="3" customFormat="1" ht="33.75" customHeight="1">
      <c r="A18" s="14">
        <v>11</v>
      </c>
      <c r="B18" s="43" t="s">
        <v>152</v>
      </c>
      <c r="C18" s="43" t="s">
        <v>152</v>
      </c>
      <c r="D18" s="46" t="s">
        <v>164</v>
      </c>
      <c r="E18" s="46" t="s">
        <v>170</v>
      </c>
      <c r="F18" s="44" t="s">
        <v>177</v>
      </c>
      <c r="G18" s="47"/>
      <c r="H18" s="48" t="s">
        <v>191</v>
      </c>
      <c r="I18" s="48" t="s">
        <v>193</v>
      </c>
      <c r="J18" s="35"/>
      <c r="K18" s="38" t="s">
        <v>38</v>
      </c>
      <c r="L18" s="40"/>
      <c r="M18" s="41" t="s">
        <v>197</v>
      </c>
      <c r="N18" s="96"/>
      <c r="O18" s="93"/>
      <c r="P18" s="93"/>
    </row>
    <row r="19" spans="1:16" s="3" customFormat="1" ht="33.75" customHeight="1">
      <c r="A19" s="14">
        <v>12</v>
      </c>
      <c r="B19" s="43" t="s">
        <v>179</v>
      </c>
      <c r="C19" s="43" t="s">
        <v>179</v>
      </c>
      <c r="D19" s="46" t="s">
        <v>183</v>
      </c>
      <c r="E19" s="46" t="s">
        <v>186</v>
      </c>
      <c r="F19" s="44" t="s">
        <v>177</v>
      </c>
      <c r="G19" s="47"/>
      <c r="H19" s="48" t="s">
        <v>143</v>
      </c>
      <c r="I19" s="41" t="s">
        <v>143</v>
      </c>
      <c r="J19" s="35"/>
      <c r="K19" s="38" t="s">
        <v>38</v>
      </c>
      <c r="L19" s="40"/>
      <c r="M19" s="41" t="s">
        <v>198</v>
      </c>
      <c r="N19" s="96"/>
      <c r="O19" s="93"/>
      <c r="P19" s="93"/>
    </row>
    <row r="20" spans="1:16" s="3" customFormat="1" ht="33.75" customHeight="1">
      <c r="A20" s="14">
        <v>13</v>
      </c>
      <c r="B20" s="43" t="s">
        <v>153</v>
      </c>
      <c r="C20" s="43" t="s">
        <v>153</v>
      </c>
      <c r="D20" s="46" t="s">
        <v>166</v>
      </c>
      <c r="E20" s="51" t="s">
        <v>173</v>
      </c>
      <c r="F20" s="44" t="s">
        <v>177</v>
      </c>
      <c r="G20" s="34"/>
      <c r="H20" s="51" t="s">
        <v>173</v>
      </c>
      <c r="I20" s="42" t="s">
        <v>41</v>
      </c>
      <c r="J20" s="34"/>
      <c r="K20" s="52" t="s">
        <v>142</v>
      </c>
      <c r="L20" s="17"/>
      <c r="M20" s="45">
        <v>13</v>
      </c>
      <c r="N20" s="95"/>
      <c r="O20" s="94"/>
      <c r="P20" s="94"/>
    </row>
    <row r="21" spans="1:16" s="3" customFormat="1" ht="33.75" customHeight="1">
      <c r="A21" s="14">
        <v>14</v>
      </c>
      <c r="B21" s="43" t="s">
        <v>154</v>
      </c>
      <c r="C21" s="43" t="s">
        <v>154</v>
      </c>
      <c r="D21" s="46" t="s">
        <v>167</v>
      </c>
      <c r="E21" s="46" t="s">
        <v>141</v>
      </c>
      <c r="F21" s="44" t="s">
        <v>177</v>
      </c>
      <c r="G21" s="47"/>
      <c r="H21" s="46" t="s">
        <v>141</v>
      </c>
      <c r="I21" s="42" t="s">
        <v>143</v>
      </c>
      <c r="J21" s="36"/>
      <c r="K21" s="38" t="s">
        <v>142</v>
      </c>
      <c r="L21" s="17"/>
      <c r="M21" s="45">
        <v>2</v>
      </c>
      <c r="N21" s="95"/>
      <c r="O21" s="94"/>
      <c r="P21" s="94"/>
    </row>
    <row r="22" spans="1:16" s="3" customFormat="1" ht="33.75" customHeight="1">
      <c r="A22" s="14">
        <v>15</v>
      </c>
      <c r="B22" s="43" t="s">
        <v>155</v>
      </c>
      <c r="C22" s="43" t="s">
        <v>155</v>
      </c>
      <c r="D22" s="43" t="s">
        <v>242</v>
      </c>
      <c r="E22" s="46" t="s">
        <v>171</v>
      </c>
      <c r="F22" s="55" t="s">
        <v>177</v>
      </c>
      <c r="G22" s="47"/>
      <c r="H22" s="56" t="s">
        <v>165</v>
      </c>
      <c r="I22" s="56" t="s">
        <v>165</v>
      </c>
      <c r="J22" s="34"/>
      <c r="K22" s="38" t="s">
        <v>142</v>
      </c>
      <c r="L22" s="17"/>
      <c r="M22" s="45">
        <v>2</v>
      </c>
      <c r="N22" s="95"/>
      <c r="O22" s="97"/>
      <c r="P22" s="94"/>
    </row>
    <row r="23" spans="1:16" ht="34.5" customHeight="1">
      <c r="A23" s="14">
        <v>16</v>
      </c>
      <c r="B23" s="43" t="s">
        <v>180</v>
      </c>
      <c r="C23" s="43" t="s">
        <v>180</v>
      </c>
      <c r="D23" s="46" t="s">
        <v>184</v>
      </c>
      <c r="E23" s="46" t="s">
        <v>141</v>
      </c>
      <c r="F23" s="44" t="s">
        <v>177</v>
      </c>
      <c r="G23" s="57"/>
      <c r="H23" s="48" t="s">
        <v>46</v>
      </c>
      <c r="I23" s="48" t="s">
        <v>195</v>
      </c>
      <c r="J23" s="58"/>
      <c r="K23" s="52" t="s">
        <v>142</v>
      </c>
      <c r="L23" s="50"/>
      <c r="M23" s="45">
        <v>1</v>
      </c>
      <c r="N23" s="93"/>
      <c r="O23" s="93"/>
      <c r="P23" s="93"/>
    </row>
    <row r="24" spans="1:16" ht="34.5" customHeight="1">
      <c r="A24" s="14">
        <v>17</v>
      </c>
      <c r="B24" s="43" t="s">
        <v>181</v>
      </c>
      <c r="C24" s="43" t="s">
        <v>181</v>
      </c>
      <c r="D24" s="46" t="s">
        <v>185</v>
      </c>
      <c r="E24" s="46" t="s">
        <v>141</v>
      </c>
      <c r="F24" s="44" t="s">
        <v>177</v>
      </c>
      <c r="G24" s="59"/>
      <c r="H24" s="48" t="s">
        <v>46</v>
      </c>
      <c r="I24" s="48" t="s">
        <v>195</v>
      </c>
      <c r="J24" s="58"/>
      <c r="K24" s="52" t="s">
        <v>142</v>
      </c>
      <c r="L24" s="50"/>
      <c r="M24" s="45">
        <v>1</v>
      </c>
      <c r="N24" s="93"/>
      <c r="O24" s="93"/>
      <c r="P24" s="93"/>
    </row>
    <row r="25" spans="1:16" ht="34.5" customHeight="1">
      <c r="A25" s="14">
        <v>18</v>
      </c>
      <c r="B25" s="43" t="s">
        <v>156</v>
      </c>
      <c r="C25" s="43" t="s">
        <v>156</v>
      </c>
      <c r="D25" s="46" t="s">
        <v>308</v>
      </c>
      <c r="E25" s="46" t="s">
        <v>175</v>
      </c>
      <c r="F25" s="44" t="s">
        <v>177</v>
      </c>
      <c r="G25" s="60"/>
      <c r="H25" s="48" t="s">
        <v>39</v>
      </c>
      <c r="I25" s="41" t="s">
        <v>194</v>
      </c>
      <c r="J25" s="37"/>
      <c r="K25" s="52" t="s">
        <v>142</v>
      </c>
      <c r="L25" s="50"/>
      <c r="M25" s="45">
        <v>4</v>
      </c>
      <c r="N25" s="93"/>
      <c r="O25" s="93"/>
      <c r="P25" s="93"/>
    </row>
    <row r="26" spans="1:16" ht="37.5" customHeight="1">
      <c r="A26" s="14">
        <v>19</v>
      </c>
      <c r="B26" s="43" t="s">
        <v>260</v>
      </c>
      <c r="C26" s="43" t="s">
        <v>157</v>
      </c>
      <c r="D26" s="43" t="s">
        <v>168</v>
      </c>
      <c r="E26" s="39" t="s">
        <v>176</v>
      </c>
      <c r="F26" s="44" t="s">
        <v>177</v>
      </c>
      <c r="G26" s="50"/>
      <c r="H26" s="48" t="s">
        <v>172</v>
      </c>
      <c r="I26" s="48" t="s">
        <v>196</v>
      </c>
      <c r="J26" s="50"/>
      <c r="K26" s="55" t="s">
        <v>142</v>
      </c>
      <c r="L26" s="50"/>
      <c r="M26" s="45">
        <v>16</v>
      </c>
      <c r="N26" s="93"/>
      <c r="O26" s="93"/>
      <c r="P26" s="93"/>
    </row>
    <row r="27" spans="1:16" ht="39.75" customHeight="1">
      <c r="A27" s="14">
        <v>20</v>
      </c>
      <c r="B27" s="78" t="s">
        <v>200</v>
      </c>
      <c r="C27" s="78" t="s">
        <v>200</v>
      </c>
      <c r="D27" s="80" t="s">
        <v>272</v>
      </c>
      <c r="E27" s="78"/>
      <c r="F27" s="78" t="s">
        <v>177</v>
      </c>
      <c r="G27" s="78"/>
      <c r="H27" s="81" t="s">
        <v>273</v>
      </c>
      <c r="I27" s="82" t="s">
        <v>274</v>
      </c>
      <c r="J27" s="78"/>
      <c r="K27" s="78" t="s">
        <v>142</v>
      </c>
      <c r="L27" s="78"/>
      <c r="M27" s="83" t="s">
        <v>290</v>
      </c>
      <c r="N27" s="93"/>
      <c r="O27" s="93"/>
      <c r="P27" s="93"/>
    </row>
    <row r="28" spans="1:16" ht="39.75" customHeight="1">
      <c r="A28" s="14">
        <v>21</v>
      </c>
      <c r="B28" s="76" t="s">
        <v>275</v>
      </c>
      <c r="C28" s="76" t="s">
        <v>275</v>
      </c>
      <c r="D28" s="80" t="s">
        <v>276</v>
      </c>
      <c r="E28" s="84" t="s">
        <v>277</v>
      </c>
      <c r="F28" s="72" t="s">
        <v>177</v>
      </c>
      <c r="G28" s="72"/>
      <c r="H28" s="77" t="s">
        <v>278</v>
      </c>
      <c r="I28" s="77" t="s">
        <v>279</v>
      </c>
      <c r="J28" s="79"/>
      <c r="K28" s="78" t="s">
        <v>142</v>
      </c>
      <c r="L28" s="78"/>
      <c r="M28" s="83" t="s">
        <v>290</v>
      </c>
      <c r="N28" s="94"/>
      <c r="O28" s="94"/>
      <c r="P28" s="94"/>
    </row>
    <row r="29" spans="1:16" ht="39.75" customHeight="1">
      <c r="A29" s="14">
        <v>22</v>
      </c>
      <c r="B29" s="76" t="s">
        <v>281</v>
      </c>
      <c r="C29" s="76" t="s">
        <v>281</v>
      </c>
      <c r="D29" s="80" t="s">
        <v>282</v>
      </c>
      <c r="E29" s="84" t="s">
        <v>283</v>
      </c>
      <c r="F29" s="72" t="s">
        <v>177</v>
      </c>
      <c r="G29" s="72"/>
      <c r="H29" s="77" t="s">
        <v>187</v>
      </c>
      <c r="I29" s="77" t="s">
        <v>279</v>
      </c>
      <c r="J29" s="79"/>
      <c r="K29" s="78" t="s">
        <v>142</v>
      </c>
      <c r="L29" s="79"/>
      <c r="M29" s="85" t="s">
        <v>201</v>
      </c>
      <c r="N29" s="94"/>
      <c r="O29" s="94"/>
      <c r="P29" s="94"/>
    </row>
    <row r="30" spans="1:16" ht="38.25" customHeight="1">
      <c r="A30" s="14">
        <v>23</v>
      </c>
      <c r="B30" s="71" t="s">
        <v>262</v>
      </c>
      <c r="C30" s="71" t="s">
        <v>262</v>
      </c>
      <c r="D30" s="71" t="s">
        <v>263</v>
      </c>
      <c r="E30" s="71" t="s">
        <v>264</v>
      </c>
      <c r="F30" s="50" t="s">
        <v>177</v>
      </c>
      <c r="G30" s="50"/>
      <c r="H30" s="70" t="s">
        <v>264</v>
      </c>
      <c r="I30" s="71" t="s">
        <v>265</v>
      </c>
      <c r="J30" s="50"/>
      <c r="K30" s="52" t="s">
        <v>142</v>
      </c>
      <c r="L30" s="50"/>
      <c r="M30" s="63" t="s">
        <v>197</v>
      </c>
      <c r="N30" s="93"/>
      <c r="O30" s="93"/>
      <c r="P30" s="93"/>
    </row>
    <row r="31" spans="1:16" ht="38.25" customHeight="1">
      <c r="A31" s="14">
        <v>24</v>
      </c>
      <c r="B31" s="71" t="s">
        <v>267</v>
      </c>
      <c r="C31" s="71" t="s">
        <v>267</v>
      </c>
      <c r="D31" s="71" t="s">
        <v>268</v>
      </c>
      <c r="E31" s="71" t="s">
        <v>264</v>
      </c>
      <c r="F31" s="50" t="s">
        <v>177</v>
      </c>
      <c r="G31" s="50"/>
      <c r="H31" s="70" t="s">
        <v>264</v>
      </c>
      <c r="I31" s="71" t="s">
        <v>266</v>
      </c>
      <c r="J31" s="50"/>
      <c r="K31" s="55" t="s">
        <v>142</v>
      </c>
      <c r="L31" s="50"/>
      <c r="M31" s="63" t="s">
        <v>197</v>
      </c>
      <c r="N31" s="93"/>
      <c r="O31" s="93"/>
      <c r="P31" s="93"/>
    </row>
    <row r="32" spans="1:16" ht="38.25" customHeight="1">
      <c r="A32" s="14">
        <v>25</v>
      </c>
      <c r="B32" s="71" t="s">
        <v>269</v>
      </c>
      <c r="C32" s="71" t="s">
        <v>269</v>
      </c>
      <c r="D32" s="71" t="s">
        <v>270</v>
      </c>
      <c r="E32" s="71" t="s">
        <v>134</v>
      </c>
      <c r="F32" s="50" t="s">
        <v>177</v>
      </c>
      <c r="G32" s="50"/>
      <c r="H32" s="70" t="s">
        <v>134</v>
      </c>
      <c r="I32" s="71" t="s">
        <v>44</v>
      </c>
      <c r="J32" s="50"/>
      <c r="K32" s="55" t="s">
        <v>142</v>
      </c>
      <c r="L32" s="50"/>
      <c r="M32" s="63" t="s">
        <v>197</v>
      </c>
      <c r="N32" s="93"/>
      <c r="O32" s="93"/>
      <c r="P32" s="93"/>
    </row>
    <row r="33" spans="1:16" ht="33.75" customHeight="1">
      <c r="A33" s="14">
        <v>26</v>
      </c>
      <c r="B33" s="53" t="s">
        <v>212</v>
      </c>
      <c r="C33" s="53" t="s">
        <v>212</v>
      </c>
      <c r="D33" s="64" t="s">
        <v>208</v>
      </c>
      <c r="E33" s="55" t="s">
        <v>169</v>
      </c>
      <c r="F33" s="50" t="s">
        <v>177</v>
      </c>
      <c r="G33" s="55"/>
      <c r="H33" s="75" t="s">
        <v>189</v>
      </c>
      <c r="I33" s="73" t="s">
        <v>296</v>
      </c>
      <c r="J33" s="50"/>
      <c r="K33" s="50" t="s">
        <v>142</v>
      </c>
      <c r="L33" s="50"/>
      <c r="M33" s="86">
        <v>1</v>
      </c>
      <c r="N33" s="93"/>
      <c r="O33" s="93"/>
      <c r="P33" s="93"/>
    </row>
    <row r="34" spans="1:16" ht="33.75" customHeight="1">
      <c r="A34" s="14">
        <v>27</v>
      </c>
      <c r="B34" s="87" t="s">
        <v>295</v>
      </c>
      <c r="C34" s="87" t="s">
        <v>295</v>
      </c>
      <c r="D34" s="64" t="s">
        <v>209</v>
      </c>
      <c r="E34" s="55" t="s">
        <v>169</v>
      </c>
      <c r="F34" s="50" t="s">
        <v>177</v>
      </c>
      <c r="G34" s="55"/>
      <c r="H34" s="75" t="s">
        <v>189</v>
      </c>
      <c r="I34" s="73" t="s">
        <v>296</v>
      </c>
      <c r="J34" s="50"/>
      <c r="K34" s="50" t="s">
        <v>142</v>
      </c>
      <c r="L34" s="50"/>
      <c r="M34" s="86">
        <v>1</v>
      </c>
      <c r="N34" s="93"/>
      <c r="O34" s="93"/>
      <c r="P34" s="93"/>
    </row>
    <row r="35" spans="1:16" ht="33.75" customHeight="1">
      <c r="A35" s="14">
        <v>28</v>
      </c>
      <c r="B35" s="87" t="s">
        <v>309</v>
      </c>
      <c r="C35" s="87" t="s">
        <v>309</v>
      </c>
      <c r="D35" s="64" t="s">
        <v>310</v>
      </c>
      <c r="E35" s="55" t="s">
        <v>169</v>
      </c>
      <c r="F35" s="50" t="s">
        <v>177</v>
      </c>
      <c r="G35" s="55"/>
      <c r="H35" s="75" t="s">
        <v>189</v>
      </c>
      <c r="I35" s="42" t="s">
        <v>296</v>
      </c>
      <c r="J35" s="50"/>
      <c r="K35" s="50" t="s">
        <v>142</v>
      </c>
      <c r="L35" s="50"/>
      <c r="M35" s="86">
        <v>1</v>
      </c>
      <c r="N35" s="93"/>
      <c r="O35" s="93"/>
      <c r="P35" s="93"/>
    </row>
    <row r="36" spans="1:16" ht="33.75" customHeight="1">
      <c r="A36" s="14">
        <v>29</v>
      </c>
      <c r="B36" s="53" t="s">
        <v>311</v>
      </c>
      <c r="C36" s="53" t="s">
        <v>311</v>
      </c>
      <c r="D36" s="64" t="s">
        <v>312</v>
      </c>
      <c r="E36" s="55" t="s">
        <v>169</v>
      </c>
      <c r="F36" s="50" t="s">
        <v>177</v>
      </c>
      <c r="G36" s="55"/>
      <c r="H36" s="75" t="s">
        <v>189</v>
      </c>
      <c r="I36" s="42" t="s">
        <v>296</v>
      </c>
      <c r="J36" s="50"/>
      <c r="K36" s="50" t="s">
        <v>142</v>
      </c>
      <c r="L36" s="50"/>
      <c r="M36" s="86">
        <v>1</v>
      </c>
      <c r="N36" s="93"/>
      <c r="O36" s="93"/>
      <c r="P36" s="93"/>
    </row>
    <row r="37" spans="1:16" ht="33.75" customHeight="1">
      <c r="A37" s="14">
        <v>30</v>
      </c>
      <c r="B37" s="53" t="s">
        <v>213</v>
      </c>
      <c r="C37" s="53" t="s">
        <v>213</v>
      </c>
      <c r="D37" s="65" t="s">
        <v>210</v>
      </c>
      <c r="E37" s="55" t="s">
        <v>169</v>
      </c>
      <c r="F37" s="50" t="s">
        <v>177</v>
      </c>
      <c r="G37" s="55"/>
      <c r="H37" s="75" t="s">
        <v>189</v>
      </c>
      <c r="I37" s="42" t="s">
        <v>296</v>
      </c>
      <c r="J37" s="50"/>
      <c r="K37" s="50" t="s">
        <v>142</v>
      </c>
      <c r="L37" s="50"/>
      <c r="M37" s="86">
        <v>2</v>
      </c>
      <c r="N37" s="93"/>
      <c r="O37" s="93"/>
      <c r="P37" s="93"/>
    </row>
    <row r="38" spans="1:16" ht="33.75" customHeight="1">
      <c r="A38" s="14">
        <v>31</v>
      </c>
      <c r="B38" s="53" t="s">
        <v>214</v>
      </c>
      <c r="C38" s="53" t="s">
        <v>214</v>
      </c>
      <c r="D38" s="64" t="s">
        <v>211</v>
      </c>
      <c r="E38" s="55" t="s">
        <v>169</v>
      </c>
      <c r="F38" s="50" t="s">
        <v>177</v>
      </c>
      <c r="G38" s="55"/>
      <c r="H38" s="75" t="s">
        <v>48</v>
      </c>
      <c r="I38" s="42" t="s">
        <v>297</v>
      </c>
      <c r="J38" s="50"/>
      <c r="K38" s="50" t="s">
        <v>142</v>
      </c>
      <c r="L38" s="50"/>
      <c r="M38" s="86">
        <v>4</v>
      </c>
      <c r="N38" s="93"/>
      <c r="O38" s="93"/>
      <c r="P38" s="93"/>
    </row>
    <row r="39" spans="1:16" ht="33.75" customHeight="1">
      <c r="A39" s="14">
        <v>32</v>
      </c>
      <c r="B39" s="43" t="s">
        <v>325</v>
      </c>
      <c r="C39" s="43" t="s">
        <v>326</v>
      </c>
      <c r="D39" s="46" t="s">
        <v>327</v>
      </c>
      <c r="E39" s="92" t="s">
        <v>335</v>
      </c>
      <c r="F39" s="50" t="s">
        <v>177</v>
      </c>
      <c r="G39" s="55"/>
      <c r="H39" s="51" t="s">
        <v>188</v>
      </c>
      <c r="I39" s="98" t="s">
        <v>41</v>
      </c>
      <c r="J39" s="50"/>
      <c r="K39" s="50" t="s">
        <v>142</v>
      </c>
      <c r="L39" s="50"/>
      <c r="M39" s="86">
        <v>1</v>
      </c>
      <c r="N39" s="93"/>
      <c r="O39" s="93"/>
      <c r="P39" s="93"/>
    </row>
    <row r="40" spans="1:16" ht="33.75" customHeight="1">
      <c r="A40" s="14">
        <v>33</v>
      </c>
      <c r="B40" s="43" t="s">
        <v>328</v>
      </c>
      <c r="C40" s="43" t="s">
        <v>328</v>
      </c>
      <c r="D40" s="46" t="s">
        <v>329</v>
      </c>
      <c r="E40" s="92" t="s">
        <v>320</v>
      </c>
      <c r="F40" s="50" t="s">
        <v>177</v>
      </c>
      <c r="G40" s="55"/>
      <c r="H40" s="51" t="s">
        <v>188</v>
      </c>
      <c r="I40" s="98" t="s">
        <v>41</v>
      </c>
      <c r="J40" s="50"/>
      <c r="K40" s="50" t="s">
        <v>142</v>
      </c>
      <c r="L40" s="50"/>
      <c r="M40" s="86">
        <v>1</v>
      </c>
      <c r="N40" s="93"/>
      <c r="O40" s="93"/>
      <c r="P40" s="93"/>
    </row>
    <row r="41" spans="1:16" ht="33.75" customHeight="1">
      <c r="A41" s="14">
        <v>34</v>
      </c>
      <c r="B41" s="43" t="s">
        <v>330</v>
      </c>
      <c r="C41" s="43" t="s">
        <v>330</v>
      </c>
      <c r="D41" s="46" t="s">
        <v>331</v>
      </c>
      <c r="E41" s="92" t="s">
        <v>335</v>
      </c>
      <c r="F41" s="50" t="s">
        <v>177</v>
      </c>
      <c r="G41" s="55"/>
      <c r="H41" s="51" t="s">
        <v>188</v>
      </c>
      <c r="I41" s="98" t="s">
        <v>41</v>
      </c>
      <c r="J41" s="50"/>
      <c r="K41" s="50" t="s">
        <v>142</v>
      </c>
      <c r="L41" s="50"/>
      <c r="M41" s="86">
        <v>1</v>
      </c>
      <c r="N41" s="93"/>
      <c r="O41" s="93"/>
      <c r="P41" s="93"/>
    </row>
    <row r="42" spans="1:16" ht="33.75" customHeight="1">
      <c r="A42" s="14">
        <v>35</v>
      </c>
      <c r="B42" s="43" t="s">
        <v>332</v>
      </c>
      <c r="C42" s="43" t="s">
        <v>333</v>
      </c>
      <c r="D42" s="46" t="s">
        <v>334</v>
      </c>
      <c r="E42" s="92" t="s">
        <v>320</v>
      </c>
      <c r="F42" s="50" t="s">
        <v>177</v>
      </c>
      <c r="G42" s="55"/>
      <c r="H42" s="51" t="s">
        <v>188</v>
      </c>
      <c r="I42" s="98" t="s">
        <v>336</v>
      </c>
      <c r="J42" s="50"/>
      <c r="K42" s="50" t="s">
        <v>142</v>
      </c>
      <c r="L42" s="50"/>
      <c r="M42" s="86">
        <v>1</v>
      </c>
      <c r="N42" s="93"/>
      <c r="O42" s="93"/>
      <c r="P42" s="93"/>
    </row>
    <row r="43" spans="1:16" ht="33.75" customHeight="1">
      <c r="A43" s="14">
        <v>36</v>
      </c>
      <c r="B43" s="53" t="s">
        <v>215</v>
      </c>
      <c r="C43" s="53" t="s">
        <v>215</v>
      </c>
      <c r="D43" s="54" t="s">
        <v>168</v>
      </c>
      <c r="E43" s="54" t="s">
        <v>286</v>
      </c>
      <c r="F43" s="50" t="s">
        <v>177</v>
      </c>
      <c r="G43" s="50"/>
      <c r="H43" s="62"/>
      <c r="I43" s="49"/>
      <c r="J43" s="50"/>
      <c r="K43" s="50" t="s">
        <v>142</v>
      </c>
      <c r="L43" s="50"/>
      <c r="M43" s="86">
        <v>12</v>
      </c>
      <c r="N43" s="93"/>
      <c r="O43" s="93"/>
      <c r="P43" s="93"/>
    </row>
    <row r="44" spans="1:16" ht="33.75" customHeight="1">
      <c r="A44" s="14">
        <v>37</v>
      </c>
      <c r="B44" s="53" t="s">
        <v>216</v>
      </c>
      <c r="C44" s="53" t="s">
        <v>216</v>
      </c>
      <c r="D44" s="54" t="s">
        <v>168</v>
      </c>
      <c r="E44" s="54" t="s">
        <v>286</v>
      </c>
      <c r="F44" s="50" t="s">
        <v>177</v>
      </c>
      <c r="G44" s="50"/>
      <c r="H44" s="62"/>
      <c r="I44" s="49"/>
      <c r="J44" s="50"/>
      <c r="K44" s="50" t="s">
        <v>142</v>
      </c>
      <c r="L44" s="50"/>
      <c r="M44" s="86">
        <v>4</v>
      </c>
      <c r="N44" s="93"/>
      <c r="O44" s="93"/>
      <c r="P44" s="93"/>
    </row>
    <row r="45" spans="1:16" ht="33.75" customHeight="1">
      <c r="A45" s="14">
        <v>38</v>
      </c>
      <c r="B45" s="53" t="s">
        <v>217</v>
      </c>
      <c r="C45" s="53" t="s">
        <v>217</v>
      </c>
      <c r="D45" s="54" t="s">
        <v>218</v>
      </c>
      <c r="E45" s="54" t="s">
        <v>219</v>
      </c>
      <c r="F45" s="50" t="s">
        <v>177</v>
      </c>
      <c r="G45" s="50"/>
      <c r="H45" s="56" t="s">
        <v>220</v>
      </c>
      <c r="I45" s="56" t="s">
        <v>221</v>
      </c>
      <c r="J45" s="50"/>
      <c r="K45" s="50" t="s">
        <v>142</v>
      </c>
      <c r="L45" s="50"/>
      <c r="M45" s="63" t="s">
        <v>201</v>
      </c>
      <c r="N45" s="93"/>
      <c r="O45" s="93"/>
      <c r="P45" s="93"/>
    </row>
    <row r="46" spans="1:16" ht="33.75" customHeight="1">
      <c r="A46" s="14">
        <v>39</v>
      </c>
      <c r="B46" s="53" t="s">
        <v>222</v>
      </c>
      <c r="C46" s="53" t="s">
        <v>222</v>
      </c>
      <c r="D46" s="54" t="s">
        <v>223</v>
      </c>
      <c r="E46" s="50"/>
      <c r="F46" s="50" t="s">
        <v>177</v>
      </c>
      <c r="G46" s="50"/>
      <c r="H46" s="62"/>
      <c r="I46" s="49"/>
      <c r="J46" s="50"/>
      <c r="K46" s="50" t="s">
        <v>142</v>
      </c>
      <c r="L46" s="50"/>
      <c r="M46" s="86">
        <v>2</v>
      </c>
      <c r="N46" s="93"/>
      <c r="O46" s="93"/>
      <c r="P46" s="93"/>
    </row>
    <row r="47" spans="1:16" ht="33.75" customHeight="1">
      <c r="A47" s="14">
        <v>40</v>
      </c>
      <c r="B47" s="53" t="s">
        <v>224</v>
      </c>
      <c r="C47" s="53" t="s">
        <v>224</v>
      </c>
      <c r="D47" s="54" t="s">
        <v>225</v>
      </c>
      <c r="E47" s="50"/>
      <c r="F47" s="50" t="s">
        <v>177</v>
      </c>
      <c r="G47" s="50"/>
      <c r="H47" s="62"/>
      <c r="I47" s="49"/>
      <c r="J47" s="50"/>
      <c r="K47" s="50" t="s">
        <v>142</v>
      </c>
      <c r="L47" s="50"/>
      <c r="M47" s="86">
        <v>2</v>
      </c>
      <c r="N47" s="93"/>
      <c r="O47" s="93"/>
      <c r="P47" s="93"/>
    </row>
    <row r="48" spans="1:16" ht="33.75" customHeight="1">
      <c r="A48" s="14">
        <v>41</v>
      </c>
      <c r="B48" s="53" t="s">
        <v>226</v>
      </c>
      <c r="C48" s="53" t="s">
        <v>226</v>
      </c>
      <c r="D48" s="54" t="s">
        <v>227</v>
      </c>
      <c r="E48" s="50"/>
      <c r="F48" s="50" t="s">
        <v>177</v>
      </c>
      <c r="G48" s="50"/>
      <c r="H48" s="62"/>
      <c r="I48" s="49"/>
      <c r="J48" s="50"/>
      <c r="K48" s="50" t="s">
        <v>142</v>
      </c>
      <c r="L48" s="50"/>
      <c r="M48" s="86">
        <v>6</v>
      </c>
      <c r="N48" s="93"/>
      <c r="O48" s="93"/>
      <c r="P48" s="93"/>
    </row>
    <row r="49" spans="1:16" ht="33.75" customHeight="1">
      <c r="A49" s="14">
        <v>42</v>
      </c>
      <c r="B49" s="53" t="s">
        <v>228</v>
      </c>
      <c r="C49" s="53" t="s">
        <v>228</v>
      </c>
      <c r="D49" s="54" t="s">
        <v>229</v>
      </c>
      <c r="E49" s="50"/>
      <c r="F49" s="50" t="s">
        <v>177</v>
      </c>
      <c r="G49" s="50"/>
      <c r="H49" s="62"/>
      <c r="I49" s="49"/>
      <c r="J49" s="50"/>
      <c r="K49" s="50" t="s">
        <v>142</v>
      </c>
      <c r="L49" s="50"/>
      <c r="M49" s="63" t="s">
        <v>230</v>
      </c>
      <c r="N49" s="93"/>
      <c r="O49" s="93"/>
      <c r="P49" s="93"/>
    </row>
    <row r="50" spans="1:16" ht="33.75" customHeight="1">
      <c r="A50" s="14">
        <v>43</v>
      </c>
      <c r="B50" s="89" t="s">
        <v>288</v>
      </c>
      <c r="C50" s="89" t="s">
        <v>288</v>
      </c>
      <c r="D50" s="90" t="s">
        <v>289</v>
      </c>
      <c r="E50" s="14"/>
      <c r="F50" s="91" t="s">
        <v>177</v>
      </c>
      <c r="G50" s="91"/>
      <c r="H50" s="74" t="s">
        <v>174</v>
      </c>
      <c r="I50" s="74" t="s">
        <v>287</v>
      </c>
      <c r="J50" s="14"/>
      <c r="K50" s="50" t="s">
        <v>142</v>
      </c>
      <c r="L50" s="50"/>
      <c r="M50" s="63" t="s">
        <v>253</v>
      </c>
      <c r="N50" s="94"/>
      <c r="O50" s="94"/>
      <c r="P50" s="94"/>
    </row>
    <row r="51" spans="1:16" ht="33.75" customHeight="1">
      <c r="A51" s="14">
        <v>44</v>
      </c>
      <c r="B51" s="53" t="s">
        <v>231</v>
      </c>
      <c r="C51" s="53" t="s">
        <v>231</v>
      </c>
      <c r="D51" s="54" t="s">
        <v>232</v>
      </c>
      <c r="E51" s="69" t="s">
        <v>233</v>
      </c>
      <c r="F51" s="50" t="s">
        <v>177</v>
      </c>
      <c r="G51" s="50"/>
      <c r="H51" s="56" t="s">
        <v>143</v>
      </c>
      <c r="I51" s="56" t="s">
        <v>143</v>
      </c>
      <c r="J51" s="50"/>
      <c r="K51" s="50" t="s">
        <v>142</v>
      </c>
      <c r="L51" s="50"/>
      <c r="M51" s="86">
        <v>2</v>
      </c>
      <c r="N51" s="93"/>
      <c r="O51" s="93"/>
      <c r="P51" s="93"/>
    </row>
    <row r="52" spans="1:16" ht="33.75" customHeight="1">
      <c r="A52" s="14">
        <v>45</v>
      </c>
      <c r="B52" s="53" t="s">
        <v>234</v>
      </c>
      <c r="C52" s="53" t="s">
        <v>234</v>
      </c>
      <c r="D52" s="54" t="s">
        <v>235</v>
      </c>
      <c r="E52" s="66" t="s">
        <v>240</v>
      </c>
      <c r="F52" s="50" t="s">
        <v>177</v>
      </c>
      <c r="G52" s="50"/>
      <c r="H52" s="75" t="s">
        <v>240</v>
      </c>
      <c r="I52" s="42" t="s">
        <v>296</v>
      </c>
      <c r="J52" s="50"/>
      <c r="K52" s="50" t="s">
        <v>142</v>
      </c>
      <c r="L52" s="50"/>
      <c r="M52" s="86">
        <v>2</v>
      </c>
      <c r="N52" s="93"/>
      <c r="O52" s="93"/>
      <c r="P52" s="93"/>
    </row>
    <row r="53" spans="1:16" ht="33.75" customHeight="1">
      <c r="A53" s="14">
        <v>46</v>
      </c>
      <c r="B53" s="53" t="s">
        <v>236</v>
      </c>
      <c r="C53" s="53" t="s">
        <v>236</v>
      </c>
      <c r="D53" s="54" t="s">
        <v>237</v>
      </c>
      <c r="E53" s="66" t="s">
        <v>189</v>
      </c>
      <c r="F53" s="50" t="s">
        <v>177</v>
      </c>
      <c r="G53" s="50"/>
      <c r="H53" s="75" t="s">
        <v>189</v>
      </c>
      <c r="I53" s="42" t="s">
        <v>296</v>
      </c>
      <c r="J53" s="50"/>
      <c r="K53" s="50" t="s">
        <v>142</v>
      </c>
      <c r="L53" s="50"/>
      <c r="M53" s="86">
        <v>2</v>
      </c>
      <c r="N53" s="93"/>
      <c r="O53" s="93"/>
      <c r="P53" s="93"/>
    </row>
    <row r="54" spans="1:16" ht="33.75" customHeight="1">
      <c r="A54" s="14">
        <v>47</v>
      </c>
      <c r="B54" s="53" t="s">
        <v>238</v>
      </c>
      <c r="C54" s="53" t="s">
        <v>238</v>
      </c>
      <c r="D54" s="54" t="s">
        <v>239</v>
      </c>
      <c r="E54" s="66" t="s">
        <v>241</v>
      </c>
      <c r="F54" s="50" t="s">
        <v>177</v>
      </c>
      <c r="G54" s="50"/>
      <c r="H54" s="66" t="s">
        <v>241</v>
      </c>
      <c r="I54" s="42" t="s">
        <v>297</v>
      </c>
      <c r="J54" s="50"/>
      <c r="K54" s="50" t="s">
        <v>142</v>
      </c>
      <c r="L54" s="50"/>
      <c r="M54" s="86">
        <v>4</v>
      </c>
      <c r="N54" s="93"/>
      <c r="O54" s="93"/>
      <c r="P54" s="93"/>
    </row>
    <row r="55" spans="1:16" ht="33.75" customHeight="1">
      <c r="A55" s="14">
        <v>48</v>
      </c>
      <c r="B55" s="53" t="s">
        <v>243</v>
      </c>
      <c r="C55" s="53" t="s">
        <v>307</v>
      </c>
      <c r="D55" s="53" t="s">
        <v>244</v>
      </c>
      <c r="E55" s="54" t="s">
        <v>171</v>
      </c>
      <c r="F55" s="50" t="s">
        <v>177</v>
      </c>
      <c r="G55" s="61"/>
      <c r="H55" s="56" t="s">
        <v>171</v>
      </c>
      <c r="I55" s="68" t="s">
        <v>194</v>
      </c>
      <c r="J55" s="50"/>
      <c r="K55" s="50" t="s">
        <v>142</v>
      </c>
      <c r="L55" s="50"/>
      <c r="M55" s="86">
        <v>2</v>
      </c>
      <c r="N55" s="93"/>
      <c r="O55" s="93"/>
      <c r="P55" s="93"/>
    </row>
    <row r="56" spans="1:16" ht="33.75" customHeight="1">
      <c r="A56" s="14">
        <v>49</v>
      </c>
      <c r="B56" s="43" t="s">
        <v>245</v>
      </c>
      <c r="C56" s="43" t="s">
        <v>245</v>
      </c>
      <c r="D56" s="46" t="s">
        <v>303</v>
      </c>
      <c r="E56" s="55" t="s">
        <v>246</v>
      </c>
      <c r="F56" s="50" t="s">
        <v>177</v>
      </c>
      <c r="G56" s="50"/>
      <c r="H56" s="56" t="s">
        <v>247</v>
      </c>
      <c r="I56" s="56" t="s">
        <v>248</v>
      </c>
      <c r="J56" s="50"/>
      <c r="K56" s="50" t="s">
        <v>142</v>
      </c>
      <c r="L56" s="50"/>
      <c r="M56" s="63" t="s">
        <v>197</v>
      </c>
      <c r="N56" s="93"/>
      <c r="O56" s="93"/>
      <c r="P56" s="93"/>
    </row>
    <row r="57" spans="1:16" ht="33.75" customHeight="1">
      <c r="A57" s="14">
        <v>50</v>
      </c>
      <c r="B57" s="88" t="s">
        <v>304</v>
      </c>
      <c r="C57" s="88" t="s">
        <v>304</v>
      </c>
      <c r="D57" s="46" t="s">
        <v>305</v>
      </c>
      <c r="E57" s="55" t="s">
        <v>246</v>
      </c>
      <c r="F57" s="50" t="s">
        <v>177</v>
      </c>
      <c r="G57" s="50"/>
      <c r="H57" s="56" t="s">
        <v>247</v>
      </c>
      <c r="I57" s="56" t="s">
        <v>248</v>
      </c>
      <c r="J57" s="50"/>
      <c r="K57" s="50" t="s">
        <v>142</v>
      </c>
      <c r="L57" s="50"/>
      <c r="M57" s="63" t="s">
        <v>306</v>
      </c>
      <c r="N57" s="93"/>
      <c r="O57" s="93"/>
      <c r="P57" s="93"/>
    </row>
    <row r="58" spans="1:16" ht="33.75" customHeight="1">
      <c r="A58" s="14">
        <v>51</v>
      </c>
      <c r="B58" s="53" t="s">
        <v>249</v>
      </c>
      <c r="C58" s="53" t="s">
        <v>249</v>
      </c>
      <c r="D58" s="54" t="s">
        <v>250</v>
      </c>
      <c r="E58" s="67" t="s">
        <v>251</v>
      </c>
      <c r="F58" s="50" t="s">
        <v>177</v>
      </c>
      <c r="G58" s="50"/>
      <c r="H58" s="53" t="s">
        <v>251</v>
      </c>
      <c r="I58" s="56" t="s">
        <v>252</v>
      </c>
      <c r="J58" s="50"/>
      <c r="K58" s="50" t="s">
        <v>142</v>
      </c>
      <c r="L58" s="50"/>
      <c r="M58" s="63" t="s">
        <v>253</v>
      </c>
      <c r="N58" s="93"/>
      <c r="O58" s="93"/>
      <c r="P58" s="93"/>
    </row>
    <row r="59" spans="1:16" ht="33.75" customHeight="1">
      <c r="A59" s="14">
        <v>52</v>
      </c>
      <c r="B59" s="53" t="s">
        <v>254</v>
      </c>
      <c r="C59" s="53" t="s">
        <v>254</v>
      </c>
      <c r="D59" s="54" t="s">
        <v>255</v>
      </c>
      <c r="E59" s="69" t="s">
        <v>256</v>
      </c>
      <c r="F59" s="50" t="s">
        <v>177</v>
      </c>
      <c r="G59" s="50"/>
      <c r="H59" s="56" t="s">
        <v>257</v>
      </c>
      <c r="I59" s="56" t="s">
        <v>252</v>
      </c>
      <c r="J59" s="50"/>
      <c r="K59" s="50" t="s">
        <v>142</v>
      </c>
      <c r="L59" s="50"/>
      <c r="M59" s="63" t="s">
        <v>253</v>
      </c>
      <c r="N59" s="93"/>
      <c r="O59" s="93"/>
      <c r="P59" s="93"/>
    </row>
    <row r="60" spans="1:16" ht="33" customHeight="1">
      <c r="A60" s="14">
        <v>53</v>
      </c>
      <c r="B60" s="53" t="s">
        <v>258</v>
      </c>
      <c r="C60" s="53" t="s">
        <v>258</v>
      </c>
      <c r="D60" s="54" t="s">
        <v>259</v>
      </c>
      <c r="E60" s="69" t="s">
        <v>256</v>
      </c>
      <c r="F60" s="50" t="s">
        <v>177</v>
      </c>
      <c r="G60" s="50"/>
      <c r="H60" s="56" t="s">
        <v>257</v>
      </c>
      <c r="I60" s="56" t="s">
        <v>252</v>
      </c>
      <c r="J60" s="50"/>
      <c r="K60" s="50" t="s">
        <v>142</v>
      </c>
      <c r="L60" s="50"/>
      <c r="M60" s="63" t="s">
        <v>253</v>
      </c>
      <c r="N60" s="93"/>
      <c r="O60" s="93"/>
      <c r="P60" s="93"/>
    </row>
    <row r="61" spans="1:16" ht="30.75" customHeight="1">
      <c r="A61" s="14">
        <v>54</v>
      </c>
      <c r="B61" s="43" t="s">
        <v>313</v>
      </c>
      <c r="C61" s="43" t="s">
        <v>313</v>
      </c>
      <c r="D61" s="43" t="s">
        <v>314</v>
      </c>
      <c r="E61" s="92" t="s">
        <v>319</v>
      </c>
      <c r="F61" s="50" t="s">
        <v>177</v>
      </c>
      <c r="G61" s="50"/>
      <c r="H61" s="48" t="s">
        <v>321</v>
      </c>
      <c r="I61" s="41" t="s">
        <v>41</v>
      </c>
      <c r="J61" s="50"/>
      <c r="K61" s="50" t="s">
        <v>142</v>
      </c>
      <c r="L61" s="50"/>
      <c r="M61" s="63" t="s">
        <v>253</v>
      </c>
      <c r="N61" s="93"/>
      <c r="O61" s="93"/>
      <c r="P61" s="93"/>
    </row>
    <row r="62" spans="1:16" ht="30.75" customHeight="1">
      <c r="A62" s="14">
        <v>55</v>
      </c>
      <c r="B62" s="43" t="s">
        <v>315</v>
      </c>
      <c r="C62" s="43" t="s">
        <v>315</v>
      </c>
      <c r="D62" s="43" t="s">
        <v>316</v>
      </c>
      <c r="E62" s="92" t="s">
        <v>320</v>
      </c>
      <c r="F62" s="50" t="s">
        <v>177</v>
      </c>
      <c r="G62" s="50"/>
      <c r="H62" s="48" t="s">
        <v>322</v>
      </c>
      <c r="I62" s="41" t="s">
        <v>41</v>
      </c>
      <c r="J62" s="50"/>
      <c r="K62" s="50" t="s">
        <v>142</v>
      </c>
      <c r="L62" s="50"/>
      <c r="M62" s="63" t="s">
        <v>253</v>
      </c>
      <c r="N62" s="50"/>
      <c r="O62" s="50"/>
      <c r="P62" s="50"/>
    </row>
    <row r="63" spans="1:16" ht="30.75" customHeight="1">
      <c r="A63" s="14">
        <v>56</v>
      </c>
      <c r="B63" s="43" t="s">
        <v>317</v>
      </c>
      <c r="C63" s="43" t="s">
        <v>317</v>
      </c>
      <c r="D63" s="43" t="s">
        <v>318</v>
      </c>
      <c r="E63" s="92" t="s">
        <v>320</v>
      </c>
      <c r="F63" s="50" t="s">
        <v>177</v>
      </c>
      <c r="G63" s="50"/>
      <c r="H63" s="48" t="s">
        <v>322</v>
      </c>
      <c r="I63" s="41" t="s">
        <v>41</v>
      </c>
      <c r="J63" s="50"/>
      <c r="K63" s="50" t="s">
        <v>142</v>
      </c>
      <c r="L63" s="50"/>
      <c r="M63" s="63" t="s">
        <v>253</v>
      </c>
      <c r="N63" s="50"/>
      <c r="O63" s="50"/>
      <c r="P63" s="50"/>
    </row>
  </sheetData>
  <autoFilter ref="A7:P22"/>
  <mergeCells count="30">
    <mergeCell ref="L6:L7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M6:M7"/>
    <mergeCell ref="N6:N7"/>
    <mergeCell ref="O6:O7"/>
    <mergeCell ref="P6:P7"/>
    <mergeCell ref="G6:G7"/>
    <mergeCell ref="H6:H7"/>
    <mergeCell ref="I6:I7"/>
    <mergeCell ref="J6:J7"/>
    <mergeCell ref="K6:K7"/>
    <mergeCell ref="A1:B4"/>
    <mergeCell ref="C1:K4"/>
    <mergeCell ref="L4:M4"/>
    <mergeCell ref="N4:P4"/>
    <mergeCell ref="L1:M1"/>
    <mergeCell ref="N1:P1"/>
    <mergeCell ref="L2:M2"/>
    <mergeCell ref="N2:P2"/>
    <mergeCell ref="L3:M3"/>
    <mergeCell ref="N3:P3"/>
  </mergeCells>
  <phoneticPr fontId="26" type="noConversion"/>
  <conditionalFormatting sqref="B26">
    <cfRule type="duplicateValues" dxfId="16" priority="13"/>
    <cfRule type="duplicateValues" dxfId="15" priority="14"/>
    <cfRule type="duplicateValues" dxfId="14" priority="15"/>
  </conditionalFormatting>
  <conditionalFormatting sqref="B30:B32">
    <cfRule type="duplicateValues" dxfId="13" priority="4"/>
    <cfRule type="duplicateValues" dxfId="12" priority="5"/>
    <cfRule type="duplicateValues" dxfId="11" priority="6"/>
  </conditionalFormatting>
  <conditionalFormatting sqref="B34:B35">
    <cfRule type="duplicateValues" dxfId="10" priority="1"/>
    <cfRule type="duplicateValues" dxfId="9" priority="2"/>
    <cfRule type="duplicateValues" dxfId="8" priority="3"/>
  </conditionalFormatting>
  <conditionalFormatting sqref="B61:B1048576 B1:B7 B27:B29">
    <cfRule type="duplicateValues" dxfId="7" priority="16"/>
  </conditionalFormatting>
  <conditionalFormatting sqref="C26:C1048576 C1:C7">
    <cfRule type="duplicateValues" dxfId="6" priority="18"/>
    <cfRule type="duplicateValues" dxfId="5" priority="19"/>
    <cfRule type="duplicateValues" dxfId="4" priority="20"/>
  </conditionalFormatting>
  <conditionalFormatting sqref="B33 B36:B60">
    <cfRule type="duplicateValues" dxfId="3" priority="146"/>
    <cfRule type="duplicateValues" dxfId="2" priority="147"/>
    <cfRule type="duplicateValues" dxfId="1" priority="148"/>
  </conditionalFormatting>
  <printOptions horizontalCentered="1"/>
  <pageMargins left="0.31496062992126" right="0.27559055118110198" top="0.59055118110236204" bottom="0.59055118110236204" header="0.31496062992126" footer="0.31496062992126"/>
  <pageSetup paperSize="9" scale="77" orientation="landscape" blackAndWhite="1" horizontalDpi="360" verticalDpi="360" r:id="rId1"/>
  <headerFooter>
    <oddFooter>&amp;C第 &amp;P 页，共 &amp;N 页</oddFooter>
  </headerFooter>
  <rowBreaks count="3" manualBreakCount="3">
    <brk id="21" max="15" man="1"/>
    <brk id="35" max="15" man="1"/>
    <brk id="53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34"/>
  <sheetViews>
    <sheetView showGridLines="0" view="pageBreakPreview" topLeftCell="A4" workbookViewId="0">
      <selection activeCell="A33" sqref="A17:XFD33"/>
    </sheetView>
  </sheetViews>
  <sheetFormatPr defaultColWidth="9" defaultRowHeight="12"/>
  <cols>
    <col min="1" max="1" width="4.625" style="4" customWidth="1"/>
    <col min="2" max="3" width="10.625" style="4" customWidth="1"/>
    <col min="4" max="5" width="14.625" style="4" customWidth="1"/>
    <col min="6" max="6" width="4.625" style="4" customWidth="1"/>
    <col min="7" max="7" width="7.625" style="4" customWidth="1"/>
    <col min="8" max="8" width="6.625" style="4" customWidth="1"/>
    <col min="9" max="9" width="9.625" style="4" customWidth="1"/>
    <col min="10" max="13" width="6.625" style="4" customWidth="1"/>
    <col min="14" max="15" width="7.625" style="4" customWidth="1"/>
    <col min="16" max="16" width="8.625" style="4" customWidth="1"/>
    <col min="17" max="16346" width="8.875" style="4"/>
    <col min="16347" max="16384" width="9" style="4"/>
  </cols>
  <sheetData>
    <row r="1" spans="1:16" customFormat="1" ht="17.25" customHeight="1">
      <c r="A1" s="5"/>
      <c r="B1" s="6"/>
      <c r="C1" s="123" t="s">
        <v>12</v>
      </c>
      <c r="D1" s="124"/>
      <c r="E1" s="124"/>
      <c r="F1" s="124"/>
      <c r="G1" s="124"/>
      <c r="H1" s="124"/>
      <c r="I1" s="124"/>
      <c r="J1" s="124"/>
      <c r="K1" s="124"/>
      <c r="L1" s="137" t="s">
        <v>13</v>
      </c>
      <c r="M1" s="137"/>
      <c r="N1" s="138" t="s">
        <v>14</v>
      </c>
      <c r="O1" s="138"/>
      <c r="P1" s="139"/>
    </row>
    <row r="2" spans="1:16" customFormat="1" ht="17.25" customHeight="1">
      <c r="A2" s="7"/>
      <c r="B2" s="8"/>
      <c r="C2" s="125"/>
      <c r="D2" s="111"/>
      <c r="E2" s="111"/>
      <c r="F2" s="111"/>
      <c r="G2" s="111"/>
      <c r="H2" s="111"/>
      <c r="I2" s="111"/>
      <c r="J2" s="111"/>
      <c r="K2" s="111"/>
      <c r="L2" s="103" t="s">
        <v>15</v>
      </c>
      <c r="M2" s="103"/>
      <c r="N2" s="105" t="s">
        <v>16</v>
      </c>
      <c r="O2" s="105"/>
      <c r="P2" s="140"/>
    </row>
    <row r="3" spans="1:16" customFormat="1" ht="17.25" customHeight="1">
      <c r="A3" s="7"/>
      <c r="B3" s="8"/>
      <c r="C3" s="125"/>
      <c r="D3" s="111"/>
      <c r="E3" s="111"/>
      <c r="F3" s="111"/>
      <c r="G3" s="111"/>
      <c r="H3" s="111"/>
      <c r="I3" s="111"/>
      <c r="J3" s="111"/>
      <c r="K3" s="111"/>
      <c r="L3" s="103" t="s">
        <v>17</v>
      </c>
      <c r="M3" s="103"/>
      <c r="N3" s="103" t="s">
        <v>55</v>
      </c>
      <c r="O3" s="103"/>
      <c r="P3" s="129"/>
    </row>
    <row r="4" spans="1:16" customFormat="1" ht="20.100000000000001" customHeight="1">
      <c r="A4" s="9"/>
      <c r="B4" s="10"/>
      <c r="C4" s="125"/>
      <c r="D4" s="111"/>
      <c r="E4" s="111"/>
      <c r="F4" s="111"/>
      <c r="G4" s="111"/>
      <c r="H4" s="111"/>
      <c r="I4" s="111"/>
      <c r="J4" s="111"/>
      <c r="K4" s="111"/>
      <c r="L4" s="103" t="s">
        <v>18</v>
      </c>
      <c r="M4" s="103"/>
      <c r="N4" s="103" t="s">
        <v>19</v>
      </c>
      <c r="O4" s="103"/>
      <c r="P4" s="129"/>
    </row>
    <row r="5" spans="1:16" customFormat="1" ht="20.100000000000001" customHeight="1">
      <c r="A5" s="130" t="s">
        <v>56</v>
      </c>
      <c r="B5" s="131"/>
      <c r="C5" s="131"/>
      <c r="D5" s="131"/>
      <c r="E5" s="131"/>
      <c r="F5" s="131" t="s">
        <v>57</v>
      </c>
      <c r="G5" s="131"/>
      <c r="H5" s="131"/>
      <c r="I5" s="131"/>
      <c r="J5" s="131"/>
      <c r="K5" s="131"/>
      <c r="L5" s="135" t="s">
        <v>20</v>
      </c>
      <c r="M5" s="135"/>
      <c r="N5" s="135" t="s">
        <v>58</v>
      </c>
      <c r="O5" s="135"/>
      <c r="P5" s="136"/>
    </row>
    <row r="6" spans="1:16" s="2" customFormat="1" ht="15" customHeight="1">
      <c r="A6" s="132" t="s">
        <v>21</v>
      </c>
      <c r="B6" s="134" t="s">
        <v>22</v>
      </c>
      <c r="C6" s="134" t="s">
        <v>23</v>
      </c>
      <c r="D6" s="126" t="s">
        <v>24</v>
      </c>
      <c r="E6" s="126" t="s">
        <v>25</v>
      </c>
      <c r="F6" s="126" t="s">
        <v>26</v>
      </c>
      <c r="G6" s="126" t="s">
        <v>27</v>
      </c>
      <c r="H6" s="128" t="s">
        <v>28</v>
      </c>
      <c r="I6" s="128" t="s">
        <v>29</v>
      </c>
      <c r="J6" s="126" t="s">
        <v>30</v>
      </c>
      <c r="K6" s="126" t="s">
        <v>31</v>
      </c>
      <c r="L6" s="126" t="s">
        <v>32</v>
      </c>
      <c r="M6" s="126" t="s">
        <v>33</v>
      </c>
      <c r="N6" s="127" t="s">
        <v>34</v>
      </c>
      <c r="O6" s="127" t="s">
        <v>35</v>
      </c>
      <c r="P6" s="121" t="s">
        <v>11</v>
      </c>
    </row>
    <row r="7" spans="1:16" s="3" customFormat="1" ht="15" customHeight="1">
      <c r="A7" s="133"/>
      <c r="B7" s="118"/>
      <c r="C7" s="118"/>
      <c r="D7" s="109"/>
      <c r="E7" s="109"/>
      <c r="F7" s="109"/>
      <c r="G7" s="109"/>
      <c r="H7" s="108"/>
      <c r="I7" s="108"/>
      <c r="J7" s="109"/>
      <c r="K7" s="109"/>
      <c r="L7" s="109"/>
      <c r="M7" s="109"/>
      <c r="N7" s="120"/>
      <c r="O7" s="120"/>
      <c r="P7" s="122"/>
    </row>
    <row r="8" spans="1:16" s="3" customFormat="1" ht="30" customHeight="1">
      <c r="A8" s="11">
        <f>ROW()-7</f>
        <v>1</v>
      </c>
      <c r="B8" s="12" t="s">
        <v>59</v>
      </c>
      <c r="C8" s="12" t="s">
        <v>59</v>
      </c>
      <c r="D8" s="13" t="s">
        <v>60</v>
      </c>
      <c r="E8" s="12"/>
      <c r="F8" s="14" t="s">
        <v>36</v>
      </c>
      <c r="G8" s="12"/>
      <c r="H8" s="15" t="s">
        <v>53</v>
      </c>
      <c r="I8" s="16" t="s">
        <v>41</v>
      </c>
      <c r="J8" s="16"/>
      <c r="K8" s="17" t="s">
        <v>38</v>
      </c>
      <c r="L8" s="17"/>
      <c r="M8" s="14">
        <v>1</v>
      </c>
      <c r="N8" s="14">
        <f t="shared" ref="N8:N16" si="0">M8*40000</f>
        <v>40000</v>
      </c>
      <c r="O8" s="14" t="s">
        <v>61</v>
      </c>
      <c r="P8" s="18"/>
    </row>
    <row r="9" spans="1:16" s="3" customFormat="1" ht="30" customHeight="1">
      <c r="A9" s="11">
        <f>ROW()-7</f>
        <v>2</v>
      </c>
      <c r="B9" s="12" t="s">
        <v>62</v>
      </c>
      <c r="C9" s="12" t="s">
        <v>62</v>
      </c>
      <c r="D9" s="13" t="s">
        <v>63</v>
      </c>
      <c r="E9" s="12"/>
      <c r="F9" s="14" t="s">
        <v>36</v>
      </c>
      <c r="G9" s="12"/>
      <c r="H9" s="15" t="s">
        <v>53</v>
      </c>
      <c r="I9" s="16" t="s">
        <v>41</v>
      </c>
      <c r="J9" s="16"/>
      <c r="K9" s="17" t="s">
        <v>38</v>
      </c>
      <c r="L9" s="17"/>
      <c r="M9" s="14">
        <v>1</v>
      </c>
      <c r="N9" s="14">
        <f t="shared" si="0"/>
        <v>40000</v>
      </c>
      <c r="O9" s="14" t="s">
        <v>61</v>
      </c>
      <c r="P9" s="18"/>
    </row>
    <row r="10" spans="1:16" s="3" customFormat="1" ht="30" customHeight="1">
      <c r="A10" s="11">
        <f>ROW()-7</f>
        <v>3</v>
      </c>
      <c r="B10" s="12" t="s">
        <v>64</v>
      </c>
      <c r="C10" s="12" t="s">
        <v>64</v>
      </c>
      <c r="D10" s="13" t="s">
        <v>65</v>
      </c>
      <c r="E10" s="12"/>
      <c r="F10" s="14" t="s">
        <v>36</v>
      </c>
      <c r="G10" s="12"/>
      <c r="H10" s="15" t="s">
        <v>53</v>
      </c>
      <c r="I10" s="16" t="s">
        <v>41</v>
      </c>
      <c r="J10" s="16"/>
      <c r="K10" s="17" t="s">
        <v>38</v>
      </c>
      <c r="L10" s="17"/>
      <c r="M10" s="14">
        <v>1</v>
      </c>
      <c r="N10" s="14">
        <f t="shared" si="0"/>
        <v>40000</v>
      </c>
      <c r="O10" s="14" t="s">
        <v>61</v>
      </c>
      <c r="P10" s="18"/>
    </row>
    <row r="11" spans="1:16" s="3" customFormat="1" ht="30" customHeight="1">
      <c r="A11" s="11">
        <v>14</v>
      </c>
      <c r="B11" s="12" t="s">
        <v>66</v>
      </c>
      <c r="C11" s="12" t="s">
        <v>66</v>
      </c>
      <c r="D11" s="13" t="s">
        <v>67</v>
      </c>
      <c r="E11" s="12"/>
      <c r="F11" s="14" t="s">
        <v>36</v>
      </c>
      <c r="G11" s="12"/>
      <c r="H11" s="15" t="s">
        <v>53</v>
      </c>
      <c r="I11" s="16" t="s">
        <v>41</v>
      </c>
      <c r="J11" s="16"/>
      <c r="K11" s="17" t="s">
        <v>38</v>
      </c>
      <c r="L11" s="17"/>
      <c r="M11" s="14">
        <v>1</v>
      </c>
      <c r="N11" s="14">
        <f t="shared" si="0"/>
        <v>40000</v>
      </c>
      <c r="O11" s="14" t="s">
        <v>61</v>
      </c>
      <c r="P11" s="18"/>
    </row>
    <row r="12" spans="1:16" s="3" customFormat="1" ht="30" customHeight="1">
      <c r="A12" s="11">
        <v>17</v>
      </c>
      <c r="B12" s="12" t="s">
        <v>68</v>
      </c>
      <c r="C12" s="12" t="s">
        <v>68</v>
      </c>
      <c r="D12" s="13" t="s">
        <v>69</v>
      </c>
      <c r="E12" s="12"/>
      <c r="F12" s="14" t="s">
        <v>36</v>
      </c>
      <c r="G12" s="12"/>
      <c r="H12" s="15" t="s">
        <v>53</v>
      </c>
      <c r="I12" s="16" t="s">
        <v>41</v>
      </c>
      <c r="J12" s="16"/>
      <c r="K12" s="17" t="s">
        <v>38</v>
      </c>
      <c r="L12" s="17"/>
      <c r="M12" s="14">
        <v>1</v>
      </c>
      <c r="N12" s="14">
        <f t="shared" si="0"/>
        <v>40000</v>
      </c>
      <c r="O12" s="14" t="s">
        <v>61</v>
      </c>
      <c r="P12" s="18"/>
    </row>
    <row r="13" spans="1:16" s="3" customFormat="1" ht="30" customHeight="1">
      <c r="A13" s="11">
        <v>16</v>
      </c>
      <c r="B13" s="12" t="s">
        <v>70</v>
      </c>
      <c r="C13" s="12" t="s">
        <v>70</v>
      </c>
      <c r="D13" s="13" t="s">
        <v>71</v>
      </c>
      <c r="E13" s="12"/>
      <c r="F13" s="14" t="s">
        <v>36</v>
      </c>
      <c r="G13" s="12"/>
      <c r="H13" s="15" t="s">
        <v>53</v>
      </c>
      <c r="I13" s="16" t="s">
        <v>41</v>
      </c>
      <c r="J13" s="16"/>
      <c r="K13" s="17" t="s">
        <v>38</v>
      </c>
      <c r="L13" s="17"/>
      <c r="M13" s="14">
        <v>1</v>
      </c>
      <c r="N13" s="14">
        <f t="shared" si="0"/>
        <v>40000</v>
      </c>
      <c r="O13" s="14" t="s">
        <v>61</v>
      </c>
      <c r="P13" s="18"/>
    </row>
    <row r="14" spans="1:16" s="3" customFormat="1" ht="30" customHeight="1">
      <c r="A14" s="11">
        <f>ROW()-7</f>
        <v>7</v>
      </c>
      <c r="B14" s="12" t="s">
        <v>72</v>
      </c>
      <c r="C14" s="12" t="s">
        <v>72</v>
      </c>
      <c r="D14" s="13" t="s">
        <v>73</v>
      </c>
      <c r="E14" s="12"/>
      <c r="F14" s="14" t="s">
        <v>36</v>
      </c>
      <c r="G14" s="12"/>
      <c r="H14" s="16" t="s">
        <v>49</v>
      </c>
      <c r="I14" s="16" t="s">
        <v>74</v>
      </c>
      <c r="J14" s="16"/>
      <c r="K14" s="17" t="s">
        <v>38</v>
      </c>
      <c r="L14" s="17"/>
      <c r="M14" s="14">
        <v>1</v>
      </c>
      <c r="N14" s="14">
        <f t="shared" si="0"/>
        <v>40000</v>
      </c>
      <c r="O14" s="14" t="s">
        <v>61</v>
      </c>
      <c r="P14" s="18"/>
    </row>
    <row r="15" spans="1:16" s="3" customFormat="1" ht="30" customHeight="1">
      <c r="A15" s="11">
        <f>ROW()-7</f>
        <v>8</v>
      </c>
      <c r="B15" s="12" t="s">
        <v>75</v>
      </c>
      <c r="C15" s="12" t="s">
        <v>75</v>
      </c>
      <c r="D15" s="13" t="s">
        <v>76</v>
      </c>
      <c r="E15" s="12"/>
      <c r="F15" s="14" t="s">
        <v>36</v>
      </c>
      <c r="G15" s="12"/>
      <c r="H15" s="16" t="s">
        <v>49</v>
      </c>
      <c r="I15" s="16" t="s">
        <v>74</v>
      </c>
      <c r="J15" s="16"/>
      <c r="K15" s="17" t="s">
        <v>38</v>
      </c>
      <c r="L15" s="17"/>
      <c r="M15" s="14">
        <v>1</v>
      </c>
      <c r="N15" s="14">
        <f t="shared" si="0"/>
        <v>40000</v>
      </c>
      <c r="O15" s="14" t="s">
        <v>61</v>
      </c>
      <c r="P15" s="18"/>
    </row>
    <row r="16" spans="1:16" s="3" customFormat="1" ht="30" customHeight="1">
      <c r="A16" s="11">
        <v>15</v>
      </c>
      <c r="B16" s="12" t="s">
        <v>77</v>
      </c>
      <c r="C16" s="12" t="s">
        <v>77</v>
      </c>
      <c r="D16" s="13" t="s">
        <v>78</v>
      </c>
      <c r="E16" s="12"/>
      <c r="F16" s="14" t="s">
        <v>36</v>
      </c>
      <c r="G16" s="12"/>
      <c r="H16" s="16" t="s">
        <v>49</v>
      </c>
      <c r="I16" s="16" t="s">
        <v>74</v>
      </c>
      <c r="J16" s="16"/>
      <c r="K16" s="17" t="s">
        <v>38</v>
      </c>
      <c r="L16" s="17"/>
      <c r="M16" s="14">
        <v>1</v>
      </c>
      <c r="N16" s="14">
        <f t="shared" si="0"/>
        <v>40000</v>
      </c>
      <c r="O16" s="14" t="s">
        <v>61</v>
      </c>
      <c r="P16" s="18"/>
    </row>
    <row r="17" spans="1:16" s="3" customFormat="1" ht="30" customHeight="1">
      <c r="A17" s="11">
        <f t="shared" ref="A17:A23" si="1">ROW()-7</f>
        <v>10</v>
      </c>
      <c r="B17" s="12" t="s">
        <v>79</v>
      </c>
      <c r="C17" s="12" t="s">
        <v>79</v>
      </c>
      <c r="D17" s="13" t="s">
        <v>80</v>
      </c>
      <c r="E17" s="12"/>
      <c r="F17" s="14" t="s">
        <v>36</v>
      </c>
      <c r="G17" s="12"/>
      <c r="H17" s="15" t="s">
        <v>46</v>
      </c>
      <c r="I17" s="16" t="s">
        <v>81</v>
      </c>
      <c r="J17" s="16"/>
      <c r="K17" s="17" t="s">
        <v>38</v>
      </c>
      <c r="L17" s="17"/>
      <c r="M17" s="14">
        <v>1</v>
      </c>
      <c r="N17" s="14">
        <f t="shared" ref="N17:N27" si="2">M17*40000</f>
        <v>40000</v>
      </c>
      <c r="O17" s="14" t="s">
        <v>82</v>
      </c>
      <c r="P17" s="18"/>
    </row>
    <row r="18" spans="1:16" s="3" customFormat="1" ht="30" customHeight="1">
      <c r="A18" s="11">
        <f t="shared" si="1"/>
        <v>11</v>
      </c>
      <c r="B18" s="12" t="s">
        <v>83</v>
      </c>
      <c r="C18" s="12" t="s">
        <v>83</v>
      </c>
      <c r="D18" s="13" t="s">
        <v>84</v>
      </c>
      <c r="E18" s="12"/>
      <c r="F18" s="14" t="s">
        <v>36</v>
      </c>
      <c r="G18" s="12"/>
      <c r="H18" s="15" t="s">
        <v>85</v>
      </c>
      <c r="I18" s="16" t="s">
        <v>86</v>
      </c>
      <c r="J18" s="16"/>
      <c r="K18" s="17" t="s">
        <v>38</v>
      </c>
      <c r="L18" s="17"/>
      <c r="M18" s="14">
        <v>1</v>
      </c>
      <c r="N18" s="14">
        <f t="shared" si="2"/>
        <v>40000</v>
      </c>
      <c r="O18" s="14" t="s">
        <v>82</v>
      </c>
      <c r="P18" s="18"/>
    </row>
    <row r="19" spans="1:16" s="3" customFormat="1" ht="30" customHeight="1">
      <c r="A19" s="11">
        <f t="shared" si="1"/>
        <v>12</v>
      </c>
      <c r="B19" s="12" t="s">
        <v>87</v>
      </c>
      <c r="C19" s="12" t="s">
        <v>87</v>
      </c>
      <c r="D19" s="13" t="s">
        <v>88</v>
      </c>
      <c r="E19" s="12"/>
      <c r="F19" s="14" t="s">
        <v>36</v>
      </c>
      <c r="G19" s="12"/>
      <c r="H19" s="15" t="s">
        <v>40</v>
      </c>
      <c r="I19" s="16" t="s">
        <v>89</v>
      </c>
      <c r="J19" s="16" t="s">
        <v>90</v>
      </c>
      <c r="K19" s="17" t="s">
        <v>38</v>
      </c>
      <c r="L19" s="17"/>
      <c r="M19" s="14">
        <v>1</v>
      </c>
      <c r="N19" s="14">
        <f t="shared" si="2"/>
        <v>40000</v>
      </c>
      <c r="O19" s="14" t="s">
        <v>82</v>
      </c>
      <c r="P19" s="18"/>
    </row>
    <row r="20" spans="1:16" s="3" customFormat="1" ht="30" customHeight="1">
      <c r="A20" s="11">
        <f t="shared" si="1"/>
        <v>13</v>
      </c>
      <c r="B20" s="12" t="s">
        <v>91</v>
      </c>
      <c r="C20" s="12" t="s">
        <v>91</v>
      </c>
      <c r="D20" s="13" t="s">
        <v>92</v>
      </c>
      <c r="E20" s="12"/>
      <c r="F20" s="14" t="s">
        <v>36</v>
      </c>
      <c r="G20" s="12"/>
      <c r="H20" s="15" t="s">
        <v>40</v>
      </c>
      <c r="I20" s="16" t="s">
        <v>89</v>
      </c>
      <c r="J20" s="16" t="s">
        <v>90</v>
      </c>
      <c r="K20" s="17" t="s">
        <v>38</v>
      </c>
      <c r="L20" s="17"/>
      <c r="M20" s="14">
        <v>1</v>
      </c>
      <c r="N20" s="14">
        <f t="shared" si="2"/>
        <v>40000</v>
      </c>
      <c r="O20" s="14" t="s">
        <v>82</v>
      </c>
      <c r="P20" s="18"/>
    </row>
    <row r="21" spans="1:16" s="3" customFormat="1" ht="30" customHeight="1">
      <c r="A21" s="11">
        <f t="shared" si="1"/>
        <v>14</v>
      </c>
      <c r="B21" s="12" t="s">
        <v>93</v>
      </c>
      <c r="C21" s="12" t="s">
        <v>93</v>
      </c>
      <c r="D21" s="13" t="s">
        <v>94</v>
      </c>
      <c r="E21" s="12"/>
      <c r="F21" s="14" t="s">
        <v>36</v>
      </c>
      <c r="G21" s="12"/>
      <c r="H21" s="15" t="s">
        <v>95</v>
      </c>
      <c r="I21" s="16" t="s">
        <v>41</v>
      </c>
      <c r="J21" s="16"/>
      <c r="K21" s="17" t="s">
        <v>38</v>
      </c>
      <c r="L21" s="17"/>
      <c r="M21" s="14">
        <v>1</v>
      </c>
      <c r="N21" s="14">
        <f t="shared" si="2"/>
        <v>40000</v>
      </c>
      <c r="O21" s="14" t="s">
        <v>82</v>
      </c>
      <c r="P21" s="18"/>
    </row>
    <row r="22" spans="1:16" s="3" customFormat="1" ht="30" customHeight="1">
      <c r="A22" s="11">
        <f t="shared" si="1"/>
        <v>15</v>
      </c>
      <c r="B22" s="12" t="s">
        <v>96</v>
      </c>
      <c r="C22" s="12" t="s">
        <v>96</v>
      </c>
      <c r="D22" s="13" t="s">
        <v>97</v>
      </c>
      <c r="E22" s="12"/>
      <c r="F22" s="14" t="s">
        <v>36</v>
      </c>
      <c r="G22" s="12"/>
      <c r="H22" s="15" t="s">
        <v>40</v>
      </c>
      <c r="I22" s="16" t="s">
        <v>89</v>
      </c>
      <c r="J22" s="16"/>
      <c r="K22" s="17" t="s">
        <v>38</v>
      </c>
      <c r="L22" s="17"/>
      <c r="M22" s="14">
        <v>2</v>
      </c>
      <c r="N22" s="14">
        <f t="shared" si="2"/>
        <v>80000</v>
      </c>
      <c r="O22" s="14" t="s">
        <v>82</v>
      </c>
      <c r="P22" s="18"/>
    </row>
    <row r="23" spans="1:16" s="3" customFormat="1" ht="30" customHeight="1">
      <c r="A23" s="11">
        <f t="shared" si="1"/>
        <v>16</v>
      </c>
      <c r="B23" s="12" t="s">
        <v>98</v>
      </c>
      <c r="C23" s="12" t="s">
        <v>98</v>
      </c>
      <c r="D23" s="13" t="s">
        <v>99</v>
      </c>
      <c r="E23" s="12"/>
      <c r="F23" s="14" t="s">
        <v>36</v>
      </c>
      <c r="G23" s="12"/>
      <c r="H23" s="15" t="s">
        <v>46</v>
      </c>
      <c r="I23" s="16" t="s">
        <v>100</v>
      </c>
      <c r="J23" s="16"/>
      <c r="K23" s="17" t="s">
        <v>38</v>
      </c>
      <c r="L23" s="17"/>
      <c r="M23" s="14">
        <v>1</v>
      </c>
      <c r="N23" s="14">
        <f t="shared" si="2"/>
        <v>40000</v>
      </c>
      <c r="O23" s="14" t="s">
        <v>82</v>
      </c>
      <c r="P23" s="18"/>
    </row>
    <row r="24" spans="1:16" s="3" customFormat="1" ht="30" customHeight="1">
      <c r="A24" s="11">
        <v>13</v>
      </c>
      <c r="B24" s="12" t="s">
        <v>101</v>
      </c>
      <c r="C24" s="12" t="s">
        <v>101</v>
      </c>
      <c r="D24" s="13" t="s">
        <v>102</v>
      </c>
      <c r="E24" s="12"/>
      <c r="F24" s="14" t="s">
        <v>36</v>
      </c>
      <c r="G24" s="12"/>
      <c r="H24" s="15" t="s">
        <v>46</v>
      </c>
      <c r="I24" s="16" t="s">
        <v>100</v>
      </c>
      <c r="J24" s="16"/>
      <c r="K24" s="17" t="s">
        <v>38</v>
      </c>
      <c r="L24" s="17"/>
      <c r="M24" s="14">
        <v>1</v>
      </c>
      <c r="N24" s="14">
        <f t="shared" si="2"/>
        <v>40000</v>
      </c>
      <c r="O24" s="14" t="s">
        <v>82</v>
      </c>
      <c r="P24" s="18"/>
    </row>
    <row r="25" spans="1:16" s="3" customFormat="1" ht="30" customHeight="1">
      <c r="A25" s="11">
        <v>18</v>
      </c>
      <c r="B25" s="12" t="s">
        <v>103</v>
      </c>
      <c r="C25" s="12" t="s">
        <v>103</v>
      </c>
      <c r="D25" s="13" t="s">
        <v>104</v>
      </c>
      <c r="E25" s="12"/>
      <c r="F25" s="14" t="s">
        <v>36</v>
      </c>
      <c r="G25" s="12"/>
      <c r="H25" s="15" t="s">
        <v>47</v>
      </c>
      <c r="I25" s="16" t="s">
        <v>41</v>
      </c>
      <c r="J25" s="16"/>
      <c r="K25" s="17" t="s">
        <v>38</v>
      </c>
      <c r="L25" s="17"/>
      <c r="M25" s="14">
        <v>1</v>
      </c>
      <c r="N25" s="14">
        <f t="shared" si="2"/>
        <v>40000</v>
      </c>
      <c r="O25" s="14" t="s">
        <v>82</v>
      </c>
      <c r="P25" s="18"/>
    </row>
    <row r="26" spans="1:16" s="3" customFormat="1" ht="30" customHeight="1">
      <c r="A26" s="11">
        <v>19</v>
      </c>
      <c r="B26" s="12" t="s">
        <v>105</v>
      </c>
      <c r="C26" s="12" t="s">
        <v>105</v>
      </c>
      <c r="D26" s="13" t="s">
        <v>106</v>
      </c>
      <c r="E26" s="12"/>
      <c r="F26" s="14" t="s">
        <v>36</v>
      </c>
      <c r="G26" s="12"/>
      <c r="H26" s="15" t="s">
        <v>40</v>
      </c>
      <c r="I26" s="16" t="s">
        <v>107</v>
      </c>
      <c r="J26" s="16"/>
      <c r="K26" s="17" t="s">
        <v>38</v>
      </c>
      <c r="L26" s="17"/>
      <c r="M26" s="14">
        <v>1</v>
      </c>
      <c r="N26" s="14">
        <f t="shared" si="2"/>
        <v>40000</v>
      </c>
      <c r="O26" s="14" t="s">
        <v>82</v>
      </c>
      <c r="P26" s="18"/>
    </row>
    <row r="27" spans="1:16" s="3" customFormat="1" ht="30" customHeight="1">
      <c r="A27" s="11">
        <v>20</v>
      </c>
      <c r="B27" s="12" t="s">
        <v>108</v>
      </c>
      <c r="C27" s="12" t="s">
        <v>108</v>
      </c>
      <c r="D27" s="13" t="s">
        <v>109</v>
      </c>
      <c r="E27" s="12"/>
      <c r="F27" s="14" t="s">
        <v>36</v>
      </c>
      <c r="G27" s="12"/>
      <c r="H27" s="15" t="s">
        <v>40</v>
      </c>
      <c r="I27" s="16" t="s">
        <v>110</v>
      </c>
      <c r="J27" s="16"/>
      <c r="K27" s="17" t="s">
        <v>38</v>
      </c>
      <c r="L27" s="17"/>
      <c r="M27" s="14">
        <v>1</v>
      </c>
      <c r="N27" s="14">
        <f t="shared" si="2"/>
        <v>40000</v>
      </c>
      <c r="O27" s="14" t="s">
        <v>82</v>
      </c>
      <c r="P27" s="18"/>
    </row>
    <row r="28" spans="1:16" s="3" customFormat="1" ht="30" customHeight="1">
      <c r="A28" s="11">
        <v>21</v>
      </c>
      <c r="B28" s="12" t="s">
        <v>111</v>
      </c>
      <c r="C28" s="12" t="s">
        <v>111</v>
      </c>
      <c r="D28" s="13" t="s">
        <v>112</v>
      </c>
      <c r="E28" s="12"/>
      <c r="F28" s="14" t="s">
        <v>36</v>
      </c>
      <c r="G28" s="12"/>
      <c r="H28" s="15" t="s">
        <v>47</v>
      </c>
      <c r="I28" s="16" t="s">
        <v>41</v>
      </c>
      <c r="J28" s="16"/>
      <c r="K28" s="17" t="s">
        <v>38</v>
      </c>
      <c r="L28" s="17"/>
      <c r="M28" s="14">
        <v>1</v>
      </c>
      <c r="N28" s="14">
        <f t="shared" ref="N28:N33" si="3">M28*40000</f>
        <v>40000</v>
      </c>
      <c r="O28" s="14" t="s">
        <v>82</v>
      </c>
      <c r="P28" s="18"/>
    </row>
    <row r="29" spans="1:16" s="3" customFormat="1" ht="30" customHeight="1">
      <c r="A29" s="11">
        <v>22</v>
      </c>
      <c r="B29" s="12" t="s">
        <v>113</v>
      </c>
      <c r="C29" s="12" t="s">
        <v>113</v>
      </c>
      <c r="D29" s="13" t="s">
        <v>114</v>
      </c>
      <c r="E29" s="12"/>
      <c r="F29" s="14" t="s">
        <v>36</v>
      </c>
      <c r="G29" s="12"/>
      <c r="H29" s="15" t="s">
        <v>46</v>
      </c>
      <c r="I29" s="16" t="s">
        <v>115</v>
      </c>
      <c r="J29" s="16"/>
      <c r="K29" s="17" t="s">
        <v>38</v>
      </c>
      <c r="L29" s="17"/>
      <c r="M29" s="14">
        <v>2</v>
      </c>
      <c r="N29" s="14">
        <f t="shared" si="3"/>
        <v>80000</v>
      </c>
      <c r="O29" s="14" t="s">
        <v>82</v>
      </c>
      <c r="P29" s="18"/>
    </row>
    <row r="30" spans="1:16" s="3" customFormat="1" ht="30" customHeight="1">
      <c r="A30" s="11">
        <v>23</v>
      </c>
      <c r="B30" s="12" t="s">
        <v>116</v>
      </c>
      <c r="C30" s="12" t="s">
        <v>116</v>
      </c>
      <c r="D30" s="13" t="s">
        <v>117</v>
      </c>
      <c r="E30" s="12"/>
      <c r="F30" s="14" t="s">
        <v>36</v>
      </c>
      <c r="G30" s="12"/>
      <c r="H30" s="15" t="s">
        <v>40</v>
      </c>
      <c r="I30" s="16" t="s">
        <v>118</v>
      </c>
      <c r="J30" s="16"/>
      <c r="K30" s="17" t="s">
        <v>38</v>
      </c>
      <c r="L30" s="17"/>
      <c r="M30" s="14">
        <v>1</v>
      </c>
      <c r="N30" s="14">
        <f t="shared" si="3"/>
        <v>40000</v>
      </c>
      <c r="O30" s="14" t="s">
        <v>82</v>
      </c>
      <c r="P30" s="18"/>
    </row>
    <row r="31" spans="1:16" s="3" customFormat="1" ht="30" customHeight="1">
      <c r="A31" s="11">
        <v>24</v>
      </c>
      <c r="B31" s="12" t="s">
        <v>119</v>
      </c>
      <c r="C31" s="12" t="s">
        <v>119</v>
      </c>
      <c r="D31" s="13" t="s">
        <v>120</v>
      </c>
      <c r="E31" s="12"/>
      <c r="F31" s="14" t="s">
        <v>36</v>
      </c>
      <c r="G31" s="12"/>
      <c r="H31" s="15" t="s">
        <v>46</v>
      </c>
      <c r="I31" s="16" t="s">
        <v>121</v>
      </c>
      <c r="J31" s="16"/>
      <c r="K31" s="17" t="s">
        <v>38</v>
      </c>
      <c r="L31" s="17"/>
      <c r="M31" s="14">
        <v>1</v>
      </c>
      <c r="N31" s="14">
        <f t="shared" si="3"/>
        <v>40000</v>
      </c>
      <c r="O31" s="14" t="s">
        <v>82</v>
      </c>
      <c r="P31" s="18"/>
    </row>
    <row r="32" spans="1:16" s="3" customFormat="1" ht="30" customHeight="1">
      <c r="A32" s="11">
        <v>25</v>
      </c>
      <c r="B32" s="12" t="s">
        <v>122</v>
      </c>
      <c r="C32" s="12" t="s">
        <v>122</v>
      </c>
      <c r="D32" s="13" t="s">
        <v>123</v>
      </c>
      <c r="E32" s="12"/>
      <c r="F32" s="14" t="s">
        <v>36</v>
      </c>
      <c r="G32" s="12"/>
      <c r="H32" s="15" t="s">
        <v>47</v>
      </c>
      <c r="I32" s="16" t="s">
        <v>41</v>
      </c>
      <c r="J32" s="16"/>
      <c r="K32" s="17" t="s">
        <v>38</v>
      </c>
      <c r="L32" s="17"/>
      <c r="M32" s="14">
        <v>2</v>
      </c>
      <c r="N32" s="14">
        <f t="shared" si="3"/>
        <v>80000</v>
      </c>
      <c r="O32" s="14" t="s">
        <v>82</v>
      </c>
      <c r="P32" s="18"/>
    </row>
    <row r="33" spans="1:16" s="3" customFormat="1" ht="30" customHeight="1">
      <c r="A33" s="11">
        <v>26</v>
      </c>
      <c r="B33" s="12" t="s">
        <v>124</v>
      </c>
      <c r="C33" s="12" t="s">
        <v>124</v>
      </c>
      <c r="D33" s="13" t="s">
        <v>125</v>
      </c>
      <c r="E33" s="12"/>
      <c r="F33" s="14" t="s">
        <v>36</v>
      </c>
      <c r="G33" s="12"/>
      <c r="H33" s="15" t="s">
        <v>40</v>
      </c>
      <c r="I33" s="16" t="s">
        <v>44</v>
      </c>
      <c r="J33" s="16"/>
      <c r="K33" s="17" t="s">
        <v>38</v>
      </c>
      <c r="L33" s="17"/>
      <c r="M33" s="14">
        <v>1</v>
      </c>
      <c r="N33" s="14">
        <f t="shared" si="3"/>
        <v>40000</v>
      </c>
      <c r="O33" s="14" t="s">
        <v>82</v>
      </c>
      <c r="P33" s="18"/>
    </row>
    <row r="34" spans="1:16" s="3" customFormat="1" ht="30" customHeight="1">
      <c r="A34" s="11">
        <f>ROW()-7</f>
        <v>27</v>
      </c>
      <c r="B34" s="12"/>
      <c r="C34" s="12"/>
      <c r="D34" s="13"/>
      <c r="E34" s="12"/>
      <c r="F34" s="14"/>
      <c r="G34" s="12"/>
      <c r="H34" s="15"/>
      <c r="I34" s="16"/>
      <c r="J34" s="16"/>
      <c r="K34" s="17"/>
      <c r="L34" s="17"/>
      <c r="M34" s="14"/>
      <c r="N34" s="14"/>
      <c r="O34" s="14"/>
      <c r="P34" s="18"/>
    </row>
  </sheetData>
  <autoFilter ref="A7:P34"/>
  <mergeCells count="29">
    <mergeCell ref="L5:M5"/>
    <mergeCell ref="N5:P5"/>
    <mergeCell ref="L1:M1"/>
    <mergeCell ref="N1:P1"/>
    <mergeCell ref="L2:M2"/>
    <mergeCell ref="N2:P2"/>
    <mergeCell ref="L3:M3"/>
    <mergeCell ref="N3:P3"/>
    <mergeCell ref="A6:A7"/>
    <mergeCell ref="B6:B7"/>
    <mergeCell ref="C6:C7"/>
    <mergeCell ref="D6:D7"/>
    <mergeCell ref="E6:E7"/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</mergeCells>
  <phoneticPr fontId="26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50</v>
      </c>
    </row>
    <row r="2" spans="1:1">
      <c r="A2" s="1" t="s">
        <v>126</v>
      </c>
    </row>
    <row r="3" spans="1:1">
      <c r="A3" s="1" t="s">
        <v>53</v>
      </c>
    </row>
    <row r="4" spans="1:1">
      <c r="A4" s="1" t="s">
        <v>127</v>
      </c>
    </row>
    <row r="5" spans="1:1">
      <c r="A5" s="1" t="s">
        <v>47</v>
      </c>
    </row>
    <row r="6" spans="1:1">
      <c r="A6" s="1" t="s">
        <v>95</v>
      </c>
    </row>
    <row r="7" spans="1:1">
      <c r="A7" s="1" t="s">
        <v>128</v>
      </c>
    </row>
    <row r="8" spans="1:1">
      <c r="A8" s="1" t="s">
        <v>42</v>
      </c>
    </row>
    <row r="9" spans="1:1">
      <c r="A9" s="1" t="s">
        <v>129</v>
      </c>
    </row>
    <row r="10" spans="1:1">
      <c r="A10" s="1" t="s">
        <v>130</v>
      </c>
    </row>
    <row r="11" spans="1:1">
      <c r="A11" s="1" t="s">
        <v>131</v>
      </c>
    </row>
    <row r="12" spans="1:1">
      <c r="A12" s="1" t="s">
        <v>132</v>
      </c>
    </row>
    <row r="13" spans="1:1">
      <c r="A13" s="1" t="s">
        <v>133</v>
      </c>
    </row>
    <row r="14" spans="1:1">
      <c r="A14" s="1" t="s">
        <v>52</v>
      </c>
    </row>
    <row r="15" spans="1:1">
      <c r="A15" s="1" t="s">
        <v>37</v>
      </c>
    </row>
    <row r="16" spans="1:1">
      <c r="A16" s="1" t="s">
        <v>45</v>
      </c>
    </row>
    <row r="17" spans="1:1">
      <c r="A17" s="1" t="s">
        <v>43</v>
      </c>
    </row>
    <row r="18" spans="1:1">
      <c r="A18" s="1" t="s">
        <v>134</v>
      </c>
    </row>
    <row r="19" spans="1:1">
      <c r="A19" s="1" t="s">
        <v>39</v>
      </c>
    </row>
    <row r="20" spans="1:1">
      <c r="A20" s="1" t="s">
        <v>135</v>
      </c>
    </row>
    <row r="21" spans="1:1">
      <c r="A21" s="1" t="s">
        <v>51</v>
      </c>
    </row>
    <row r="22" spans="1:1">
      <c r="A22" s="1" t="s">
        <v>40</v>
      </c>
    </row>
    <row r="23" spans="1:1">
      <c r="A23" s="1" t="s">
        <v>136</v>
      </c>
    </row>
    <row r="24" spans="1:1">
      <c r="A24" s="1" t="s">
        <v>46</v>
      </c>
    </row>
    <row r="25" spans="1:1">
      <c r="A25" s="1" t="s">
        <v>54</v>
      </c>
    </row>
    <row r="26" spans="1:1">
      <c r="A26" s="1" t="s">
        <v>48</v>
      </c>
    </row>
    <row r="27" spans="1:1">
      <c r="A27" s="1" t="s">
        <v>85</v>
      </c>
    </row>
    <row r="28" spans="1:1">
      <c r="A28" s="1" t="s">
        <v>137</v>
      </c>
    </row>
    <row r="29" spans="1:1">
      <c r="A29" s="1" t="s">
        <v>138</v>
      </c>
    </row>
  </sheetData>
  <phoneticPr fontId="26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封面 </vt:lpstr>
      <vt:lpstr>文件修改记录表</vt:lpstr>
      <vt:lpstr>外购件开发申请单  (2)</vt:lpstr>
      <vt:lpstr>河北-外购件申请单</vt:lpstr>
      <vt:lpstr>零件类型</vt:lpstr>
      <vt:lpstr>'河北-外购件申请单'!Print_Area</vt:lpstr>
      <vt:lpstr>'外购件开发申请单  (2)'!Print_Area</vt:lpstr>
      <vt:lpstr>'河北-外购件申请单'!Print_Titles</vt:lpstr>
      <vt:lpstr>'外购件开发申请单 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2022-01-20T07:12:00Z</cp:lastPrinted>
  <dcterms:created xsi:type="dcterms:W3CDTF">2006-09-13T11:21:00Z</dcterms:created>
  <dcterms:modified xsi:type="dcterms:W3CDTF">2023-06-20T02:37:27Z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49A3BDC1D01F457CAA4FBD3010BB0A87</vt:lpwstr>
  </property>
</Properties>
</file>