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建议" sheetId="9" r:id="rId1"/>
  </sheets>
  <definedNames>
    <definedName name="_xlnm._FilterDatabase" localSheetId="0" hidden="1">建议!$A$8:$GW$31</definedName>
    <definedName name="_xlnm.Print_Area" localSheetId="0">建议!$A$1:$N$31</definedName>
  </definedNames>
  <calcPr calcId="144525"/>
</workbook>
</file>

<file path=xl/sharedStrings.xml><?xml version="1.0" encoding="utf-8"?>
<sst xmlns="http://schemas.openxmlformats.org/spreadsheetml/2006/main" count="56" uniqueCount="49">
  <si>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</si>
  <si>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</si>
  <si>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</si>
  <si>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</si>
  <si>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</si>
  <si>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</si>
  <si>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</si>
  <si>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</si>
  <si>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</si>
  <si>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</si>
  <si>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</si>
  <si>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</si>
  <si>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</si>
  <si>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</si>
  <si>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</si>
  <si>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</si>
  <si>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</si>
  <si>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2023年目前</t>
  </si>
  <si>
    <t>2023年</t>
  </si>
  <si>
    <t>模检具总价</t>
  </si>
  <si>
    <t>摊销费</t>
  </si>
  <si>
    <t>摊销方式</t>
  </si>
  <si>
    <t>SHT0013891</t>
  </si>
  <si>
    <t>H5调角器罩壳右黑色</t>
  </si>
  <si>
    <t>件</t>
  </si>
  <si>
    <t>SHT0014599</t>
  </si>
  <si>
    <t>座垫前部罩壳 / 低成本</t>
  </si>
  <si>
    <t>SHT0014562</t>
  </si>
  <si>
    <t>J6L阻尼堵盖 / 低成本</t>
  </si>
  <si>
    <t>SHT0014561</t>
  </si>
  <si>
    <t>调角器左罩壳 / 低成本</t>
  </si>
  <si>
    <t>SHT0014609</t>
  </si>
  <si>
    <t>J6F前部罩壳单孔</t>
  </si>
  <si>
    <t>SHT0014610</t>
  </si>
  <si>
    <t>J6L前部罩壳双孔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</si>
  <si>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</si>
  <si>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6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</si>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</sst>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1" borderId="0" applyNumberFormat="0" applyBorder="0" applyAlignment="0" applyProtection="0">
      <alignment vertical="center"/>
    </xf>
    <xf numFmtId="176" fontId="0" fillId="0" borderId="0"/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/>
    <xf numFmtId="0" fontId="13" fillId="31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0" fontId="1" fillId="0" borderId="0" xfId="56" applyFont="1" applyFill="1" applyAlignment="1">
      <alignment horizontal="center"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34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8" fontId="0" fillId="0" borderId="1" xfId="0" applyNumberFormat="1" applyFill="1" applyBorder="1">
      <alignment vertical="center"/>
    </xf>
    <xf numFmtId="178" fontId="9" fillId="0" borderId="1" xfId="0" applyNumberFormat="1" applyFont="1" applyFill="1" applyBorder="1">
      <alignment vertical="center"/>
    </xf>
    <xf numFmtId="0" fontId="8" fillId="0" borderId="1" xfId="56" applyFont="1" applyFill="1" applyBorder="1" applyAlignment="1">
      <alignment horizontal="center" vertical="center" wrapText="1"/>
    </xf>
    <xf numFmtId="179" fontId="8" fillId="0" borderId="1" xfId="56" applyNumberFormat="1" applyFont="1" applyFill="1" applyBorder="1" applyAlignment="1">
      <alignment horizontal="center"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0" fontId="8" fillId="0" borderId="2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6" applyFont="1" applyFill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3"/>
  <sheetViews>
    <sheetView tabSelected="1" zoomScaleSheetLayoutView="70" workbookViewId="0">
      <selection activeCell="A1" sqref="$A1:$XFD1048576"/>
    </sheetView>
  </sheetViews>
  <sheetFormatPr defaultColWidth="9" defaultRowHeight="14.25"/>
  <cols>
    <col min="1" max="1" width="6.5" style="3" customWidth="1"/>
    <col min="2" max="2" width="12.25" style="4" customWidth="1"/>
    <col min="3" max="3" width="26" style="5" customWidth="1"/>
    <col min="4" max="4" width="11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2" t="s">
        <v>13</v>
      </c>
      <c r="L7" s="22" t="s">
        <v>14</v>
      </c>
      <c r="M7" s="22" t="s">
        <v>15</v>
      </c>
      <c r="N7" s="41" t="s">
        <v>16</v>
      </c>
      <c r="O7" s="42"/>
    </row>
    <row r="8" ht="31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2" t="s">
        <v>18</v>
      </c>
      <c r="L8" s="22"/>
      <c r="M8" s="22"/>
      <c r="N8" s="41"/>
      <c r="O8" s="42"/>
    </row>
    <row r="9" s="1" customFormat="1" ht="34" customHeight="1" spans="1:205">
      <c r="A9" s="25">
        <v>1</v>
      </c>
      <c r="B9" s="26" t="s">
        <v>22</v>
      </c>
      <c r="C9" s="26" t="s">
        <v>23</v>
      </c>
      <c r="D9" s="25"/>
      <c r="E9" s="25" t="s">
        <v>24</v>
      </c>
      <c r="F9" s="27">
        <v>2.90165914285714</v>
      </c>
      <c r="G9" s="28">
        <v>5.282933904</v>
      </c>
      <c r="H9" s="25">
        <v>0</v>
      </c>
      <c r="I9" s="25">
        <v>0</v>
      </c>
      <c r="J9" s="25">
        <v>0</v>
      </c>
      <c r="K9" s="30">
        <f t="shared" ref="K9:K14" si="0">G9+I9</f>
        <v>5.282933904</v>
      </c>
      <c r="L9" s="30">
        <f t="shared" ref="L9:L14" si="1">K9*0.13</f>
        <v>0.68678140752</v>
      </c>
      <c r="M9" s="30">
        <f t="shared" ref="M9:M14" si="2">K9+L9</f>
        <v>5.96971531152</v>
      </c>
      <c r="N9" s="25"/>
      <c r="O9" s="43"/>
      <c r="P9" s="44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</row>
    <row r="10" s="1" customFormat="1" ht="34" customHeight="1" spans="1:205">
      <c r="A10" s="25">
        <v>2</v>
      </c>
      <c r="B10" s="26" t="s">
        <v>25</v>
      </c>
      <c r="C10" s="26" t="s">
        <v>26</v>
      </c>
      <c r="D10" s="25"/>
      <c r="E10" s="25" t="s">
        <v>24</v>
      </c>
      <c r="F10" s="27">
        <v>0.903165428571429</v>
      </c>
      <c r="G10" s="28">
        <v>1.334822688</v>
      </c>
      <c r="H10" s="25">
        <v>0</v>
      </c>
      <c r="I10" s="25">
        <v>0</v>
      </c>
      <c r="J10" s="25">
        <v>0</v>
      </c>
      <c r="K10" s="30">
        <f t="shared" si="0"/>
        <v>1.334822688</v>
      </c>
      <c r="L10" s="30">
        <f t="shared" si="1"/>
        <v>0.17352694944</v>
      </c>
      <c r="M10" s="30">
        <f t="shared" si="2"/>
        <v>1.50834963744</v>
      </c>
      <c r="N10" s="25"/>
      <c r="O10" s="43"/>
      <c r="P10" s="44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</row>
    <row r="11" s="1" customFormat="1" ht="34" customHeight="1" spans="1:205">
      <c r="A11" s="25">
        <v>3</v>
      </c>
      <c r="B11" s="26" t="s">
        <v>27</v>
      </c>
      <c r="C11" s="26" t="s">
        <v>28</v>
      </c>
      <c r="D11" s="25"/>
      <c r="E11" s="25" t="s">
        <v>24</v>
      </c>
      <c r="F11" s="27">
        <v>0.153730285714286</v>
      </c>
      <c r="G11" s="28">
        <v>0.557810577833333</v>
      </c>
      <c r="H11" s="25">
        <v>0</v>
      </c>
      <c r="I11" s="25">
        <v>0</v>
      </c>
      <c r="J11" s="25">
        <v>0</v>
      </c>
      <c r="K11" s="30">
        <f t="shared" si="0"/>
        <v>0.557810577833333</v>
      </c>
      <c r="L11" s="30">
        <f t="shared" si="1"/>
        <v>0.0725153751183333</v>
      </c>
      <c r="M11" s="30">
        <f t="shared" si="2"/>
        <v>0.630325952951666</v>
      </c>
      <c r="N11" s="25"/>
      <c r="O11" s="43"/>
      <c r="P11" s="44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</row>
    <row r="12" s="1" customFormat="1" ht="34" customHeight="1" spans="1:205">
      <c r="A12" s="25">
        <v>4</v>
      </c>
      <c r="B12" s="26" t="s">
        <v>29</v>
      </c>
      <c r="C12" s="26" t="s">
        <v>30</v>
      </c>
      <c r="D12" s="25"/>
      <c r="E12" s="25" t="s">
        <v>24</v>
      </c>
      <c r="F12" s="27">
        <v>3.10343014285714</v>
      </c>
      <c r="G12" s="28">
        <v>5.439709971</v>
      </c>
      <c r="H12" s="25">
        <v>0</v>
      </c>
      <c r="I12" s="25">
        <v>0</v>
      </c>
      <c r="J12" s="25">
        <v>0</v>
      </c>
      <c r="K12" s="30">
        <f t="shared" si="0"/>
        <v>5.439709971</v>
      </c>
      <c r="L12" s="30">
        <f t="shared" si="1"/>
        <v>0.70716229623</v>
      </c>
      <c r="M12" s="30">
        <f t="shared" si="2"/>
        <v>6.14687226723</v>
      </c>
      <c r="N12" s="25"/>
      <c r="O12" s="43"/>
      <c r="P12" s="44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</row>
    <row r="13" s="1" customFormat="1" ht="34" customHeight="1" spans="1:205">
      <c r="A13" s="25">
        <v>5</v>
      </c>
      <c r="B13" s="26" t="s">
        <v>31</v>
      </c>
      <c r="C13" s="26" t="s">
        <v>32</v>
      </c>
      <c r="D13" s="25"/>
      <c r="E13" s="25" t="s">
        <v>24</v>
      </c>
      <c r="F13" s="27">
        <v>0.922381714285714</v>
      </c>
      <c r="G13" s="28">
        <v>1.349753742</v>
      </c>
      <c r="H13" s="25">
        <v>0</v>
      </c>
      <c r="I13" s="25">
        <v>0</v>
      </c>
      <c r="J13" s="25">
        <v>0</v>
      </c>
      <c r="K13" s="30">
        <f t="shared" si="0"/>
        <v>1.349753742</v>
      </c>
      <c r="L13" s="30">
        <f t="shared" si="1"/>
        <v>0.17546798646</v>
      </c>
      <c r="M13" s="30">
        <f t="shared" si="2"/>
        <v>1.52522172846</v>
      </c>
      <c r="N13" s="25"/>
      <c r="O13" s="43"/>
      <c r="P13" s="44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</row>
    <row r="14" s="1" customFormat="1" ht="34" customHeight="1" spans="1:205">
      <c r="A14" s="25">
        <v>6</v>
      </c>
      <c r="B14" s="26" t="s">
        <v>33</v>
      </c>
      <c r="C14" s="26" t="s">
        <v>34</v>
      </c>
      <c r="D14" s="25"/>
      <c r="E14" s="25" t="s">
        <v>24</v>
      </c>
      <c r="F14" s="27">
        <v>0.922381714285714</v>
      </c>
      <c r="G14" s="28">
        <v>1.349753742</v>
      </c>
      <c r="H14" s="25">
        <v>0</v>
      </c>
      <c r="I14" s="25">
        <v>0</v>
      </c>
      <c r="J14" s="25">
        <v>0</v>
      </c>
      <c r="K14" s="30">
        <f t="shared" si="0"/>
        <v>1.349753742</v>
      </c>
      <c r="L14" s="30">
        <f t="shared" si="1"/>
        <v>0.17546798646</v>
      </c>
      <c r="M14" s="30">
        <f t="shared" si="2"/>
        <v>1.52522172846</v>
      </c>
      <c r="N14" s="25"/>
      <c r="O14" s="43"/>
      <c r="P14" s="44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</row>
    <row r="15" s="1" customFormat="1" ht="34" customHeight="1" spans="1:205">
      <c r="A15" s="25">
        <v>7</v>
      </c>
      <c r="B15" s="25"/>
      <c r="C15" s="29"/>
      <c r="D15" s="25"/>
      <c r="E15" s="25"/>
      <c r="F15" s="30"/>
      <c r="G15" s="30"/>
      <c r="H15" s="25"/>
      <c r="I15" s="25"/>
      <c r="J15" s="25"/>
      <c r="K15" s="30"/>
      <c r="L15" s="30"/>
      <c r="M15" s="30"/>
      <c r="N15" s="25"/>
      <c r="O15" s="43"/>
      <c r="P15" s="44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</row>
    <row r="16" s="1" customFormat="1" ht="34" customHeight="1" spans="1:205">
      <c r="A16" s="25">
        <v>8</v>
      </c>
      <c r="B16" s="25"/>
      <c r="C16" s="29"/>
      <c r="D16" s="25"/>
      <c r="E16" s="25"/>
      <c r="F16" s="30"/>
      <c r="G16" s="30"/>
      <c r="H16" s="25"/>
      <c r="I16" s="25"/>
      <c r="J16" s="25"/>
      <c r="K16" s="30"/>
      <c r="L16" s="30"/>
      <c r="M16" s="30"/>
      <c r="N16" s="25"/>
      <c r="O16" s="43"/>
      <c r="P16" s="44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</row>
    <row r="17" s="1" customFormat="1" ht="34" customHeight="1" spans="1:205">
      <c r="A17" s="25">
        <v>9</v>
      </c>
      <c r="B17" s="25"/>
      <c r="C17" s="29"/>
      <c r="D17" s="25"/>
      <c r="E17" s="25"/>
      <c r="F17" s="30"/>
      <c r="G17" s="30"/>
      <c r="H17" s="25"/>
      <c r="I17" s="25"/>
      <c r="J17" s="25"/>
      <c r="K17" s="30"/>
      <c r="L17" s="30"/>
      <c r="M17" s="30"/>
      <c r="N17" s="25"/>
      <c r="O17" s="43"/>
      <c r="P17" s="44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</row>
    <row r="18" s="1" customFormat="1" ht="34" customHeight="1" spans="1:205">
      <c r="A18" s="25">
        <v>10</v>
      </c>
      <c r="B18" s="25"/>
      <c r="C18" s="29"/>
      <c r="D18" s="25"/>
      <c r="E18" s="25"/>
      <c r="F18" s="30"/>
      <c r="G18" s="30"/>
      <c r="H18" s="25"/>
      <c r="I18" s="25"/>
      <c r="J18" s="25"/>
      <c r="K18" s="30"/>
      <c r="L18" s="30"/>
      <c r="M18" s="30"/>
      <c r="N18" s="25"/>
      <c r="O18" s="43"/>
      <c r="P18" s="44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</row>
    <row r="19" s="2" customFormat="1" spans="1:16">
      <c r="A19" s="31" t="s">
        <v>35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45"/>
      <c r="P19" s="46"/>
    </row>
    <row r="20" s="2" customFormat="1" spans="1:16">
      <c r="A20" s="32" t="s">
        <v>36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46"/>
    </row>
    <row r="21" s="2" customFormat="1" spans="1:16">
      <c r="A21" s="31" t="s">
        <v>37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2"/>
      <c r="P21" s="46"/>
    </row>
    <row r="22" s="2" customFormat="1" spans="1:16">
      <c r="A22" s="32" t="s">
        <v>38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46"/>
    </row>
    <row r="23" s="2" customFormat="1" spans="1:16">
      <c r="A23" s="32" t="s">
        <v>39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46"/>
    </row>
    <row r="24" s="2" customFormat="1" spans="1:16">
      <c r="A24" s="32" t="s">
        <v>40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46"/>
    </row>
    <row r="25" s="2" customFormat="1" spans="1:16">
      <c r="A25" s="33" t="s">
        <v>41</v>
      </c>
      <c r="B25" s="33"/>
      <c r="C25" s="3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46"/>
    </row>
    <row r="26" s="2" customFormat="1" ht="23.25" customHeight="1" spans="1:16">
      <c r="A26" s="33"/>
      <c r="B26" s="33"/>
      <c r="C26" s="31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46"/>
    </row>
    <row r="27" s="2" customFormat="1" spans="1:16">
      <c r="A27" s="34" t="s">
        <v>42</v>
      </c>
      <c r="B27" s="35"/>
      <c r="C27" s="36"/>
      <c r="H27" s="2" t="s">
        <v>43</v>
      </c>
      <c r="I27" s="47"/>
      <c r="J27" s="37"/>
      <c r="K27" s="39"/>
      <c r="L27" s="39"/>
      <c r="M27" s="39"/>
      <c r="N27" s="48"/>
      <c r="O27" s="49"/>
      <c r="P27" s="46"/>
    </row>
    <row r="28" s="2" customFormat="1" spans="1:16">
      <c r="A28" s="37" t="s">
        <v>44</v>
      </c>
      <c r="B28" s="35"/>
      <c r="C28" s="36"/>
      <c r="H28" s="2" t="s">
        <v>45</v>
      </c>
      <c r="I28" s="37"/>
      <c r="J28" s="37"/>
      <c r="K28" s="39"/>
      <c r="L28" s="37"/>
      <c r="M28" s="37"/>
      <c r="N28" s="50"/>
      <c r="O28" s="51"/>
      <c r="P28" s="46"/>
    </row>
    <row r="29" s="2" customFormat="1" spans="1:16">
      <c r="A29" s="37"/>
      <c r="B29" s="35"/>
      <c r="C29" s="36"/>
      <c r="I29" s="37"/>
      <c r="J29" s="37"/>
      <c r="K29" s="39"/>
      <c r="L29" s="37"/>
      <c r="M29" s="37"/>
      <c r="N29" s="50"/>
      <c r="O29" s="51"/>
      <c r="P29" s="46"/>
    </row>
    <row r="30" s="2" customFormat="1" spans="1:16">
      <c r="A30" s="34" t="s">
        <v>46</v>
      </c>
      <c r="B30" s="34"/>
      <c r="C30" s="38"/>
      <c r="H30" s="2" t="s">
        <v>47</v>
      </c>
      <c r="I30" s="34"/>
      <c r="J30" s="52"/>
      <c r="K30" s="39"/>
      <c r="L30" s="39"/>
      <c r="M30" s="39"/>
      <c r="N30" s="50"/>
      <c r="O30" s="51"/>
      <c r="P30" s="46"/>
    </row>
    <row r="31" s="2" customFormat="1" customHeight="1" spans="1:16">
      <c r="A31" s="39"/>
      <c r="B31" s="40" t="s">
        <v>48</v>
      </c>
      <c r="C31" s="40"/>
      <c r="I31" s="39" t="s">
        <v>48</v>
      </c>
      <c r="J31" s="39"/>
      <c r="K31" s="39"/>
      <c r="L31" s="39"/>
      <c r="M31" s="39"/>
      <c r="N31" s="50"/>
      <c r="O31" s="51"/>
      <c r="P31" s="46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</mergeCells>
  <conditionalFormatting sqref="D1:D8 I27:I31 D19:D26 D32:D1048576">
    <cfRule type="duplicateValues" dxfId="0" priority="2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2023-06-21T06:56:11Z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773100A3126640CAAB01E920F5D556B5</vt:lpwstr>
  </property>
</Properties>
</file>