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13.余韩标签\4.合肥光码科技有限公司\合肥光码\"/>
    </mc:Choice>
  </mc:AlternateContent>
  <xr:revisionPtr revIDLastSave="0" documentId="13_ncr:1_{C349E26E-6290-46BF-B070-97399984DD76}" xr6:coauthVersionLast="38" xr6:coauthVersionMax="47" xr10:uidLastSave="{00000000-0000-0000-0000-000000000000}"/>
  <bookViews>
    <workbookView xWindow="-105" yWindow="-105" windowWidth="23250" windowHeight="12720" firstSheet="1" activeTab="1" xr2:uid="{00000000-000D-0000-FFFF-FFFF00000000}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价格协议!$A$1:$N$27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1" l="1"/>
  <c r="M14" i="11"/>
  <c r="M9" i="11"/>
  <c r="M10" i="11"/>
  <c r="M11" i="11"/>
  <c r="L13" i="11"/>
  <c r="L14" i="11"/>
  <c r="L9" i="11"/>
  <c r="L10" i="11"/>
  <c r="L11" i="11"/>
  <c r="K14" i="11"/>
  <c r="K9" i="11"/>
  <c r="K10" i="11"/>
  <c r="K11" i="11"/>
  <c r="K13" i="11" l="1"/>
  <c r="K12" i="11" l="1"/>
  <c r="L12" i="11" l="1"/>
  <c r="M12" i="11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<sst xmlns="http://schemas.openxmlformats.org/spreadsheetml/2006/main" count="353" uniqueCount="229">
  <si>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</si>
  <si>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</si>
  <si>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</si>
  <si>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</si>
  <si>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</si>
  <si>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</si>
  <si>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</si>
  <si>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</si>
  <si>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</si>
  <si>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</si>
  <si>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</si>
  <si>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</si>
  <si>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</si>
  <si>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</si>
  <si>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</si>
  <si>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</si>
  <si>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</si>
  <si>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</si>
  <si>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</si>
  <si>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</si>
  <si>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</si>
  <si>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</si>
  <si>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</si>
  <si>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</si>
  <si>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</si>
  <si>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</si>
  <si>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</si>
  <si>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</si>
  <si>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</si>
  <si>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</si>
  <si>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</si>
  <si>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</si>
  <si>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</si>
  <si>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</si>
  <si>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</si>
  <si>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</si>
  <si>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</si>
  <si>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</si>
  <si>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</si>
  <si>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</si>
  <si>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</si>
  <si>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</si>
  <si>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</si>
  <si>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</si>
  <si>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</si>
  <si>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</si>
  <si>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</si>
  <si>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</si>
  <si>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</si>
  <si>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</si>
  <si>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</si>
  <si>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</si>
  <si>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</si>
  <si>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</si>
  <si>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</si>
  <si>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</si>
  <si>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</si>
  <si>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</si>
  <si>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</si>
  <si>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</si>
  <si>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</si>
  <si>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</si>
  <si>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</si>
  <si>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</si>
  <si>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</si>
  <si>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</si>
  <si>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</si>
  <si>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</si>
  <si>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</si>
  <si>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</si>
  <si>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</si>
  <si>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</si>
  <si>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</si>
  <si>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</si>
  <si>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</si>
  <si>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</si>
  <si>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</si>
  <si>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</si>
  <si>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</si>
  <si>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</si>
  <si>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</si>
  <si>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</si>
  <si>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</si>
  <si>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</si>
  <si>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</si>
  <si>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</si>
  <si>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</si>
  <si>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</si>
  <si>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</si>
  <si>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</si>
  <si>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</si>
  <si>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</si>
  <si>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</si>
  <si>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</si>
  <si>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</si>
  <si>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</si>
  <si>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</si>
  <si>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</si>
  <si>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</si>
  <si>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</si>
  <si>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</si>
  <si>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</si>
  <si>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</si>
  <si>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</si>
  <si>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</si>
  <si>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</si>
  <si>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</si>
  <si>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</si>
  <si>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</si>
  <si>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</si>
  <si>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</si>
  <si>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</si>
  <si>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</si>
  <si>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</si>
  <si>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</si>
  <si>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</si>
  <si>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</si>
  <si>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</si>
  <si>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</si>
  <si>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</si>
  <si>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</si>
  <si>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</si>
  <si>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</si>
  <si>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</si>
  <si>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</si>
  <si>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</si>
  <si>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</si>
  <si>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</si>
  <si>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</si>
  <si>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</si>
  <si>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</si>
  <si>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</si>
  <si>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</si>
  <si>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</si>
  <si>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</si>
  <si>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</si>
  <si>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</si>
  <si>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</si>
  <si>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</si>
  <si>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</si>
  <si>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</si>
  <si>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</si>
  <si>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</si>
  <si>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</si>
  <si>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</si>
  <si>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</si>
  <si>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</si>
  <si>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</si>
  <si>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</si>
  <si>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</si>
  <si>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</si>
  <si>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</si>
  <si>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</si>
  <si>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</si>
  <si>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</si>
  <si>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</si>
  <si>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</si>
  <si>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</si>
  <si>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</si>
  <si>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</si>
  <si>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</si>
  <si>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</si>
  <si>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</si>
  <si>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</si>
  <si>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</si>
  <si>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</si>
  <si>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</si>
  <si>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</si>
  <si>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</si>
  <si>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</si>
  <si>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</si>
  <si>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</si>
  <si>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</si>
  <si>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</si>
  <si>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</si>
  <si>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</si>
  <si>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</si>
  <si>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</si>
  <si>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</si>
  <si>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</si>
  <si>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</si>
  <si>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</si>
  <si>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</si>
  <si>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</si>
  <si>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</si>
  <si>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</si>
  <si>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</si>
  <si>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</si>
  <si>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</si>
  <si>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</si>
  <si>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</si>
  <si>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</si>
  <si>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</si>
  <si>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</si>
  <si>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</si>
  <si>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</si>
  <si>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</si>
  <si>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</si>
  <si>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</si>
  <si>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</si>
  <si>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</si>
  <si>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</si>
  <si>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</si>
  <si>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合肥光码科技有限公司</t>
    </r>
    <phoneticPr fontId="6" type="noConversion"/>
  </si>
  <si>
    <t>TAT0010056</t>
    <phoneticPr fontId="5" type="noConversion"/>
  </si>
  <si>
    <t>合成标签纸</t>
    <phoneticPr fontId="5" type="noConversion"/>
  </si>
  <si>
    <t>40mm*15mm白色</t>
    <phoneticPr fontId="5" type="noConversion"/>
  </si>
  <si>
    <t>TMA0000185</t>
    <phoneticPr fontId="5" type="noConversion"/>
  </si>
  <si>
    <t>济南轻卡条形码</t>
    <phoneticPr fontId="5" type="noConversion"/>
  </si>
  <si>
    <t>单位</t>
    <phoneticPr fontId="5" type="noConversion"/>
  </si>
  <si>
    <t>个</t>
    <phoneticPr fontId="5" type="noConversion"/>
  </si>
  <si>
    <t>卷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</si>
  <si>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</si>
  <si>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</si>
  <si>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L1172  ）</t>
    </r>
    <phoneticPr fontId="6" type="noConversion"/>
  </si>
  <si>
    <t>铜版标签纸</t>
    <phoneticPr fontId="5" type="noConversion"/>
  </si>
  <si>
    <t>TMA0000012</t>
    <phoneticPr fontId="5" type="noConversion"/>
  </si>
  <si>
    <t>条形码（80*20标签）</t>
    <phoneticPr fontId="5" type="noConversion"/>
  </si>
  <si>
    <t>TMA0000551</t>
    <phoneticPr fontId="5" type="noConversion"/>
  </si>
  <si>
    <t>树脂基碳带（华凌用）</t>
    <phoneticPr fontId="5" type="noConversion"/>
  </si>
  <si>
    <t>100*60*1000</t>
    <phoneticPr fontId="5" type="noConversion"/>
  </si>
  <si>
    <t>混合基碳带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</si>
  <si>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</si>
  <si>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协议编号：ALPJGXY-20230066</t>
    <phoneticPr fontId="8" type="noConversion"/>
  </si>
  <si>
    <t>80*20*2500</t>
    <phoneticPr fontId="5" type="noConversion"/>
  </si>
  <si>
    <t>110*300M</t>
    <phoneticPr fontId="5" type="noConversion"/>
  </si>
  <si>
    <t>70*300M</t>
    <phoneticPr fontId="5" type="noConversion"/>
  </si>
  <si>
    <t>54*20*2000</t>
    <phoneticPr fontId="5" type="noConversion"/>
  </si>
  <si>
    <t>3000EA/卷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</si>
</sst>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7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36" fillId="0" borderId="1" xfId="4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15</xdr:col>
      <xdr:colOff>302875</xdr:colOff>
      <xdr:row>110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5" t="s">
        <v>0</v>
      </c>
      <c r="B1" s="185"/>
      <c r="C1" s="185"/>
      <c r="D1" s="185"/>
      <c r="E1" s="185"/>
      <c r="F1" s="185"/>
      <c r="G1" s="185"/>
      <c r="H1" s="185"/>
      <c r="I1" s="159"/>
      <c r="J1" s="159"/>
      <c r="K1" s="159"/>
    </row>
    <row r="2" spans="1:19" ht="15.75">
      <c r="A2" s="186" t="s">
        <v>152</v>
      </c>
      <c r="B2" s="186"/>
      <c r="C2" s="186"/>
      <c r="D2" s="186"/>
      <c r="E2" s="186"/>
      <c r="F2" s="186"/>
      <c r="G2" s="186"/>
      <c r="H2" s="186"/>
      <c r="I2" s="160"/>
      <c r="J2" s="160"/>
      <c r="K2" s="160"/>
    </row>
    <row r="3" spans="1:19">
      <c r="A3" s="187" t="s">
        <v>1</v>
      </c>
      <c r="B3" s="187"/>
      <c r="C3" s="187"/>
      <c r="D3" s="187"/>
      <c r="E3" s="187"/>
      <c r="F3" s="187"/>
      <c r="G3" s="187"/>
      <c r="H3" s="187"/>
      <c r="I3" s="161"/>
      <c r="J3" s="161"/>
      <c r="K3" s="161"/>
    </row>
    <row r="4" spans="1:19">
      <c r="A4" s="187" t="s">
        <v>2</v>
      </c>
      <c r="B4" s="187"/>
      <c r="C4" s="187"/>
      <c r="D4" s="187"/>
      <c r="E4" s="187"/>
      <c r="F4" s="187"/>
      <c r="G4" s="187"/>
      <c r="H4" s="187"/>
      <c r="I4" s="161"/>
      <c r="J4" s="161"/>
      <c r="K4" s="161"/>
    </row>
    <row r="5" spans="1:19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62"/>
      <c r="J5" s="162"/>
      <c r="K5" s="162"/>
    </row>
    <row r="6" spans="1:19">
      <c r="A6" s="184" t="s">
        <v>4</v>
      </c>
      <c r="B6" s="184"/>
      <c r="C6" s="184"/>
      <c r="D6" s="184"/>
      <c r="E6" s="184"/>
      <c r="F6" s="184"/>
      <c r="G6" s="184"/>
      <c r="H6" s="184"/>
      <c r="I6" s="158"/>
      <c r="J6" s="158"/>
      <c r="K6" s="158"/>
    </row>
    <row r="7" spans="1:19" ht="16.5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10</v>
      </c>
      <c r="G7" s="182"/>
      <c r="H7" s="183" t="s">
        <v>11</v>
      </c>
      <c r="I7" s="2"/>
      <c r="J7" s="2"/>
      <c r="K7" s="2"/>
      <c r="L7" s="174" t="s">
        <v>166</v>
      </c>
      <c r="M7" s="174"/>
    </row>
    <row r="8" spans="1:19" ht="33.6" customHeight="1">
      <c r="A8" s="178"/>
      <c r="B8" s="179"/>
      <c r="C8" s="180"/>
      <c r="D8" s="180"/>
      <c r="E8" s="181"/>
      <c r="F8" s="157" t="s">
        <v>19</v>
      </c>
      <c r="G8" s="157" t="s">
        <v>41</v>
      </c>
      <c r="H8" s="183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5" t="s">
        <v>13</v>
      </c>
      <c r="B51" s="175"/>
      <c r="C51" s="175"/>
      <c r="D51" s="175"/>
      <c r="E51" s="175"/>
      <c r="F51" s="175"/>
      <c r="G51" s="175"/>
      <c r="H51" s="175"/>
      <c r="I51" s="154"/>
      <c r="J51" s="154"/>
      <c r="K51" s="154"/>
      <c r="T51" s="73"/>
    </row>
    <row r="52" spans="1:20" ht="35.450000000000003" customHeight="1">
      <c r="A52" s="176" t="s">
        <v>40</v>
      </c>
      <c r="B52" s="176"/>
      <c r="C52" s="176"/>
      <c r="D52" s="176"/>
      <c r="E52" s="176"/>
      <c r="F52" s="176"/>
      <c r="G52" s="176"/>
      <c r="H52" s="176"/>
      <c r="I52" s="155"/>
      <c r="J52" s="155"/>
      <c r="K52" s="155"/>
    </row>
    <row r="53" spans="1:20" ht="40.9" customHeight="1">
      <c r="A53" s="176" t="s">
        <v>14</v>
      </c>
      <c r="B53" s="176"/>
      <c r="C53" s="176"/>
      <c r="D53" s="176"/>
      <c r="E53" s="176"/>
      <c r="F53" s="176"/>
      <c r="G53" s="176"/>
      <c r="H53" s="176"/>
      <c r="I53" s="155"/>
      <c r="J53" s="155"/>
      <c r="K53" s="155"/>
    </row>
    <row r="54" spans="1:20" ht="21" customHeight="1">
      <c r="A54" s="177" t="s">
        <v>15</v>
      </c>
      <c r="B54" s="177"/>
      <c r="C54" s="177"/>
      <c r="D54" s="177"/>
      <c r="E54" s="177"/>
      <c r="F54" s="177"/>
      <c r="G54" s="177"/>
      <c r="H54" s="177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P27"/>
  <sheetViews>
    <sheetView tabSelected="1" zoomScale="85" zoomScaleNormal="85" workbookViewId="0">
      <selection activeCell="D13" sqref="D13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85" t="s">
        <v>214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20"/>
    </row>
    <row r="2" spans="1:16">
      <c r="A2" s="186" t="s">
        <v>223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21"/>
    </row>
    <row r="3" spans="1:16" ht="25.15" customHeight="1">
      <c r="A3" s="187" t="s">
        <v>213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22"/>
    </row>
    <row r="4" spans="1:16" ht="25.15" customHeight="1">
      <c r="A4" s="187" t="s">
        <v>203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22"/>
    </row>
    <row r="5" spans="1:16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23"/>
    </row>
    <row r="6" spans="1:16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19"/>
    </row>
    <row r="7" spans="1:16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94" t="s">
        <v>209</v>
      </c>
      <c r="F7" s="182" t="s">
        <v>153</v>
      </c>
      <c r="G7" s="182"/>
      <c r="H7" s="189" t="s">
        <v>154</v>
      </c>
      <c r="I7" s="189"/>
      <c r="J7" s="189"/>
      <c r="K7" s="171" t="s">
        <v>155</v>
      </c>
      <c r="L7" s="171" t="s">
        <v>195</v>
      </c>
      <c r="M7" s="171" t="s">
        <v>196</v>
      </c>
      <c r="N7" s="183" t="s">
        <v>11</v>
      </c>
      <c r="O7" s="2"/>
    </row>
    <row r="8" spans="1:16" ht="30" customHeight="1">
      <c r="A8" s="178"/>
      <c r="B8" s="179"/>
      <c r="C8" s="180"/>
      <c r="D8" s="180"/>
      <c r="E8" s="195"/>
      <c r="F8" s="118" t="s">
        <v>41</v>
      </c>
      <c r="G8" s="118" t="s">
        <v>212</v>
      </c>
      <c r="H8" s="172" t="s">
        <v>156</v>
      </c>
      <c r="I8" s="172" t="s">
        <v>157</v>
      </c>
      <c r="J8" s="172" t="s">
        <v>158</v>
      </c>
      <c r="K8" s="190" t="s">
        <v>212</v>
      </c>
      <c r="L8" s="191"/>
      <c r="M8" s="192"/>
      <c r="N8" s="183"/>
      <c r="O8" s="2"/>
    </row>
    <row r="9" spans="1:16" ht="38.25" customHeight="1">
      <c r="A9" s="168">
        <v>1</v>
      </c>
      <c r="B9" s="96" t="s">
        <v>216</v>
      </c>
      <c r="C9" s="96" t="s">
        <v>217</v>
      </c>
      <c r="D9" s="96" t="s">
        <v>224</v>
      </c>
      <c r="E9" s="96" t="s">
        <v>211</v>
      </c>
      <c r="F9" s="169">
        <v>39.823700000000002</v>
      </c>
      <c r="G9" s="169">
        <v>39.823700000000002</v>
      </c>
      <c r="H9" s="172"/>
      <c r="I9" s="172"/>
      <c r="J9" s="172"/>
      <c r="K9" s="166">
        <f t="shared" ref="K9:K11" si="0">G9+I9</f>
        <v>39.823700000000002</v>
      </c>
      <c r="L9" s="166">
        <f t="shared" ref="L9:L11" si="1">K9*0.13</f>
        <v>5.1770810000000003</v>
      </c>
      <c r="M9" s="166">
        <f t="shared" ref="M9:M11" si="2">K9+L9</f>
        <v>45.000781000000003</v>
      </c>
      <c r="N9" s="170"/>
      <c r="O9" s="2"/>
    </row>
    <row r="10" spans="1:16" ht="38.25" customHeight="1">
      <c r="A10" s="168">
        <v>2</v>
      </c>
      <c r="B10" s="96" t="s">
        <v>207</v>
      </c>
      <c r="C10" s="96" t="s">
        <v>208</v>
      </c>
      <c r="D10" s="96" t="s">
        <v>227</v>
      </c>
      <c r="E10" s="96" t="s">
        <v>211</v>
      </c>
      <c r="F10" s="169">
        <v>55.265900000000002</v>
      </c>
      <c r="G10" s="169">
        <v>55.265900000000002</v>
      </c>
      <c r="H10" s="172"/>
      <c r="I10" s="172"/>
      <c r="J10" s="172"/>
      <c r="K10" s="166">
        <f t="shared" si="0"/>
        <v>55.265900000000002</v>
      </c>
      <c r="L10" s="166">
        <f t="shared" si="1"/>
        <v>7.1845670000000004</v>
      </c>
      <c r="M10" s="166">
        <f t="shared" si="2"/>
        <v>62.450467000000003</v>
      </c>
      <c r="N10" s="170"/>
      <c r="O10" s="2"/>
    </row>
    <row r="11" spans="1:16" ht="38.25" customHeight="1">
      <c r="A11" s="168">
        <v>3</v>
      </c>
      <c r="B11" s="96" t="s">
        <v>218</v>
      </c>
      <c r="C11" s="96" t="s">
        <v>219</v>
      </c>
      <c r="D11" s="96" t="s">
        <v>226</v>
      </c>
      <c r="E11" s="96" t="s">
        <v>211</v>
      </c>
      <c r="F11" s="169">
        <v>61.212699999999998</v>
      </c>
      <c r="G11" s="169">
        <v>61.212699999999998</v>
      </c>
      <c r="H11" s="172"/>
      <c r="I11" s="172"/>
      <c r="J11" s="172"/>
      <c r="K11" s="166">
        <f t="shared" si="0"/>
        <v>61.212699999999998</v>
      </c>
      <c r="L11" s="166">
        <f t="shared" si="1"/>
        <v>7.9576510000000003</v>
      </c>
      <c r="M11" s="166">
        <f t="shared" si="2"/>
        <v>69.170350999999997</v>
      </c>
      <c r="N11" s="170"/>
      <c r="O11" s="2"/>
    </row>
    <row r="12" spans="1:16" ht="38.25" customHeight="1">
      <c r="A12" s="168">
        <v>4</v>
      </c>
      <c r="B12" s="96" t="s">
        <v>204</v>
      </c>
      <c r="C12" s="96" t="s">
        <v>205</v>
      </c>
      <c r="D12" s="96" t="s">
        <v>206</v>
      </c>
      <c r="E12" s="96" t="s">
        <v>210</v>
      </c>
      <c r="F12" s="173">
        <v>7.0000000000000001E-3</v>
      </c>
      <c r="G12" s="173">
        <v>7.0000000000000001E-3</v>
      </c>
      <c r="H12" s="166"/>
      <c r="I12" s="166"/>
      <c r="J12" s="166"/>
      <c r="K12" s="166">
        <f t="shared" ref="K12:K14" si="3">G12+I12</f>
        <v>7.0000000000000001E-3</v>
      </c>
      <c r="L12" s="166">
        <f t="shared" ref="L12:L14" si="4">K12*0.13</f>
        <v>9.1E-4</v>
      </c>
      <c r="M12" s="166">
        <f t="shared" ref="M12:M14" si="5">K12+L12</f>
        <v>7.9100000000000004E-3</v>
      </c>
      <c r="N12" s="165" t="s">
        <v>228</v>
      </c>
      <c r="O12" s="2"/>
    </row>
    <row r="13" spans="1:16" ht="38.25" customHeight="1">
      <c r="A13" s="168">
        <v>5</v>
      </c>
      <c r="B13" s="96"/>
      <c r="C13" s="96" t="s">
        <v>215</v>
      </c>
      <c r="D13" s="96" t="s">
        <v>220</v>
      </c>
      <c r="E13" s="96" t="s">
        <v>211</v>
      </c>
      <c r="F13" s="173">
        <v>37.168100000000003</v>
      </c>
      <c r="G13" s="173">
        <v>37.168100000000003</v>
      </c>
      <c r="H13" s="166"/>
      <c r="I13" s="166"/>
      <c r="J13" s="166"/>
      <c r="K13" s="166">
        <f t="shared" si="3"/>
        <v>37.168100000000003</v>
      </c>
      <c r="L13" s="166">
        <f t="shared" si="4"/>
        <v>4.8318530000000006</v>
      </c>
      <c r="M13" s="166">
        <f t="shared" si="5"/>
        <v>41.999953000000005</v>
      </c>
      <c r="N13" s="165"/>
      <c r="O13" s="2"/>
    </row>
    <row r="14" spans="1:16" s="14" customFormat="1" ht="38.25" customHeight="1">
      <c r="A14" s="168">
        <v>6</v>
      </c>
      <c r="B14" s="96"/>
      <c r="C14" s="96" t="s">
        <v>221</v>
      </c>
      <c r="D14" s="96" t="s">
        <v>225</v>
      </c>
      <c r="E14" s="96" t="s">
        <v>211</v>
      </c>
      <c r="F14" s="173">
        <v>58.4071</v>
      </c>
      <c r="G14" s="173">
        <v>58.4071</v>
      </c>
      <c r="H14" s="166"/>
      <c r="I14" s="166"/>
      <c r="J14" s="166"/>
      <c r="K14" s="166">
        <f t="shared" si="3"/>
        <v>58.4071</v>
      </c>
      <c r="L14" s="166">
        <f t="shared" si="4"/>
        <v>7.5929229999999999</v>
      </c>
      <c r="M14" s="166">
        <f t="shared" si="5"/>
        <v>66.000022999999999</v>
      </c>
      <c r="N14" s="96"/>
      <c r="O14" s="13"/>
      <c r="P14" s="105"/>
    </row>
    <row r="15" spans="1:16" ht="36.6" customHeight="1">
      <c r="A15" s="175" t="s">
        <v>13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15"/>
    </row>
    <row r="16" spans="1:16" ht="35.450000000000003" customHeight="1">
      <c r="A16" s="176" t="s">
        <v>222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16"/>
    </row>
    <row r="17" spans="1:15" ht="35.450000000000003" customHeight="1">
      <c r="A17" s="193" t="s">
        <v>202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63"/>
    </row>
    <row r="18" spans="1:15" ht="35.450000000000003" customHeight="1">
      <c r="A18" s="193" t="s">
        <v>197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63"/>
    </row>
    <row r="19" spans="1:15" ht="35.450000000000003" customHeight="1">
      <c r="A19" s="193" t="s">
        <v>198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63"/>
    </row>
    <row r="20" spans="1:15" ht="40.9" customHeight="1">
      <c r="A20" s="176" t="s">
        <v>14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16"/>
    </row>
    <row r="21" spans="1:15" ht="21" customHeight="1">
      <c r="A21" s="177" t="s">
        <v>15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17"/>
    </row>
    <row r="22" spans="1:15">
      <c r="A22" s="117"/>
      <c r="B22" s="3"/>
      <c r="C22" s="117"/>
      <c r="D22" s="117"/>
      <c r="E22" s="167"/>
      <c r="F22" s="4"/>
      <c r="G22" s="4"/>
      <c r="H22" s="4"/>
      <c r="I22" s="4"/>
      <c r="J22" s="4"/>
      <c r="K22" s="4"/>
      <c r="L22" s="4"/>
      <c r="M22" s="4"/>
      <c r="N22" s="5"/>
      <c r="O22" s="5"/>
    </row>
    <row r="23" spans="1:15" ht="16.5">
      <c r="A23" s="6" t="s">
        <v>201</v>
      </c>
      <c r="B23" s="7"/>
      <c r="C23" s="8"/>
      <c r="D23" s="9"/>
      <c r="E23" s="9"/>
      <c r="F23" s="10"/>
      <c r="G23" s="10"/>
      <c r="H23" s="10"/>
      <c r="I23" s="10"/>
      <c r="J23" s="164" t="s">
        <v>200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199</v>
      </c>
      <c r="B25" s="7"/>
      <c r="C25" s="8"/>
      <c r="D25" s="9"/>
      <c r="E25" s="9"/>
      <c r="F25" s="10"/>
      <c r="G25" s="10"/>
      <c r="H25" s="10"/>
      <c r="I25" s="10"/>
      <c r="J25" s="6" t="s">
        <v>199</v>
      </c>
      <c r="K25" s="10"/>
      <c r="L25" s="10"/>
      <c r="M25" s="10"/>
      <c r="N25" s="11"/>
      <c r="O25" s="11"/>
    </row>
    <row r="26" spans="1:15" ht="16.5">
      <c r="A26" s="6"/>
      <c r="B26" s="7"/>
      <c r="C26" s="8"/>
      <c r="D26" s="9"/>
      <c r="E26" s="9"/>
      <c r="F26" s="10"/>
      <c r="G26" s="10"/>
      <c r="H26" s="10"/>
      <c r="I26" s="10"/>
      <c r="J26" s="9"/>
      <c r="K26" s="10"/>
      <c r="L26" s="10"/>
      <c r="M26" s="10"/>
      <c r="N26" s="11"/>
      <c r="O26" s="11"/>
    </row>
    <row r="27" spans="1:15" ht="16.5">
      <c r="A27" s="6" t="s">
        <v>18</v>
      </c>
      <c r="B27" s="6"/>
      <c r="C27" s="117"/>
      <c r="D27" s="6"/>
      <c r="E27" s="6"/>
      <c r="F27" s="10"/>
      <c r="G27" s="10"/>
      <c r="H27" s="10"/>
      <c r="I27" s="10"/>
      <c r="J27" s="6" t="s">
        <v>18</v>
      </c>
      <c r="K27" s="10"/>
      <c r="L27" s="10"/>
      <c r="M27" s="10"/>
      <c r="N27" s="11"/>
      <c r="O27" s="11"/>
    </row>
  </sheetData>
  <mergeCells count="22">
    <mergeCell ref="A6:N6"/>
    <mergeCell ref="A1:N1"/>
    <mergeCell ref="A2:N2"/>
    <mergeCell ref="A3:N3"/>
    <mergeCell ref="A4:N4"/>
    <mergeCell ref="A5:N5"/>
    <mergeCell ref="A21:N21"/>
    <mergeCell ref="A7:A8"/>
    <mergeCell ref="B7:B8"/>
    <mergeCell ref="C7:C8"/>
    <mergeCell ref="D7:D8"/>
    <mergeCell ref="F7:G7"/>
    <mergeCell ref="H7:J7"/>
    <mergeCell ref="N7:N8"/>
    <mergeCell ref="A15:N15"/>
    <mergeCell ref="A16:N16"/>
    <mergeCell ref="A20:N20"/>
    <mergeCell ref="K8:M8"/>
    <mergeCell ref="A17:N17"/>
    <mergeCell ref="A18:N18"/>
    <mergeCell ref="A19:N19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07"/>
    </row>
    <row r="2" spans="1:14">
      <c r="A2" s="186" t="s">
        <v>151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08"/>
    </row>
    <row r="3" spans="1:14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09"/>
    </row>
    <row r="4" spans="1:14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09"/>
    </row>
    <row r="5" spans="1:14" ht="28.5" customHeight="1">
      <c r="A5" s="188" t="s">
        <v>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10"/>
    </row>
    <row r="6" spans="1:14">
      <c r="A6" s="184" t="s">
        <v>4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06"/>
    </row>
    <row r="7" spans="1:14" ht="39" customHeight="1">
      <c r="A7" s="178" t="s">
        <v>5</v>
      </c>
      <c r="B7" s="179" t="s">
        <v>6</v>
      </c>
      <c r="C7" s="180" t="s">
        <v>7</v>
      </c>
      <c r="D7" s="180" t="s">
        <v>8</v>
      </c>
      <c r="E7" s="181" t="s">
        <v>9</v>
      </c>
      <c r="F7" s="182" t="s">
        <v>153</v>
      </c>
      <c r="G7" s="182"/>
      <c r="H7" s="196" t="s">
        <v>154</v>
      </c>
      <c r="I7" s="196"/>
      <c r="J7" s="196"/>
      <c r="K7" s="93" t="s">
        <v>155</v>
      </c>
      <c r="L7" s="183" t="s">
        <v>11</v>
      </c>
      <c r="M7" s="2"/>
    </row>
    <row r="8" spans="1:14" ht="30" customHeight="1">
      <c r="A8" s="178"/>
      <c r="B8" s="179"/>
      <c r="C8" s="180"/>
      <c r="D8" s="180"/>
      <c r="E8" s="181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83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5" t="s">
        <v>13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11"/>
    </row>
    <row r="11" spans="1:14" ht="35.450000000000003" customHeight="1">
      <c r="A11" s="176" t="s">
        <v>163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12"/>
    </row>
    <row r="12" spans="1:14" ht="40.9" customHeight="1">
      <c r="A12" s="176" t="s">
        <v>14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12"/>
    </row>
    <row r="13" spans="1:14" ht="21" customHeight="1">
      <c r="A13" s="177" t="s">
        <v>15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peish</cp:lastModifiedBy>
  <cp:lastPrinted>2022-07-15T06:39:11Z</cp:lastPrinted>
  <dcterms:created xsi:type="dcterms:W3CDTF">2015-06-05T18:19:34Z</dcterms:created>
  <dcterms:modified xsi:type="dcterms:W3CDTF">2023-06-21T02:58:57Z</dcterms:modified>
</cp:coreProperties>
</file>