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25"/>
  </bookViews>
  <sheets>
    <sheet name="封面" sheetId="8" r:id="rId1"/>
    <sheet name="明细" sheetId="9" r:id="rId2"/>
    <sheet name="SHT0015953 座框装配总成" sheetId="37" r:id="rId3"/>
    <sheet name="SHT0015957 滑轨与转盘连接梁电泳总成" sheetId="38" r:id="rId4"/>
    <sheet name="SHT0015959 转盘与底支架连接梁电泳总成" sheetId="39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'SHT0015953 座框装配总成'!$A$2:$O$22</definedName>
    <definedName name="_xlnm._FilterDatabase" localSheetId="3" hidden="1">'SHT0015957 滑轨与转盘连接梁电泳总成'!$A$2:$P$7</definedName>
    <definedName name="_xlnm._FilterDatabase" localSheetId="4" hidden="1">'SHT0015959 转盘与底支架连接梁电泳总成'!$A$2:$P$7</definedName>
    <definedName name="_xlnm.Print_Area" localSheetId="1">明细!$A$1:$G$14</definedName>
    <definedName name="_xlnm.Print_Titles" localSheetId="2">'SHT0015953 座框装配总成'!$1:$2</definedName>
    <definedName name="_xlnm.Print_Area" localSheetId="2">'SHT0015953 座框装配总成'!$A$1:$O$22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'SHT0015957 滑轨与转盘连接梁电泳总成'!$1:$2</definedName>
    <definedName name="_xlnm.Print_Area" localSheetId="3">'SHT0015957 滑轨与转盘连接梁电泳总成'!$A$1:$P$7</definedName>
    <definedName name="_xlnm.Print_Titles" localSheetId="4">'SHT0015959 转盘与底支架连接梁电泳总成'!$1:$2</definedName>
    <definedName name="_xlnm.Print_Area" localSheetId="4">'SHT0015959 转盘与底支架连接梁电泳总成'!$A$1:$P$7</definedName>
  </definedNames>
  <calcPr calcId="144525"/>
</workbook>
</file>

<file path=xl/sharedStrings.xml><?xml version="1.0" encoding="utf-8"?>
<sst xmlns="http://schemas.openxmlformats.org/spreadsheetml/2006/main" count="335" uniqueCount="110">
  <si>
    <t>材料消耗定额明细表</t>
  </si>
  <si>
    <t>J6G-金属件厂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</si>
  <si>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</si>
  <si>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</si>
  <si>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</si>
  <si>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</si>
  <si>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</si>
  <si>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</si>
  <si>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</si>
  <si>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J6G-金属件厂 QAD版BOM单明细</t>
  </si>
  <si>
    <t>序号</t>
  </si>
  <si>
    <t>零件号</t>
  </si>
  <si>
    <t>描述</t>
  </si>
  <si>
    <t>图纸</t>
  </si>
  <si>
    <t>发出</t>
  </si>
  <si>
    <t>备注</t>
  </si>
  <si>
    <t>SHT0015953</t>
  </si>
  <si>
    <t>座框装配总成</t>
  </si>
  <si>
    <t>A1</t>
  </si>
  <si>
    <t>SHT0015957</t>
  </si>
  <si>
    <t>滑轨与转盘连接梁电泳总成</t>
  </si>
  <si>
    <t>SHT0015959</t>
  </si>
  <si>
    <t>转盘与底支架连接梁电泳总成</t>
  </si>
  <si>
    <t>J6G-金属件厂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</si>
  <si>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</si>
  <si>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</si>
  <si>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</si>
  <si>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</si>
  <si>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</si>
  <si>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</si>
  <si>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2023.6.20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</si>
  <si>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</si>
  <si>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</si>
  <si>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</si>
  <si>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</si>
  <si>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</si>
  <si>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</si>
  <si>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</si>
  <si>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</si>
  <si>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</si>
  <si>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</si>
  <si>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</si>
  <si>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</si>
  <si>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</si>
  <si>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</si>
  <si>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</si>
  <si>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</si>
  <si>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</si>
  <si>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</si>
  <si>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</si>
  <si>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</si>
  <si>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新零件</t>
  </si>
  <si>
    <t>SHT0001973</t>
  </si>
  <si>
    <t>H5座椅坐垫延伸滑块</t>
  </si>
  <si>
    <t>BFA0010096</t>
  </si>
  <si>
    <t>全钢大帽抽芯铆钉</t>
  </si>
  <si>
    <t>4.8×16-16</t>
  </si>
  <si>
    <t>河北外购</t>
  </si>
  <si>
    <t>SHT0016134</t>
  </si>
  <si>
    <t>座框电泳总成</t>
  </si>
  <si>
    <t>SHT0015954</t>
  </si>
  <si>
    <t>座框焊接总成</t>
  </si>
  <si>
    <t>X</t>
  </si>
  <si>
    <t>TCT0000057</t>
  </si>
  <si>
    <t>电泳表面积</t>
  </si>
  <si>
    <t>㎡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</si>
  <si>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</si>
  <si>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</si>
  <si>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</si>
  <si>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</si>
  <si>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</si>
  <si>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</si>
  <si>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</si>
  <si>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</si>
  <si>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</si>
  <si>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</si>
  <si>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</si>
  <si>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</si>
  <si>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SHT0001258</t>
  </si>
  <si>
    <t>座框横管梁</t>
  </si>
  <si>
    <t>2.0老座框</t>
  </si>
  <si>
    <t>SHT0014563</t>
  </si>
  <si>
    <t>座框前横梁</t>
  </si>
  <si>
    <t>J6L</t>
  </si>
  <si>
    <t>SHT0014565</t>
  </si>
  <si>
    <t>阻尼调节机构支架</t>
  </si>
  <si>
    <t>SHT0014594</t>
  </si>
  <si>
    <t>前罩壳固定支架L</t>
  </si>
  <si>
    <t>BFA0000316</t>
  </si>
  <si>
    <t>焊接方螺母M6</t>
  </si>
  <si>
    <t>SHT0015145</t>
  </si>
  <si>
    <t>座框前横梁钢丝</t>
  </si>
  <si>
    <t>SHT0015955</t>
  </si>
  <si>
    <t>前连接支架</t>
  </si>
  <si>
    <t>TWT0000063</t>
  </si>
  <si>
    <t>φ0.8焊丝</t>
  </si>
  <si>
    <t>KG</t>
  </si>
  <si>
    <t>TWT0000064</t>
  </si>
  <si>
    <t>φ1.2焊丝</t>
  </si>
  <si>
    <t>结构类型</t>
  </si>
  <si>
    <t>SHT0016125</t>
  </si>
  <si>
    <t>滑轨与转盘连接梁焊接总成</t>
  </si>
  <si>
    <t>SHT0015958</t>
  </si>
  <si>
    <t>滑轨与转盘连接梁</t>
  </si>
  <si>
    <t>SHT0002319</t>
  </si>
  <si>
    <t>支撑块</t>
  </si>
  <si>
    <t>SHT0016126</t>
  </si>
  <si>
    <t>转盘与底支架连接梁焊接总成</t>
  </si>
  <si>
    <t>SHT0015960</t>
  </si>
  <si>
    <t>转盘与底支架连接梁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</si>
</sst>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.0000"/>
    <numFmt numFmtId="181" formatCode="0_ 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8" applyNumberFormat="0" applyFont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/>
    <xf numFmtId="0" fontId="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5" fillId="0" borderId="0">
      <alignment vertical="center"/>
    </xf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1" fontId="1" fillId="0" borderId="1" xfId="0" applyNumberFormat="1" applyFont="1" applyFill="1" applyBorder="1" applyAlignment="1">
      <alignment horizontal="left" vertical="center" wrapText="1"/>
    </xf>
    <xf numFmtId="178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177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52" applyFont="1" applyFill="1" applyAlignment="1">
      <alignment horizontal="center" vertical="center"/>
    </xf>
    <xf numFmtId="0" fontId="9" fillId="0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right"/>
    </xf>
    <xf numFmtId="0" fontId="8" fillId="0" borderId="5" xfId="52" applyFont="1" applyFill="1" applyBorder="1" applyAlignment="1">
      <alignment vertical="center"/>
    </xf>
    <xf numFmtId="0" fontId="13" fillId="0" borderId="5" xfId="52" applyFont="1" applyFill="1" applyBorder="1" applyAlignment="1">
      <alignment horizontal="center"/>
    </xf>
    <xf numFmtId="0" fontId="8" fillId="0" borderId="6" xfId="52" applyFont="1" applyFill="1" applyBorder="1" applyAlignment="1">
      <alignment vertical="center"/>
    </xf>
    <xf numFmtId="0" fontId="14" fillId="0" borderId="0" xfId="52" applyFont="1" applyFill="1" applyAlignment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N8" sqref="N8"/>
    </sheetView>
  </sheetViews>
  <sheetFormatPr defaultColWidth="8.66666666666667" defaultRowHeight="14" outlineLevelRow="7"/>
  <cols>
    <col min="1" max="16384" width="8.66666666666667" style="57"/>
  </cols>
  <sheetData>
    <row r="1" ht="48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69.95" customHeight="1" spans="1:13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69.95" customHeight="1" spans="1:13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ht="69.95" customHeight="1" spans="1:13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ht="45" customHeight="1" spans="4:8">
      <c r="D5" s="62" t="s">
        <v>3</v>
      </c>
      <c r="E5" s="62"/>
      <c r="F5" s="63"/>
      <c r="G5" s="64" t="s">
        <v>4</v>
      </c>
      <c r="H5" s="63"/>
    </row>
    <row r="6" ht="45" customHeight="1" spans="4:8">
      <c r="D6" s="62" t="s">
        <v>5</v>
      </c>
      <c r="E6" s="62"/>
      <c r="F6" s="65"/>
      <c r="G6" s="65"/>
      <c r="H6" s="65"/>
    </row>
    <row r="7" ht="45" customHeight="1" spans="4:8">
      <c r="D7" s="62" t="s">
        <v>6</v>
      </c>
      <c r="E7" s="62"/>
      <c r="F7" s="65"/>
      <c r="G7" s="65"/>
      <c r="H7" s="65"/>
    </row>
    <row r="8" ht="45" customHeight="1" spans="4:11">
      <c r="D8" s="62" t="s">
        <v>7</v>
      </c>
      <c r="E8" s="62"/>
      <c r="F8" s="65"/>
      <c r="G8" s="65"/>
      <c r="H8" s="65"/>
      <c r="K8" s="6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view="pageBreakPreview" zoomScaleNormal="100" workbookViewId="0">
      <selection activeCell="C8" sqref="C8"/>
    </sheetView>
  </sheetViews>
  <sheetFormatPr defaultColWidth="8.66666666666667" defaultRowHeight="14" outlineLevelCol="6"/>
  <cols>
    <col min="1" max="1" width="5.625" style="34" customWidth="1"/>
    <col min="2" max="2" width="16.5" style="35" customWidth="1"/>
    <col min="3" max="3" width="20.25" style="34" customWidth="1"/>
    <col min="4" max="4" width="25.875" style="34" customWidth="1"/>
    <col min="5" max="5" width="17.375" style="34" customWidth="1"/>
    <col min="6" max="6" width="14.25" style="34" customWidth="1"/>
    <col min="7" max="7" width="15.25" style="34" customWidth="1"/>
    <col min="8" max="31" width="9" style="34"/>
    <col min="32" max="16384" width="8.66666666666667" style="34"/>
  </cols>
  <sheetData>
    <row r="2" s="34" customFormat="1" ht="15" customHeight="1" spans="1:6">
      <c r="A2" s="36" t="s">
        <v>9</v>
      </c>
      <c r="B2" s="37"/>
      <c r="C2" s="36"/>
      <c r="D2" s="36"/>
      <c r="E2" s="36"/>
      <c r="F2" s="36"/>
    </row>
    <row r="3" ht="15" customHeight="1" spans="1:5">
      <c r="A3" s="38"/>
      <c r="C3" s="38"/>
      <c r="D3" s="38"/>
      <c r="E3" s="38"/>
    </row>
    <row r="4" ht="15" customHeight="1" spans="1:7">
      <c r="A4" s="39" t="s">
        <v>10</v>
      </c>
      <c r="B4" s="40" t="s">
        <v>11</v>
      </c>
      <c r="C4" s="41" t="s">
        <v>12</v>
      </c>
      <c r="D4" s="41" t="s">
        <v>12</v>
      </c>
      <c r="E4" s="41" t="s">
        <v>13</v>
      </c>
      <c r="F4" s="41" t="s">
        <v>14</v>
      </c>
      <c r="G4" s="39" t="s">
        <v>15</v>
      </c>
    </row>
    <row r="5" s="34" customFormat="1" ht="15" customHeight="1" spans="1:7">
      <c r="A5" s="9">
        <v>1</v>
      </c>
      <c r="B5" s="42" t="s">
        <v>16</v>
      </c>
      <c r="C5" s="8" t="s">
        <v>17</v>
      </c>
      <c r="D5" s="10"/>
      <c r="E5" s="43"/>
      <c r="F5" s="9" t="s">
        <v>18</v>
      </c>
      <c r="G5" s="39"/>
    </row>
    <row r="6" ht="15" customHeight="1" spans="1:7">
      <c r="A6" s="9">
        <v>2</v>
      </c>
      <c r="B6" s="42" t="s">
        <v>19</v>
      </c>
      <c r="C6" s="8" t="s">
        <v>20</v>
      </c>
      <c r="D6" s="10"/>
      <c r="E6" s="44"/>
      <c r="F6" s="9" t="s">
        <v>18</v>
      </c>
      <c r="G6" s="39"/>
    </row>
    <row r="7" ht="15" customHeight="1" spans="1:7">
      <c r="A7" s="9">
        <v>4</v>
      </c>
      <c r="B7" s="42" t="s">
        <v>21</v>
      </c>
      <c r="C7" s="8" t="s">
        <v>22</v>
      </c>
      <c r="D7" s="45"/>
      <c r="E7" s="46"/>
      <c r="F7" s="9" t="s">
        <v>18</v>
      </c>
      <c r="G7" s="39"/>
    </row>
    <row r="8" ht="15" customHeight="1" spans="1:7">
      <c r="A8" s="9"/>
      <c r="B8" s="46"/>
      <c r="C8" s="44"/>
      <c r="D8" s="45"/>
      <c r="E8" s="46"/>
      <c r="F8" s="9"/>
      <c r="G8" s="39"/>
    </row>
    <row r="9" ht="15" customHeight="1" spans="1:7">
      <c r="A9" s="9"/>
      <c r="B9" s="46"/>
      <c r="C9" s="44"/>
      <c r="D9" s="45"/>
      <c r="E9" s="46"/>
      <c r="F9" s="9"/>
      <c r="G9" s="39"/>
    </row>
    <row r="10" ht="15" customHeight="1" spans="1:7">
      <c r="A10" s="26"/>
      <c r="B10" s="47"/>
      <c r="C10" s="48"/>
      <c r="D10" s="49"/>
      <c r="E10" s="50"/>
      <c r="F10" s="26"/>
      <c r="G10" s="51"/>
    </row>
    <row r="11" s="34" customFormat="1" ht="15" customHeight="1" spans="1:6">
      <c r="A11" s="36" t="s">
        <v>23</v>
      </c>
      <c r="B11" s="37"/>
      <c r="C11" s="36"/>
      <c r="D11" s="36"/>
      <c r="E11" s="36"/>
      <c r="F11" s="36"/>
    </row>
    <row r="12" ht="15" customHeight="1" spans="1:6">
      <c r="A12" s="52"/>
      <c r="B12" s="53"/>
      <c r="C12" s="52"/>
      <c r="D12" s="52"/>
      <c r="E12" s="52"/>
      <c r="F12" s="52"/>
    </row>
    <row r="13" ht="15" customHeight="1" spans="1:6">
      <c r="A13" s="39" t="s">
        <v>10</v>
      </c>
      <c r="B13" s="54" t="s">
        <v>24</v>
      </c>
      <c r="C13" s="55" t="s">
        <v>25</v>
      </c>
      <c r="D13" s="56"/>
      <c r="E13" s="39" t="s">
        <v>26</v>
      </c>
      <c r="F13" s="39" t="s">
        <v>27</v>
      </c>
    </row>
    <row r="14" ht="15" customHeight="1" spans="1:6">
      <c r="A14" s="39">
        <v>1</v>
      </c>
      <c r="B14" s="54" t="s">
        <v>28</v>
      </c>
      <c r="C14" s="55" t="s">
        <v>29</v>
      </c>
      <c r="D14" s="56"/>
      <c r="E14" s="39" t="s">
        <v>30</v>
      </c>
      <c r="F14" s="39" t="s">
        <v>4</v>
      </c>
    </row>
  </sheetData>
  <mergeCells count="2">
    <mergeCell ref="C13:D13"/>
    <mergeCell ref="C14:D14"/>
  </mergeCells>
  <conditionalFormatting sqref="E6">
    <cfRule type="duplicateValues" dxfId="0" priority="112"/>
  </conditionalFormatting>
  <conditionalFormatting sqref="E7">
    <cfRule type="duplicateValues" dxfId="0" priority="111"/>
  </conditionalFormatting>
  <conditionalFormatting sqref="B8">
    <cfRule type="duplicateValues" dxfId="0" priority="107"/>
  </conditionalFormatting>
  <conditionalFormatting sqref="E8">
    <cfRule type="duplicateValues" dxfId="0" priority="105"/>
  </conditionalFormatting>
  <conditionalFormatting sqref="B9">
    <cfRule type="duplicateValues" dxfId="0" priority="104"/>
  </conditionalFormatting>
  <conditionalFormatting sqref="E9">
    <cfRule type="duplicateValues" dxfId="0" priority="102"/>
  </conditionalFormatting>
  <conditionalFormatting sqref="B10">
    <cfRule type="duplicateValues" dxfId="0" priority="72"/>
  </conditionalFormatting>
  <conditionalFormatting sqref="E10">
    <cfRule type="duplicateValues" dxfId="0" priority="70"/>
  </conditionalFormatting>
  <conditionalFormatting sqref="B1:B4 B11:B65531 B7">
    <cfRule type="duplicateValues" dxfId="0" priority="115"/>
  </conditionalFormatting>
  <conditionalFormatting sqref="B1:B4 B7:B65531">
    <cfRule type="duplicateValues" dxfId="0" priority="26"/>
    <cfRule type="duplicateValues" dxfId="0" priority="34"/>
    <cfRule type="duplicateValues" dxfId="0" priority="68"/>
  </conditionalFormatting>
  <conditionalFormatting sqref="E1:E4 E11:E65531">
    <cfRule type="duplicateValues" dxfId="0" priority="120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85" zoomScaleNormal="100" workbookViewId="0">
      <selection activeCell="G11" sqref="G11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5" width="10.375" style="5" customWidth="1"/>
    <col min="16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6" t="s">
        <v>38</v>
      </c>
      <c r="K1" s="17" t="s">
        <v>39</v>
      </c>
      <c r="L1" s="18" t="s">
        <v>40</v>
      </c>
      <c r="M1" s="8" t="s">
        <v>41</v>
      </c>
      <c r="N1" s="17" t="s">
        <v>42</v>
      </c>
      <c r="O1" s="17"/>
      <c r="IL1" s="7"/>
      <c r="IM1" s="7"/>
    </row>
    <row r="2" s="1" customFormat="1" ht="13.5" customHeight="1" spans="1:247">
      <c r="A2" s="8"/>
      <c r="B2" s="9"/>
      <c r="C2" s="9" t="s">
        <v>43</v>
      </c>
      <c r="D2" s="9" t="s">
        <v>44</v>
      </c>
      <c r="E2" s="9" t="s">
        <v>44</v>
      </c>
      <c r="F2" s="9"/>
      <c r="G2" s="9" t="s">
        <v>43</v>
      </c>
      <c r="H2" s="9" t="s">
        <v>43</v>
      </c>
      <c r="I2" s="9" t="s">
        <v>44</v>
      </c>
      <c r="J2" s="16" t="s">
        <v>45</v>
      </c>
      <c r="K2" s="17" t="s">
        <v>46</v>
      </c>
      <c r="L2" s="18" t="s">
        <v>47</v>
      </c>
      <c r="M2" s="8"/>
      <c r="N2" s="17"/>
      <c r="O2" s="17"/>
      <c r="IL2" s="7"/>
      <c r="IM2" s="7"/>
    </row>
    <row r="3" s="1" customFormat="1" ht="13.5" customHeight="1" spans="1:15">
      <c r="A3" s="8">
        <f>ROW()-2</f>
        <v>1</v>
      </c>
      <c r="B3" s="10" t="s">
        <v>16</v>
      </c>
      <c r="C3" s="10" t="s">
        <v>17</v>
      </c>
      <c r="D3" s="11" t="s">
        <v>48</v>
      </c>
      <c r="E3" s="10" t="s">
        <v>16</v>
      </c>
      <c r="F3" s="10" t="s">
        <v>17</v>
      </c>
      <c r="G3" s="12"/>
      <c r="H3" s="10"/>
      <c r="I3" s="8" t="s">
        <v>49</v>
      </c>
      <c r="J3" s="19">
        <v>1</v>
      </c>
      <c r="K3" s="20"/>
      <c r="L3" s="21"/>
      <c r="M3" s="8"/>
      <c r="N3" s="22" t="s">
        <v>50</v>
      </c>
      <c r="O3" s="20" t="s">
        <v>51</v>
      </c>
    </row>
    <row r="4" s="1" customFormat="1" ht="13.5" customHeight="1" spans="1:15">
      <c r="A4" s="8">
        <f t="shared" ref="A4:A13" si="0">ROW()-2</f>
        <v>2</v>
      </c>
      <c r="B4" s="10" t="s">
        <v>16</v>
      </c>
      <c r="C4" s="10" t="s">
        <v>17</v>
      </c>
      <c r="D4" s="11" t="s">
        <v>48</v>
      </c>
      <c r="E4" s="8" t="s">
        <v>52</v>
      </c>
      <c r="F4" s="8" t="s">
        <v>53</v>
      </c>
      <c r="G4" s="12"/>
      <c r="H4" s="10"/>
      <c r="I4" s="8" t="s">
        <v>49</v>
      </c>
      <c r="J4" s="19">
        <v>4</v>
      </c>
      <c r="K4" s="20"/>
      <c r="L4" s="21">
        <v>10</v>
      </c>
      <c r="M4" s="8"/>
      <c r="N4" s="23" t="s">
        <v>50</v>
      </c>
      <c r="O4" s="20"/>
    </row>
    <row r="5" s="1" customFormat="1" ht="13.5" customHeight="1" spans="1:247">
      <c r="A5" s="8">
        <f t="shared" si="0"/>
        <v>3</v>
      </c>
      <c r="B5" s="10" t="s">
        <v>16</v>
      </c>
      <c r="C5" s="10" t="s">
        <v>17</v>
      </c>
      <c r="D5" s="11" t="s">
        <v>48</v>
      </c>
      <c r="E5" s="10" t="s">
        <v>54</v>
      </c>
      <c r="F5" s="10" t="s">
        <v>55</v>
      </c>
      <c r="G5" s="12" t="s">
        <v>56</v>
      </c>
      <c r="H5" s="10"/>
      <c r="I5" s="8" t="s">
        <v>49</v>
      </c>
      <c r="J5" s="19">
        <v>4</v>
      </c>
      <c r="K5" s="20"/>
      <c r="L5" s="21">
        <v>10</v>
      </c>
      <c r="M5" s="8"/>
      <c r="N5" s="22" t="s">
        <v>57</v>
      </c>
      <c r="O5" s="20"/>
      <c r="IL5" s="7"/>
      <c r="IM5" s="7"/>
    </row>
    <row r="6" s="1" customFormat="1" ht="13.5" customHeight="1" spans="1:247">
      <c r="A6" s="8">
        <f t="shared" si="0"/>
        <v>4</v>
      </c>
      <c r="B6" s="10" t="s">
        <v>16</v>
      </c>
      <c r="C6" s="10" t="s">
        <v>17</v>
      </c>
      <c r="D6" s="11" t="s">
        <v>48</v>
      </c>
      <c r="E6" s="13" t="s">
        <v>58</v>
      </c>
      <c r="F6" s="12" t="s">
        <v>59</v>
      </c>
      <c r="G6" s="12"/>
      <c r="H6" s="10"/>
      <c r="I6" s="8" t="s">
        <v>49</v>
      </c>
      <c r="J6" s="22">
        <v>1</v>
      </c>
      <c r="K6" s="16"/>
      <c r="L6" s="18">
        <v>10</v>
      </c>
      <c r="M6" s="8"/>
      <c r="N6" s="20" t="s">
        <v>50</v>
      </c>
      <c r="O6" s="20" t="s">
        <v>51</v>
      </c>
      <c r="IL6" s="7"/>
      <c r="IM6" s="7"/>
    </row>
    <row r="7" s="1" customFormat="1" ht="13.5" customHeight="1" spans="1:247">
      <c r="A7" s="8">
        <f t="shared" si="0"/>
        <v>5</v>
      </c>
      <c r="B7" s="13" t="s">
        <v>58</v>
      </c>
      <c r="C7" s="12" t="s">
        <v>59</v>
      </c>
      <c r="D7" s="11" t="s">
        <v>48</v>
      </c>
      <c r="E7" s="13" t="s">
        <v>60</v>
      </c>
      <c r="F7" s="14" t="s">
        <v>61</v>
      </c>
      <c r="G7" s="12"/>
      <c r="H7" s="13"/>
      <c r="I7" s="8" t="s">
        <v>48</v>
      </c>
      <c r="J7" s="22">
        <v>1</v>
      </c>
      <c r="K7" s="16" t="s">
        <v>62</v>
      </c>
      <c r="L7" s="18">
        <v>70</v>
      </c>
      <c r="M7" s="8"/>
      <c r="N7" s="23" t="s">
        <v>50</v>
      </c>
      <c r="O7" s="20" t="s">
        <v>51</v>
      </c>
      <c r="IL7" s="7"/>
      <c r="IM7" s="7"/>
    </row>
    <row r="8" s="1" customFormat="1" ht="13.5" customHeight="1" spans="1:15">
      <c r="A8" s="8">
        <f t="shared" si="0"/>
        <v>6</v>
      </c>
      <c r="B8" s="13" t="s">
        <v>58</v>
      </c>
      <c r="C8" s="12" t="s">
        <v>59</v>
      </c>
      <c r="D8" s="11" t="s">
        <v>48</v>
      </c>
      <c r="E8" s="8" t="s">
        <v>63</v>
      </c>
      <c r="F8" s="8" t="s">
        <v>64</v>
      </c>
      <c r="G8" s="12"/>
      <c r="H8" s="10"/>
      <c r="I8" s="8" t="s">
        <v>65</v>
      </c>
      <c r="J8" s="19">
        <v>0.068</v>
      </c>
      <c r="K8" s="19"/>
      <c r="L8" s="21">
        <v>70</v>
      </c>
      <c r="M8" s="8"/>
      <c r="N8" s="23" t="s">
        <v>50</v>
      </c>
      <c r="O8" s="20"/>
    </row>
    <row r="9" s="1" customFormat="1" ht="13.5" customHeight="1" spans="1:247">
      <c r="A9" s="8">
        <f t="shared" si="0"/>
        <v>7</v>
      </c>
      <c r="B9" s="13" t="s">
        <v>60</v>
      </c>
      <c r="C9" s="14" t="s">
        <v>61</v>
      </c>
      <c r="D9" s="11" t="s">
        <v>48</v>
      </c>
      <c r="E9" s="10" t="s">
        <v>66</v>
      </c>
      <c r="F9" s="10" t="s">
        <v>67</v>
      </c>
      <c r="G9" s="12" t="s">
        <v>68</v>
      </c>
      <c r="H9" s="10"/>
      <c r="I9" s="8" t="s">
        <v>48</v>
      </c>
      <c r="J9" s="22">
        <v>1</v>
      </c>
      <c r="K9" s="16"/>
      <c r="L9" s="18">
        <v>20</v>
      </c>
      <c r="M9" s="8"/>
      <c r="N9" s="20" t="s">
        <v>57</v>
      </c>
      <c r="O9" s="20"/>
      <c r="IL9" s="7"/>
      <c r="IM9" s="7"/>
    </row>
    <row r="10" s="1" customFormat="1" ht="13.5" customHeight="1" spans="1:247">
      <c r="A10" s="8">
        <f t="shared" si="0"/>
        <v>8</v>
      </c>
      <c r="B10" s="13" t="s">
        <v>60</v>
      </c>
      <c r="C10" s="14" t="s">
        <v>61</v>
      </c>
      <c r="D10" s="11" t="s">
        <v>48</v>
      </c>
      <c r="E10" s="24" t="s">
        <v>69</v>
      </c>
      <c r="F10" s="10" t="s">
        <v>70</v>
      </c>
      <c r="G10" s="12" t="s">
        <v>68</v>
      </c>
      <c r="H10" s="10"/>
      <c r="I10" s="8" t="s">
        <v>49</v>
      </c>
      <c r="J10" s="19">
        <v>1</v>
      </c>
      <c r="K10" s="20"/>
      <c r="L10" s="21">
        <v>20</v>
      </c>
      <c r="M10" s="8"/>
      <c r="N10" s="22" t="s">
        <v>57</v>
      </c>
      <c r="O10" s="20"/>
      <c r="IL10" s="7"/>
      <c r="IM10" s="7"/>
    </row>
    <row r="11" s="1" customFormat="1" ht="13.5" customHeight="1" spans="1:247">
      <c r="A11" s="8">
        <f t="shared" si="0"/>
        <v>9</v>
      </c>
      <c r="B11" s="13" t="s">
        <v>60</v>
      </c>
      <c r="C11" s="14" t="s">
        <v>61</v>
      </c>
      <c r="D11" s="11" t="s">
        <v>48</v>
      </c>
      <c r="E11" s="25" t="s">
        <v>71</v>
      </c>
      <c r="F11" s="12" t="s">
        <v>72</v>
      </c>
      <c r="G11" s="12" t="s">
        <v>73</v>
      </c>
      <c r="H11" s="10"/>
      <c r="I11" s="8" t="s">
        <v>49</v>
      </c>
      <c r="J11" s="22">
        <v>1</v>
      </c>
      <c r="K11" s="20"/>
      <c r="L11" s="18">
        <v>20</v>
      </c>
      <c r="M11" s="8"/>
      <c r="N11" s="32" t="s">
        <v>57</v>
      </c>
      <c r="O11" s="20"/>
      <c r="IL11" s="7"/>
      <c r="IM11" s="7"/>
    </row>
    <row r="12" s="1" customFormat="1" ht="13.5" customHeight="1" spans="1:247">
      <c r="A12" s="8">
        <f t="shared" si="0"/>
        <v>10</v>
      </c>
      <c r="B12" s="13" t="s">
        <v>60</v>
      </c>
      <c r="C12" s="14" t="s">
        <v>61</v>
      </c>
      <c r="D12" s="11" t="s">
        <v>48</v>
      </c>
      <c r="E12" s="26" t="s">
        <v>74</v>
      </c>
      <c r="F12" s="27" t="s">
        <v>75</v>
      </c>
      <c r="G12" s="12" t="s">
        <v>73</v>
      </c>
      <c r="H12" s="10"/>
      <c r="I12" s="8" t="s">
        <v>49</v>
      </c>
      <c r="J12" s="22">
        <v>1</v>
      </c>
      <c r="K12" s="20"/>
      <c r="L12" s="21">
        <v>20</v>
      </c>
      <c r="M12" s="8"/>
      <c r="N12" s="32" t="s">
        <v>57</v>
      </c>
      <c r="O12" s="20"/>
      <c r="IL12" s="7"/>
      <c r="IM12" s="7"/>
    </row>
    <row r="13" s="1" customFormat="1" ht="13.5" customHeight="1" spans="1:247">
      <c r="A13" s="8">
        <f t="shared" si="0"/>
        <v>11</v>
      </c>
      <c r="B13" s="13" t="s">
        <v>60</v>
      </c>
      <c r="C13" s="14" t="s">
        <v>61</v>
      </c>
      <c r="D13" s="11" t="s">
        <v>48</v>
      </c>
      <c r="E13" s="12" t="s">
        <v>76</v>
      </c>
      <c r="F13" s="28" t="s">
        <v>77</v>
      </c>
      <c r="G13" s="12" t="s">
        <v>73</v>
      </c>
      <c r="H13" s="10"/>
      <c r="I13" s="8" t="s">
        <v>49</v>
      </c>
      <c r="J13" s="19">
        <v>2</v>
      </c>
      <c r="K13" s="20"/>
      <c r="L13" s="18">
        <v>20</v>
      </c>
      <c r="M13" s="8"/>
      <c r="N13" s="32" t="s">
        <v>57</v>
      </c>
      <c r="O13" s="20"/>
      <c r="IL13" s="7"/>
      <c r="IM13" s="7"/>
    </row>
    <row r="14" s="1" customFormat="1" ht="13.5" customHeight="1" spans="1:247">
      <c r="A14" s="8">
        <f t="shared" ref="A14:A23" si="1">ROW()-2</f>
        <v>12</v>
      </c>
      <c r="B14" s="13" t="s">
        <v>60</v>
      </c>
      <c r="C14" s="14" t="s">
        <v>61</v>
      </c>
      <c r="D14" s="11" t="s">
        <v>48</v>
      </c>
      <c r="E14" s="10" t="s">
        <v>78</v>
      </c>
      <c r="F14" s="29" t="s">
        <v>79</v>
      </c>
      <c r="G14" s="12" t="s">
        <v>80</v>
      </c>
      <c r="H14" s="10"/>
      <c r="I14" s="8" t="s">
        <v>49</v>
      </c>
      <c r="J14" s="19">
        <v>1</v>
      </c>
      <c r="K14" s="20"/>
      <c r="L14" s="21">
        <v>20</v>
      </c>
      <c r="M14" s="8"/>
      <c r="N14" s="32" t="s">
        <v>50</v>
      </c>
      <c r="O14" s="20"/>
      <c r="IL14" s="7"/>
      <c r="IM14" s="7"/>
    </row>
    <row r="15" s="1" customFormat="1" ht="13.5" customHeight="1" spans="1:247">
      <c r="A15" s="8">
        <f t="shared" si="1"/>
        <v>13</v>
      </c>
      <c r="B15" s="13" t="s">
        <v>60</v>
      </c>
      <c r="C15" s="14" t="s">
        <v>61</v>
      </c>
      <c r="D15" s="11" t="s">
        <v>48</v>
      </c>
      <c r="E15" s="30" t="s">
        <v>81</v>
      </c>
      <c r="F15" s="30" t="s">
        <v>82</v>
      </c>
      <c r="G15" s="12" t="s">
        <v>83</v>
      </c>
      <c r="H15" s="10"/>
      <c r="I15" s="8" t="s">
        <v>49</v>
      </c>
      <c r="J15" s="19">
        <v>1</v>
      </c>
      <c r="K15" s="20"/>
      <c r="L15" s="18">
        <v>20</v>
      </c>
      <c r="M15" s="8"/>
      <c r="N15" s="32" t="s">
        <v>50</v>
      </c>
      <c r="O15" s="20"/>
      <c r="IL15" s="7"/>
      <c r="IM15" s="7"/>
    </row>
    <row r="16" s="1" customFormat="1" ht="13.5" customHeight="1" spans="1:247">
      <c r="A16" s="8">
        <f t="shared" si="1"/>
        <v>14</v>
      </c>
      <c r="B16" s="13" t="s">
        <v>60</v>
      </c>
      <c r="C16" s="14" t="s">
        <v>61</v>
      </c>
      <c r="D16" s="11" t="s">
        <v>48</v>
      </c>
      <c r="E16" s="30" t="s">
        <v>84</v>
      </c>
      <c r="F16" s="30" t="s">
        <v>85</v>
      </c>
      <c r="G16" s="12" t="s">
        <v>83</v>
      </c>
      <c r="H16" s="10"/>
      <c r="I16" s="8" t="s">
        <v>49</v>
      </c>
      <c r="J16" s="19">
        <v>1</v>
      </c>
      <c r="K16" s="20"/>
      <c r="L16" s="21">
        <v>20</v>
      </c>
      <c r="M16" s="8"/>
      <c r="N16" s="32" t="s">
        <v>50</v>
      </c>
      <c r="O16" s="20"/>
      <c r="IL16" s="7"/>
      <c r="IM16" s="7"/>
    </row>
    <row r="17" s="1" customFormat="1" ht="13.5" customHeight="1" spans="1:247">
      <c r="A17" s="8">
        <f t="shared" si="1"/>
        <v>15</v>
      </c>
      <c r="B17" s="13" t="s">
        <v>60</v>
      </c>
      <c r="C17" s="14" t="s">
        <v>61</v>
      </c>
      <c r="D17" s="11" t="s">
        <v>48</v>
      </c>
      <c r="E17" s="31" t="s">
        <v>86</v>
      </c>
      <c r="F17" s="29" t="s">
        <v>87</v>
      </c>
      <c r="G17" s="12" t="s">
        <v>83</v>
      </c>
      <c r="H17" s="10"/>
      <c r="I17" s="8" t="s">
        <v>49</v>
      </c>
      <c r="J17" s="19">
        <v>2</v>
      </c>
      <c r="K17" s="20"/>
      <c r="L17" s="18">
        <v>20</v>
      </c>
      <c r="M17" s="8"/>
      <c r="N17" s="32" t="s">
        <v>50</v>
      </c>
      <c r="O17" s="20"/>
      <c r="IL17" s="7"/>
      <c r="IM17" s="7"/>
    </row>
    <row r="18" s="1" customFormat="1" ht="13.5" customHeight="1" spans="1:247">
      <c r="A18" s="8">
        <f t="shared" si="1"/>
        <v>16</v>
      </c>
      <c r="B18" s="13" t="s">
        <v>60</v>
      </c>
      <c r="C18" s="14" t="s">
        <v>61</v>
      </c>
      <c r="D18" s="11" t="s">
        <v>48</v>
      </c>
      <c r="E18" s="12" t="s">
        <v>88</v>
      </c>
      <c r="F18" s="28" t="s">
        <v>89</v>
      </c>
      <c r="G18" s="12"/>
      <c r="H18" s="10"/>
      <c r="I18" s="8" t="s">
        <v>49</v>
      </c>
      <c r="J18" s="19">
        <v>5</v>
      </c>
      <c r="K18" s="20"/>
      <c r="L18" s="21">
        <v>20</v>
      </c>
      <c r="M18" s="8"/>
      <c r="N18" s="22" t="s">
        <v>57</v>
      </c>
      <c r="O18" s="20"/>
      <c r="IL18" s="7"/>
      <c r="IM18" s="7"/>
    </row>
    <row r="19" s="1" customFormat="1" ht="13.5" customHeight="1" spans="1:247">
      <c r="A19" s="8">
        <f t="shared" si="1"/>
        <v>17</v>
      </c>
      <c r="B19" s="13" t="s">
        <v>60</v>
      </c>
      <c r="C19" s="14" t="s">
        <v>61</v>
      </c>
      <c r="D19" s="11" t="s">
        <v>48</v>
      </c>
      <c r="E19" s="25" t="s">
        <v>90</v>
      </c>
      <c r="F19" s="25" t="s">
        <v>91</v>
      </c>
      <c r="G19" s="12" t="s">
        <v>83</v>
      </c>
      <c r="H19" s="10"/>
      <c r="I19" s="8" t="s">
        <v>49</v>
      </c>
      <c r="J19" s="33">
        <v>1</v>
      </c>
      <c r="K19" s="20"/>
      <c r="L19" s="18">
        <v>20</v>
      </c>
      <c r="M19" s="8"/>
      <c r="N19" s="22" t="s">
        <v>57</v>
      </c>
      <c r="O19" s="20"/>
      <c r="IL19" s="7"/>
      <c r="IM19" s="7"/>
    </row>
    <row r="20" s="1" customFormat="1" ht="13.5" customHeight="1" spans="1:247">
      <c r="A20" s="8">
        <f t="shared" si="1"/>
        <v>18</v>
      </c>
      <c r="B20" s="13" t="s">
        <v>60</v>
      </c>
      <c r="C20" s="14" t="s">
        <v>61</v>
      </c>
      <c r="D20" s="11" t="s">
        <v>48</v>
      </c>
      <c r="E20" s="12" t="s">
        <v>92</v>
      </c>
      <c r="F20" s="28" t="s">
        <v>93</v>
      </c>
      <c r="G20" s="12"/>
      <c r="H20" s="10"/>
      <c r="I20" s="8" t="s">
        <v>49</v>
      </c>
      <c r="J20" s="19">
        <v>2</v>
      </c>
      <c r="K20" s="20"/>
      <c r="L20" s="21">
        <v>20</v>
      </c>
      <c r="M20" s="8"/>
      <c r="N20" s="32" t="s">
        <v>57</v>
      </c>
      <c r="O20" s="20" t="s">
        <v>51</v>
      </c>
      <c r="IL20" s="7"/>
      <c r="IM20" s="7"/>
    </row>
    <row r="21" s="1" customFormat="1" ht="13.5" customHeight="1" spans="1:247">
      <c r="A21" s="8">
        <f>ROW()-2</f>
        <v>19</v>
      </c>
      <c r="B21" s="13" t="s">
        <v>60</v>
      </c>
      <c r="C21" s="14" t="s">
        <v>61</v>
      </c>
      <c r="D21" s="11" t="s">
        <v>48</v>
      </c>
      <c r="E21" s="25" t="s">
        <v>94</v>
      </c>
      <c r="F21" s="25" t="s">
        <v>95</v>
      </c>
      <c r="G21" s="12"/>
      <c r="H21" s="10"/>
      <c r="I21" s="8" t="s">
        <v>96</v>
      </c>
      <c r="J21" s="19">
        <v>0.0140672</v>
      </c>
      <c r="K21" s="20"/>
      <c r="L21" s="21">
        <v>20</v>
      </c>
      <c r="M21" s="8"/>
      <c r="N21" s="32" t="s">
        <v>57</v>
      </c>
      <c r="O21" s="20"/>
      <c r="IL21" s="7"/>
      <c r="IM21" s="7"/>
    </row>
    <row r="22" s="1" customFormat="1" ht="13.5" customHeight="1" spans="1:247">
      <c r="A22" s="8">
        <f>ROW()-2</f>
        <v>20</v>
      </c>
      <c r="B22" s="13" t="s">
        <v>60</v>
      </c>
      <c r="C22" s="14" t="s">
        <v>61</v>
      </c>
      <c r="D22" s="11" t="s">
        <v>48</v>
      </c>
      <c r="E22" s="12" t="s">
        <v>97</v>
      </c>
      <c r="F22" s="12" t="s">
        <v>98</v>
      </c>
      <c r="G22" s="12"/>
      <c r="H22" s="10"/>
      <c r="I22" s="8" t="s">
        <v>96</v>
      </c>
      <c r="J22" s="19">
        <v>0.041344064</v>
      </c>
      <c r="K22" s="20"/>
      <c r="L22" s="21">
        <v>20</v>
      </c>
      <c r="M22" s="8"/>
      <c r="N22" s="32" t="s">
        <v>57</v>
      </c>
      <c r="O22" s="20"/>
      <c r="IL22" s="7"/>
      <c r="IM22" s="7"/>
    </row>
  </sheetData>
  <autoFilter ref="A2:O22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E4" sqref="E4:O4"/>
    </sheetView>
  </sheetViews>
  <sheetFormatPr defaultColWidth="8.875" defaultRowHeight="15" customHeight="1" outlineLevelRow="6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6" t="s">
        <v>38</v>
      </c>
      <c r="K1" s="16" t="s">
        <v>99</v>
      </c>
      <c r="L1" s="17" t="s">
        <v>39</v>
      </c>
      <c r="M1" s="18" t="s">
        <v>40</v>
      </c>
      <c r="N1" s="8" t="s">
        <v>41</v>
      </c>
      <c r="O1" s="17" t="s">
        <v>42</v>
      </c>
      <c r="P1" s="17"/>
      <c r="IM1" s="7"/>
      <c r="IN1" s="7"/>
    </row>
    <row r="2" s="1" customFormat="1" ht="13.5" customHeight="1" spans="1:248">
      <c r="A2" s="8"/>
      <c r="B2" s="9"/>
      <c r="C2" s="9" t="s">
        <v>43</v>
      </c>
      <c r="D2" s="9" t="s">
        <v>44</v>
      </c>
      <c r="E2" s="9" t="s">
        <v>44</v>
      </c>
      <c r="F2" s="9"/>
      <c r="G2" s="9" t="s">
        <v>43</v>
      </c>
      <c r="H2" s="9" t="s">
        <v>43</v>
      </c>
      <c r="I2" s="9" t="s">
        <v>44</v>
      </c>
      <c r="J2" s="16" t="s">
        <v>45</v>
      </c>
      <c r="K2" s="16"/>
      <c r="L2" s="17" t="s">
        <v>46</v>
      </c>
      <c r="M2" s="18" t="s">
        <v>47</v>
      </c>
      <c r="N2" s="8"/>
      <c r="O2" s="17"/>
      <c r="P2" s="17"/>
      <c r="IM2" s="7"/>
      <c r="IN2" s="7"/>
    </row>
    <row r="3" s="1" customFormat="1" ht="13.5" customHeight="1" spans="1:16">
      <c r="A3" s="8">
        <f>ROW()-2</f>
        <v>1</v>
      </c>
      <c r="B3" s="10" t="s">
        <v>19</v>
      </c>
      <c r="C3" s="10" t="s">
        <v>20</v>
      </c>
      <c r="D3" s="11" t="s">
        <v>48</v>
      </c>
      <c r="E3" s="10" t="s">
        <v>100</v>
      </c>
      <c r="F3" s="10" t="s">
        <v>101</v>
      </c>
      <c r="G3" s="12"/>
      <c r="H3" s="10"/>
      <c r="I3" s="8" t="s">
        <v>49</v>
      </c>
      <c r="J3" s="19">
        <v>1</v>
      </c>
      <c r="K3" s="19" t="s">
        <v>62</v>
      </c>
      <c r="L3" s="20"/>
      <c r="M3" s="21">
        <v>70</v>
      </c>
      <c r="N3" s="8"/>
      <c r="O3" s="22" t="s">
        <v>50</v>
      </c>
      <c r="P3" s="20"/>
    </row>
    <row r="4" s="1" customFormat="1" ht="13.5" customHeight="1" spans="1:16">
      <c r="A4" s="8">
        <f>ROW()-2</f>
        <v>2</v>
      </c>
      <c r="B4" s="10" t="s">
        <v>19</v>
      </c>
      <c r="C4" s="10" t="s">
        <v>20</v>
      </c>
      <c r="D4" s="11" t="s">
        <v>48</v>
      </c>
      <c r="E4" s="8" t="s">
        <v>63</v>
      </c>
      <c r="F4" s="8" t="s">
        <v>64</v>
      </c>
      <c r="G4" s="12"/>
      <c r="H4" s="10"/>
      <c r="I4" s="8" t="s">
        <v>65</v>
      </c>
      <c r="J4" s="19">
        <v>0.068</v>
      </c>
      <c r="K4" s="19"/>
      <c r="L4" s="20"/>
      <c r="M4" s="21">
        <v>70</v>
      </c>
      <c r="N4" s="8"/>
      <c r="O4" s="23" t="s">
        <v>50</v>
      </c>
      <c r="P4" s="20"/>
    </row>
    <row r="5" s="1" customFormat="1" ht="13.5" customHeight="1" spans="1:248">
      <c r="A5" s="8">
        <f>ROW()-2</f>
        <v>3</v>
      </c>
      <c r="B5" s="10" t="s">
        <v>100</v>
      </c>
      <c r="C5" s="10" t="s">
        <v>101</v>
      </c>
      <c r="D5" s="11" t="s">
        <v>48</v>
      </c>
      <c r="E5" s="10" t="s">
        <v>102</v>
      </c>
      <c r="F5" s="10" t="s">
        <v>103</v>
      </c>
      <c r="G5" s="12"/>
      <c r="H5" s="10"/>
      <c r="I5" s="8" t="s">
        <v>49</v>
      </c>
      <c r="J5" s="19">
        <v>1</v>
      </c>
      <c r="K5" s="19"/>
      <c r="L5" s="20"/>
      <c r="M5" s="21">
        <v>50</v>
      </c>
      <c r="N5" s="8"/>
      <c r="O5" s="22" t="s">
        <v>57</v>
      </c>
      <c r="P5" s="20"/>
      <c r="IM5" s="7"/>
      <c r="IN5" s="7"/>
    </row>
    <row r="6" s="1" customFormat="1" ht="13.5" customHeight="1" spans="1:248">
      <c r="A6" s="8">
        <f>ROW()-2</f>
        <v>4</v>
      </c>
      <c r="B6" s="10" t="s">
        <v>100</v>
      </c>
      <c r="C6" s="10" t="s">
        <v>101</v>
      </c>
      <c r="D6" s="11" t="s">
        <v>48</v>
      </c>
      <c r="E6" s="13" t="s">
        <v>104</v>
      </c>
      <c r="F6" s="12" t="s">
        <v>105</v>
      </c>
      <c r="G6" s="12"/>
      <c r="H6" s="10"/>
      <c r="I6" s="8" t="s">
        <v>49</v>
      </c>
      <c r="J6" s="22">
        <v>4</v>
      </c>
      <c r="K6" s="22"/>
      <c r="L6" s="16"/>
      <c r="M6" s="18">
        <v>50</v>
      </c>
      <c r="N6" s="8"/>
      <c r="O6" s="20" t="s">
        <v>57</v>
      </c>
      <c r="P6" s="20"/>
      <c r="IM6" s="7"/>
      <c r="IN6" s="7"/>
    </row>
    <row r="7" s="1" customFormat="1" ht="13.5" customHeight="1" spans="1:248">
      <c r="A7" s="8">
        <f>ROW()-2</f>
        <v>5</v>
      </c>
      <c r="B7" s="10" t="s">
        <v>100</v>
      </c>
      <c r="C7" s="10" t="s">
        <v>101</v>
      </c>
      <c r="D7" s="11" t="s">
        <v>48</v>
      </c>
      <c r="E7" s="13" t="s">
        <v>94</v>
      </c>
      <c r="F7" s="14" t="s">
        <v>95</v>
      </c>
      <c r="G7" s="15"/>
      <c r="H7" s="13"/>
      <c r="I7" s="8" t="s">
        <v>96</v>
      </c>
      <c r="J7" s="22">
        <v>0.00283</v>
      </c>
      <c r="K7" s="22"/>
      <c r="L7" s="16"/>
      <c r="M7" s="18">
        <v>50</v>
      </c>
      <c r="N7" s="8"/>
      <c r="O7" s="20" t="s">
        <v>57</v>
      </c>
      <c r="P7" s="20"/>
      <c r="IM7" s="7"/>
      <c r="IN7" s="7"/>
    </row>
  </sheetData>
  <autoFilter ref="A2:P7">
    <extLst/>
  </autoFilter>
  <conditionalFormatting sqref="B5">
    <cfRule type="duplicateValues" dxfId="1" priority="9"/>
    <cfRule type="duplicateValues" dxfId="1" priority="8"/>
    <cfRule type="duplicateValues" dxfId="1" priority="7"/>
  </conditionalFormatting>
  <conditionalFormatting sqref="B6">
    <cfRule type="duplicateValues" dxfId="1" priority="6"/>
    <cfRule type="duplicateValues" dxfId="1" priority="5"/>
    <cfRule type="duplicateValues" dxfId="1" priority="4"/>
  </conditionalFormatting>
  <conditionalFormatting sqref="B7">
    <cfRule type="duplicateValues" dxfId="1" priority="3"/>
    <cfRule type="duplicateValues" dxfId="1" priority="2"/>
    <cfRule type="duplicateValues" dxfId="1" priority="1"/>
  </conditionalFormatting>
  <conditionalFormatting sqref="E$1:E$1048576">
    <cfRule type="duplicateValues" dxfId="1" priority="10"/>
    <cfRule type="duplicateValues" dxfId="1" priority="12"/>
  </conditionalFormatting>
  <conditionalFormatting sqref="E3:E7">
    <cfRule type="duplicateValues" dxfId="1" priority="13"/>
  </conditionalFormatting>
  <conditionalFormatting sqref="E4:E7">
    <cfRule type="duplicateValues" dxfId="1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G31" sqref="G31"/>
    </sheetView>
  </sheetViews>
  <sheetFormatPr defaultColWidth="8.875" defaultRowHeight="15" customHeight="1" outlineLevelRow="6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6" t="s">
        <v>38</v>
      </c>
      <c r="K1" s="16" t="s">
        <v>99</v>
      </c>
      <c r="L1" s="17" t="s">
        <v>39</v>
      </c>
      <c r="M1" s="18" t="s">
        <v>40</v>
      </c>
      <c r="N1" s="8" t="s">
        <v>41</v>
      </c>
      <c r="O1" s="17" t="s">
        <v>42</v>
      </c>
      <c r="P1" s="17"/>
      <c r="IM1" s="7"/>
      <c r="IN1" s="7"/>
    </row>
    <row r="2" s="1" customFormat="1" ht="13.5" customHeight="1" spans="1:248">
      <c r="A2" s="8"/>
      <c r="B2" s="9"/>
      <c r="C2" s="9" t="s">
        <v>43</v>
      </c>
      <c r="D2" s="9" t="s">
        <v>44</v>
      </c>
      <c r="E2" s="9" t="s">
        <v>44</v>
      </c>
      <c r="F2" s="9"/>
      <c r="G2" s="9" t="s">
        <v>43</v>
      </c>
      <c r="H2" s="9" t="s">
        <v>43</v>
      </c>
      <c r="I2" s="9" t="s">
        <v>44</v>
      </c>
      <c r="J2" s="16" t="s">
        <v>45</v>
      </c>
      <c r="K2" s="16"/>
      <c r="L2" s="17" t="s">
        <v>46</v>
      </c>
      <c r="M2" s="18" t="s">
        <v>47</v>
      </c>
      <c r="N2" s="8"/>
      <c r="O2" s="17"/>
      <c r="P2" s="17"/>
      <c r="IM2" s="7"/>
      <c r="IN2" s="7"/>
    </row>
    <row r="3" s="1" customFormat="1" ht="13.5" customHeight="1" spans="1:16">
      <c r="A3" s="8">
        <f t="shared" ref="A3:A7" si="0">ROW()-2</f>
        <v>1</v>
      </c>
      <c r="B3" s="10" t="s">
        <v>21</v>
      </c>
      <c r="C3" s="10" t="s">
        <v>22</v>
      </c>
      <c r="D3" s="11" t="s">
        <v>48</v>
      </c>
      <c r="E3" s="10" t="s">
        <v>106</v>
      </c>
      <c r="F3" s="10" t="s">
        <v>107</v>
      </c>
      <c r="G3" s="12"/>
      <c r="H3" s="10"/>
      <c r="I3" s="8" t="s">
        <v>49</v>
      </c>
      <c r="J3" s="19">
        <v>1</v>
      </c>
      <c r="K3" s="19" t="s">
        <v>62</v>
      </c>
      <c r="L3" s="20"/>
      <c r="M3" s="21">
        <v>70</v>
      </c>
      <c r="N3" s="8"/>
      <c r="O3" s="22" t="s">
        <v>50</v>
      </c>
      <c r="P3" s="20"/>
    </row>
    <row r="4" s="1" customFormat="1" ht="13.5" customHeight="1" spans="1:16">
      <c r="A4" s="8">
        <f t="shared" si="0"/>
        <v>2</v>
      </c>
      <c r="B4" s="10" t="s">
        <v>21</v>
      </c>
      <c r="C4" s="10" t="s">
        <v>22</v>
      </c>
      <c r="D4" s="11" t="s">
        <v>48</v>
      </c>
      <c r="E4" s="8" t="s">
        <v>63</v>
      </c>
      <c r="F4" s="8" t="s">
        <v>64</v>
      </c>
      <c r="G4" s="12"/>
      <c r="H4" s="10"/>
      <c r="I4" s="8" t="s">
        <v>65</v>
      </c>
      <c r="J4" s="19">
        <v>0.068</v>
      </c>
      <c r="K4" s="19"/>
      <c r="L4" s="20"/>
      <c r="M4" s="21">
        <v>70</v>
      </c>
      <c r="N4" s="8"/>
      <c r="O4" s="23" t="s">
        <v>50</v>
      </c>
      <c r="P4" s="20"/>
    </row>
    <row r="5" s="1" customFormat="1" ht="13.5" customHeight="1" spans="1:248">
      <c r="A5" s="8">
        <f t="shared" si="0"/>
        <v>3</v>
      </c>
      <c r="B5" s="10" t="s">
        <v>106</v>
      </c>
      <c r="C5" s="10" t="s">
        <v>107</v>
      </c>
      <c r="D5" s="11" t="s">
        <v>48</v>
      </c>
      <c r="E5" s="10" t="s">
        <v>108</v>
      </c>
      <c r="F5" s="10" t="s">
        <v>109</v>
      </c>
      <c r="G5" s="12"/>
      <c r="H5" s="10"/>
      <c r="I5" s="8" t="s">
        <v>49</v>
      </c>
      <c r="J5" s="19">
        <v>1</v>
      </c>
      <c r="K5" s="19"/>
      <c r="L5" s="20"/>
      <c r="M5" s="21"/>
      <c r="N5" s="8"/>
      <c r="O5" s="22" t="s">
        <v>57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106</v>
      </c>
      <c r="C6" s="10" t="s">
        <v>107</v>
      </c>
      <c r="D6" s="11" t="s">
        <v>48</v>
      </c>
      <c r="E6" s="13" t="s">
        <v>104</v>
      </c>
      <c r="F6" s="12" t="s">
        <v>105</v>
      </c>
      <c r="G6" s="12"/>
      <c r="H6" s="10"/>
      <c r="I6" s="8" t="s">
        <v>49</v>
      </c>
      <c r="J6" s="22">
        <v>4</v>
      </c>
      <c r="K6" s="22"/>
      <c r="L6" s="16"/>
      <c r="M6" s="18"/>
      <c r="N6" s="8"/>
      <c r="O6" s="20" t="s">
        <v>57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106</v>
      </c>
      <c r="C7" s="10" t="s">
        <v>107</v>
      </c>
      <c r="D7" s="11" t="s">
        <v>48</v>
      </c>
      <c r="E7" s="13" t="s">
        <v>94</v>
      </c>
      <c r="F7" s="14" t="s">
        <v>95</v>
      </c>
      <c r="G7" s="15"/>
      <c r="H7" s="13"/>
      <c r="I7" s="8" t="s">
        <v>96</v>
      </c>
      <c r="J7" s="22">
        <v>0.00283</v>
      </c>
      <c r="K7" s="22"/>
      <c r="L7" s="16"/>
      <c r="M7" s="18"/>
      <c r="N7" s="8"/>
      <c r="O7" s="20" t="s">
        <v>57</v>
      </c>
      <c r="P7" s="20"/>
      <c r="IM7" s="7"/>
      <c r="IN7" s="7"/>
    </row>
  </sheetData>
  <autoFilter ref="A2:P7">
    <extLst/>
  </autoFilter>
  <conditionalFormatting sqref="E4"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B5">
    <cfRule type="duplicateValues" dxfId="1" priority="13"/>
    <cfRule type="duplicateValues" dxfId="1" priority="12"/>
    <cfRule type="duplicateValues" dxfId="1" priority="11"/>
  </conditionalFormatting>
  <conditionalFormatting sqref="B6">
    <cfRule type="duplicateValues" dxfId="1" priority="10"/>
    <cfRule type="duplicateValues" dxfId="1" priority="9"/>
    <cfRule type="duplicateValues" dxfId="1" priority="8"/>
  </conditionalFormatting>
  <conditionalFormatting sqref="B7">
    <cfRule type="duplicateValues" dxfId="1" priority="7"/>
    <cfRule type="duplicateValues" dxfId="1" priority="6"/>
    <cfRule type="duplicateValues" dxfId="1" priority="5"/>
  </conditionalFormatting>
  <conditionalFormatting sqref="E7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5:E6">
    <cfRule type="duplicateValues" dxfId="1" priority="28"/>
  </conditionalFormatting>
  <conditionalFormatting sqref="E1:E3 E5:E6 E8:E1048576">
    <cfRule type="duplicateValues" dxfId="1" priority="29"/>
    <cfRule type="duplicateValues" dxfId="1" priority="27"/>
  </conditionalFormatting>
  <conditionalFormatting sqref="E3 E5:E6">
    <cfRule type="duplicateValues" dxfId="1" priority="3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SHT0015953 座框装配总成</vt:lpstr>
      <vt:lpstr>SHT0015957 滑轨与转盘连接梁电泳总成</vt:lpstr>
      <vt:lpstr>SHT0015959 转盘与底支架连接梁电泳总成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2023-06-21T02:11:26Z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