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最新" sheetId="2" r:id="rId1"/>
  </sheets>
  <definedNames>
    <definedName name="_xlnm._FilterDatabase" localSheetId="0" hidden="1">最新!$A$2:$G$70</definedName>
  </definedNames>
  <calcPr calcId="144525"/>
</workbook>
</file>

<file path=xl/sharedStrings.xml><?xml version="1.0" encoding="utf-8"?>
<sst xmlns="http://schemas.openxmlformats.org/spreadsheetml/2006/main" count="200" uniqueCount="144">
  <si>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</si>
  <si>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</si>
  <si>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</si>
  <si>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</si>
  <si>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</si>
  <si>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</si>
  <si>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</si>
  <si>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</si>
  <si>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</si>
  <si>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</si>
  <si>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</si>
  <si>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</si>
  <si>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</si>
  <si>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</si>
  <si>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</si>
  <si>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</si>
  <si>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</si>
  <si>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</si>
  <si>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</si>
  <si>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</si>
  <si>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</si>
  <si>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</si>
  <si>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</si>
  <si>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</si>
  <si>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孙秀霞</t>
  </si>
  <si>
    <t>河北箫驰公司</t>
  </si>
  <si>
    <t>库管员</t>
  </si>
  <si>
    <t>许嘉辉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</si>
  <si>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</si>
  <si>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</si>
  <si>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</si>
  <si>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</si>
  <si>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</si>
  <si>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</si>
  <si>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</si>
  <si>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</si>
  <si>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</si>
  <si>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</si>
  <si>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吴燕霞</t>
  </si>
  <si>
    <t>薪酬专员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</si>
  <si>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</si>
  <si>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</si>
  <si>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</si>
  <si>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</si>
  <si>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</si>
  <si>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</si>
  <si>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</si>
  <si>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</si>
  <si>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</si>
  <si>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赵李峰</t>
  </si>
  <si>
    <t>仓库主管</t>
  </si>
  <si>
    <t>田健</t>
  </si>
  <si>
    <t>质量工程师</t>
  </si>
  <si>
    <t>张强</t>
  </si>
  <si>
    <t>计划员</t>
  </si>
  <si>
    <t>王发</t>
  </si>
  <si>
    <t>金属件事业部</t>
  </si>
  <si>
    <t>电泳车间主任兼工艺工程师</t>
  </si>
  <si>
    <t>向利新</t>
  </si>
  <si>
    <t>总经理助理</t>
  </si>
  <si>
    <t>马亚青</t>
  </si>
  <si>
    <t>科长兼计划员</t>
  </si>
  <si>
    <t>胡希港</t>
  </si>
  <si>
    <t>耿晓朋</t>
  </si>
  <si>
    <t>焊接车间主任</t>
  </si>
  <si>
    <t>李永超</t>
  </si>
  <si>
    <t>安环科副科长</t>
  </si>
  <si>
    <t>姬胜阳</t>
  </si>
  <si>
    <t>冲压弯管车间主任</t>
  </si>
  <si>
    <t>董新</t>
  </si>
  <si>
    <t>物料计划员/H6</t>
  </si>
  <si>
    <t>李兆港</t>
  </si>
  <si>
    <t>底座装配车间主任</t>
  </si>
  <si>
    <t>房珍珍</t>
  </si>
  <si>
    <t>核算员</t>
  </si>
  <si>
    <t>赵艳翠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</si>
  <si>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</si>
  <si>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</si>
  <si>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</si>
  <si>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</si>
  <si>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</si>
  <si>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</si>
  <si>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</si>
  <si>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</si>
  <si>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</si>
  <si>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智能气控座椅事业一部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</si>
  <si>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</si>
  <si>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</si>
  <si>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</si>
  <si>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</si>
  <si>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</si>
  <si>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</si>
  <si>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</si>
  <si>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杨勇</t>
  </si>
  <si>
    <t>翟凤娟</t>
  </si>
  <si>
    <t>缝纫车间主任</t>
  </si>
  <si>
    <t>李鹏</t>
  </si>
  <si>
    <t>采购员/重卡</t>
  </si>
  <si>
    <t>于全生</t>
  </si>
  <si>
    <t>发货员</t>
  </si>
  <si>
    <t>于磊磊</t>
  </si>
  <si>
    <t>济南现场服务主管</t>
  </si>
  <si>
    <t>张文昌</t>
  </si>
  <si>
    <t>发货主管</t>
  </si>
  <si>
    <t>张馀林</t>
  </si>
  <si>
    <t>销售服务科科长</t>
  </si>
  <si>
    <t>高胜利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</si>
  <si>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</si>
  <si>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</si>
  <si>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</si>
  <si>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</si>
  <si>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</si>
  <si>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</si>
  <si>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</si>
  <si>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</si>
  <si>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</si>
  <si>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</si>
  <si>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</si>
  <si>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</si>
  <si>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</si>
  <si>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</si>
  <si>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刘寿超</t>
  </si>
  <si>
    <t>山东工厂</t>
  </si>
  <si>
    <t>生管管理科副科长</t>
  </si>
  <si>
    <t>王献文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</si>
  <si>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</si>
  <si>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</si>
  <si>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</si>
  <si>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</si>
  <si>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</si>
  <si>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</si>
  <si>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</si>
  <si>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</si>
  <si>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王孟力</t>
  </si>
  <si>
    <t>河北设备动力科</t>
  </si>
  <si>
    <t>设备动力科科长</t>
  </si>
  <si>
    <t>暂留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</si>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</sst>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topLeftCell="A45" workbookViewId="0">
      <selection activeCell="D65" sqref="D65"/>
    </sheetView>
  </sheetViews>
  <sheetFormatPr defaultColWidth="9" defaultRowHeight="13.5" outlineLevelCol="6"/>
  <cols>
    <col min="1" max="1" width="4.25" style="1" customWidth="1"/>
    <col min="2" max="2" width="10.375" style="1" customWidth="1"/>
    <col min="3" max="3" width="24.75" style="1" customWidth="1"/>
    <col min="4" max="4" width="21.125" style="2" customWidth="1"/>
    <col min="5" max="5" width="13.375" style="2" customWidth="1"/>
    <col min="6" max="6" width="7.875" style="2" customWidth="1"/>
    <col min="7" max="7" width="8.25" style="1" customWidth="1"/>
    <col min="8" max="8" width="9" style="1"/>
    <col min="9" max="9" width="12.625" style="1"/>
    <col min="10" max="16384" width="9" style="1"/>
  </cols>
  <sheetData>
    <row r="1" ht="21.75" spans="1:7">
      <c r="A1" s="3" t="s">
        <v>0</v>
      </c>
      <c r="B1" s="3"/>
      <c r="C1" s="3"/>
      <c r="D1" s="3"/>
      <c r="E1" s="3"/>
      <c r="F1" s="3"/>
      <c r="G1" s="3"/>
    </row>
    <row r="2" ht="15.7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ht="17.25" spans="1:7">
      <c r="A3" s="6">
        <f>ROW(3:3)-2</f>
        <v>1</v>
      </c>
      <c r="B3" s="7" t="s">
        <v>8</v>
      </c>
      <c r="C3" s="8" t="s">
        <v>9</v>
      </c>
      <c r="D3" s="9" t="s">
        <v>10</v>
      </c>
      <c r="E3" s="10">
        <v>19831788608</v>
      </c>
      <c r="F3" s="7">
        <v>38</v>
      </c>
      <c r="G3" s="6"/>
    </row>
    <row r="4" ht="17.25" spans="1:7">
      <c r="A4" s="6">
        <f t="shared" ref="A4:A35" si="0">ROW(4:4)-2</f>
        <v>2</v>
      </c>
      <c r="B4" s="9" t="s">
        <v>11</v>
      </c>
      <c r="C4" s="8" t="s">
        <v>12</v>
      </c>
      <c r="D4" s="8" t="s">
        <v>13</v>
      </c>
      <c r="E4" s="11">
        <v>19831788620</v>
      </c>
      <c r="F4" s="11">
        <v>38</v>
      </c>
      <c r="G4" s="6"/>
    </row>
    <row r="5" ht="17.25" spans="1:7">
      <c r="A5" s="6">
        <f t="shared" si="0"/>
        <v>3</v>
      </c>
      <c r="B5" s="9" t="s">
        <v>14</v>
      </c>
      <c r="C5" s="8" t="s">
        <v>12</v>
      </c>
      <c r="D5" s="9" t="s">
        <v>15</v>
      </c>
      <c r="E5" s="11">
        <v>19831788621</v>
      </c>
      <c r="F5" s="11">
        <v>38</v>
      </c>
      <c r="G5" s="6"/>
    </row>
    <row r="6" ht="17.25" spans="1:7">
      <c r="A6" s="6">
        <f t="shared" si="0"/>
        <v>4</v>
      </c>
      <c r="B6" s="7" t="s">
        <v>16</v>
      </c>
      <c r="C6" s="8" t="s">
        <v>17</v>
      </c>
      <c r="D6" s="9" t="s">
        <v>18</v>
      </c>
      <c r="E6" s="7">
        <v>19831788696</v>
      </c>
      <c r="F6" s="7">
        <v>38</v>
      </c>
      <c r="G6" s="6"/>
    </row>
    <row r="7" ht="17.25" spans="1:7">
      <c r="A7" s="6">
        <f t="shared" si="0"/>
        <v>5</v>
      </c>
      <c r="B7" s="7" t="s">
        <v>19</v>
      </c>
      <c r="C7" s="8" t="s">
        <v>17</v>
      </c>
      <c r="D7" s="8" t="s">
        <v>20</v>
      </c>
      <c r="E7" s="10">
        <v>19831788628</v>
      </c>
      <c r="F7" s="7">
        <v>38</v>
      </c>
      <c r="G7" s="6"/>
    </row>
    <row r="8" ht="17.25" spans="1:7">
      <c r="A8" s="6">
        <f t="shared" si="0"/>
        <v>6</v>
      </c>
      <c r="B8" s="9" t="s">
        <v>21</v>
      </c>
      <c r="C8" s="8" t="s">
        <v>22</v>
      </c>
      <c r="D8" s="9" t="s">
        <v>23</v>
      </c>
      <c r="E8" s="10">
        <v>19831788603</v>
      </c>
      <c r="F8" s="7">
        <v>38</v>
      </c>
      <c r="G8" s="6"/>
    </row>
    <row r="9" ht="17.25" spans="1:7">
      <c r="A9" s="6">
        <f t="shared" si="0"/>
        <v>7</v>
      </c>
      <c r="B9" s="7" t="s">
        <v>24</v>
      </c>
      <c r="C9" s="8" t="s">
        <v>25</v>
      </c>
      <c r="D9" s="8" t="s">
        <v>26</v>
      </c>
      <c r="E9" s="10">
        <v>19831788691</v>
      </c>
      <c r="F9" s="7">
        <v>38</v>
      </c>
      <c r="G9" s="6"/>
    </row>
    <row r="10" ht="17.25" spans="1:7">
      <c r="A10" s="6">
        <f t="shared" si="0"/>
        <v>8</v>
      </c>
      <c r="B10" s="9" t="s">
        <v>27</v>
      </c>
      <c r="C10" s="8" t="s">
        <v>25</v>
      </c>
      <c r="D10" s="8" t="s">
        <v>28</v>
      </c>
      <c r="E10" s="10">
        <v>19831788626</v>
      </c>
      <c r="F10" s="7">
        <v>38</v>
      </c>
      <c r="G10" s="6"/>
    </row>
    <row r="11" ht="17.25" spans="1:7">
      <c r="A11" s="6">
        <f t="shared" si="0"/>
        <v>9</v>
      </c>
      <c r="B11" s="7" t="s">
        <v>29</v>
      </c>
      <c r="C11" s="8" t="s">
        <v>30</v>
      </c>
      <c r="D11" s="9" t="s">
        <v>31</v>
      </c>
      <c r="E11" s="10">
        <v>19831788668</v>
      </c>
      <c r="F11" s="7">
        <v>38</v>
      </c>
      <c r="G11" s="6"/>
    </row>
    <row r="12" ht="17.25" spans="1:7">
      <c r="A12" s="6">
        <f t="shared" si="0"/>
        <v>10</v>
      </c>
      <c r="B12" s="7" t="s">
        <v>32</v>
      </c>
      <c r="C12" s="8" t="s">
        <v>30</v>
      </c>
      <c r="D12" s="9" t="s">
        <v>33</v>
      </c>
      <c r="E12" s="10">
        <v>19831788636</v>
      </c>
      <c r="F12" s="7">
        <v>38</v>
      </c>
      <c r="G12" s="6"/>
    </row>
    <row r="13" ht="17.25" spans="1:7">
      <c r="A13" s="6">
        <f t="shared" si="0"/>
        <v>11</v>
      </c>
      <c r="B13" s="7" t="s">
        <v>34</v>
      </c>
      <c r="C13" s="8" t="s">
        <v>30</v>
      </c>
      <c r="D13" s="9" t="s">
        <v>35</v>
      </c>
      <c r="E13" s="10">
        <v>19831788669</v>
      </c>
      <c r="F13" s="7">
        <v>38</v>
      </c>
      <c r="G13" s="6"/>
    </row>
    <row r="14" ht="17.25" spans="1:7">
      <c r="A14" s="6">
        <f t="shared" si="0"/>
        <v>12</v>
      </c>
      <c r="B14" s="7" t="s">
        <v>36</v>
      </c>
      <c r="C14" s="8" t="s">
        <v>30</v>
      </c>
      <c r="D14" s="9" t="s">
        <v>37</v>
      </c>
      <c r="E14" s="10">
        <v>19831788709</v>
      </c>
      <c r="F14" s="7">
        <v>38</v>
      </c>
      <c r="G14" s="6"/>
    </row>
    <row r="15" ht="17.25" spans="1:7">
      <c r="A15" s="6">
        <f t="shared" si="0"/>
        <v>13</v>
      </c>
      <c r="B15" s="7" t="s">
        <v>38</v>
      </c>
      <c r="C15" s="8" t="s">
        <v>30</v>
      </c>
      <c r="D15" s="9" t="s">
        <v>39</v>
      </c>
      <c r="E15" s="10">
        <v>19831788710</v>
      </c>
      <c r="F15" s="7">
        <v>38</v>
      </c>
      <c r="G15" s="6"/>
    </row>
    <row r="16" ht="17.25" spans="1:7">
      <c r="A16" s="6">
        <f t="shared" si="0"/>
        <v>14</v>
      </c>
      <c r="B16" s="9" t="s">
        <v>40</v>
      </c>
      <c r="C16" s="8" t="s">
        <v>30</v>
      </c>
      <c r="D16" s="9" t="s">
        <v>41</v>
      </c>
      <c r="E16" s="9">
        <v>19831788657</v>
      </c>
      <c r="F16" s="9">
        <v>43</v>
      </c>
      <c r="G16" s="6"/>
    </row>
    <row r="17" ht="17.25" spans="1:7">
      <c r="A17" s="6">
        <f t="shared" si="0"/>
        <v>15</v>
      </c>
      <c r="B17" s="7" t="s">
        <v>42</v>
      </c>
      <c r="C17" s="8" t="s">
        <v>30</v>
      </c>
      <c r="D17" s="9" t="s">
        <v>43</v>
      </c>
      <c r="E17" s="7">
        <v>19831788678</v>
      </c>
      <c r="F17" s="11">
        <v>43</v>
      </c>
      <c r="G17" s="6"/>
    </row>
    <row r="18" ht="17.25" spans="1:7">
      <c r="A18" s="6">
        <f t="shared" si="0"/>
        <v>16</v>
      </c>
      <c r="B18" s="7" t="s">
        <v>44</v>
      </c>
      <c r="C18" s="8" t="s">
        <v>45</v>
      </c>
      <c r="D18" s="7" t="s">
        <v>46</v>
      </c>
      <c r="E18" s="7">
        <v>19831788705</v>
      </c>
      <c r="F18" s="7">
        <v>38</v>
      </c>
      <c r="G18" s="6"/>
    </row>
    <row r="19" ht="17.25" spans="1:7">
      <c r="A19" s="6">
        <f t="shared" si="0"/>
        <v>17</v>
      </c>
      <c r="B19" s="7" t="s">
        <v>47</v>
      </c>
      <c r="C19" s="8" t="s">
        <v>45</v>
      </c>
      <c r="D19" s="7" t="s">
        <v>48</v>
      </c>
      <c r="E19" s="7">
        <v>19831788715</v>
      </c>
      <c r="F19" s="7">
        <v>38</v>
      </c>
      <c r="G19" s="6"/>
    </row>
    <row r="20" ht="17.25" spans="1:7">
      <c r="A20" s="6">
        <f t="shared" si="0"/>
        <v>18</v>
      </c>
      <c r="B20" s="7" t="s">
        <v>49</v>
      </c>
      <c r="C20" s="8" t="s">
        <v>45</v>
      </c>
      <c r="D20" s="7" t="s">
        <v>50</v>
      </c>
      <c r="E20" s="7">
        <v>19831788672</v>
      </c>
      <c r="F20" s="7">
        <v>38</v>
      </c>
      <c r="G20" s="6"/>
    </row>
    <row r="21" ht="17.25" spans="1:7">
      <c r="A21" s="6">
        <f t="shared" si="0"/>
        <v>19</v>
      </c>
      <c r="B21" s="7" t="s">
        <v>51</v>
      </c>
      <c r="C21" s="8" t="s">
        <v>45</v>
      </c>
      <c r="D21" s="7" t="s">
        <v>52</v>
      </c>
      <c r="E21" s="7">
        <v>19831788652</v>
      </c>
      <c r="F21" s="7">
        <v>38</v>
      </c>
      <c r="G21" s="6"/>
    </row>
    <row r="22" ht="17.25" spans="1:7">
      <c r="A22" s="6">
        <f t="shared" si="0"/>
        <v>20</v>
      </c>
      <c r="B22" s="7" t="s">
        <v>53</v>
      </c>
      <c r="C22" s="8" t="s">
        <v>45</v>
      </c>
      <c r="D22" s="7" t="s">
        <v>54</v>
      </c>
      <c r="E22" s="7">
        <v>19831788689</v>
      </c>
      <c r="F22" s="7">
        <v>38</v>
      </c>
      <c r="G22" s="6"/>
    </row>
    <row r="23" ht="17.25" spans="1:7">
      <c r="A23" s="6">
        <f t="shared" si="0"/>
        <v>21</v>
      </c>
      <c r="B23" s="7" t="s">
        <v>55</v>
      </c>
      <c r="C23" s="8" t="s">
        <v>56</v>
      </c>
      <c r="D23" s="7" t="s">
        <v>57</v>
      </c>
      <c r="E23" s="7">
        <v>19831788700</v>
      </c>
      <c r="F23" s="7">
        <v>38</v>
      </c>
      <c r="G23" s="6"/>
    </row>
    <row r="24" ht="17.25" spans="1:7">
      <c r="A24" s="6">
        <f t="shared" si="0"/>
        <v>22</v>
      </c>
      <c r="B24" s="7" t="s">
        <v>58</v>
      </c>
      <c r="C24" s="8" t="s">
        <v>56</v>
      </c>
      <c r="D24" s="7" t="s">
        <v>59</v>
      </c>
      <c r="E24" s="7">
        <v>19831788711</v>
      </c>
      <c r="F24" s="7">
        <v>38</v>
      </c>
      <c r="G24" s="6"/>
    </row>
    <row r="25" ht="17.25" spans="1:7">
      <c r="A25" s="6">
        <f t="shared" si="0"/>
        <v>23</v>
      </c>
      <c r="B25" s="7" t="s">
        <v>60</v>
      </c>
      <c r="C25" s="8" t="s">
        <v>56</v>
      </c>
      <c r="D25" s="7" t="s">
        <v>61</v>
      </c>
      <c r="E25" s="7">
        <v>19831788687</v>
      </c>
      <c r="F25" s="7">
        <v>38</v>
      </c>
      <c r="G25" s="6"/>
    </row>
    <row r="26" ht="17.25" spans="1:7">
      <c r="A26" s="6">
        <f t="shared" si="0"/>
        <v>24</v>
      </c>
      <c r="B26" s="7" t="s">
        <v>62</v>
      </c>
      <c r="C26" s="8" t="s">
        <v>45</v>
      </c>
      <c r="D26" s="7" t="s">
        <v>52</v>
      </c>
      <c r="E26" s="7">
        <v>19831788662</v>
      </c>
      <c r="F26" s="7">
        <v>38</v>
      </c>
      <c r="G26" s="6"/>
    </row>
    <row r="27" ht="17.25" spans="1:7">
      <c r="A27" s="6">
        <f t="shared" si="0"/>
        <v>25</v>
      </c>
      <c r="B27" s="7" t="s">
        <v>63</v>
      </c>
      <c r="C27" s="8" t="s">
        <v>56</v>
      </c>
      <c r="D27" s="7" t="s">
        <v>64</v>
      </c>
      <c r="E27" s="7">
        <v>19831788607</v>
      </c>
      <c r="F27" s="7">
        <v>38</v>
      </c>
      <c r="G27" s="6"/>
    </row>
    <row r="28" ht="17.25" spans="1:7">
      <c r="A28" s="6">
        <f t="shared" si="0"/>
        <v>26</v>
      </c>
      <c r="B28" s="7" t="s">
        <v>65</v>
      </c>
      <c r="C28" s="8" t="s">
        <v>56</v>
      </c>
      <c r="D28" s="7" t="s">
        <v>66</v>
      </c>
      <c r="E28" s="7">
        <v>19831788697</v>
      </c>
      <c r="F28" s="7">
        <v>38</v>
      </c>
      <c r="G28" s="6"/>
    </row>
    <row r="29" ht="17.25" spans="1:7">
      <c r="A29" s="6">
        <f t="shared" si="0"/>
        <v>27</v>
      </c>
      <c r="B29" s="7" t="s">
        <v>67</v>
      </c>
      <c r="C29" s="8" t="s">
        <v>56</v>
      </c>
      <c r="D29" s="7" t="s">
        <v>68</v>
      </c>
      <c r="E29" s="7">
        <v>19831788719</v>
      </c>
      <c r="F29" s="7">
        <v>38</v>
      </c>
      <c r="G29" s="6"/>
    </row>
    <row r="30" ht="17.25" spans="1:7">
      <c r="A30" s="6">
        <f t="shared" si="0"/>
        <v>28</v>
      </c>
      <c r="B30" s="7" t="s">
        <v>69</v>
      </c>
      <c r="C30" s="8" t="s">
        <v>56</v>
      </c>
      <c r="D30" s="7" t="s">
        <v>70</v>
      </c>
      <c r="E30" s="7">
        <v>19831788605</v>
      </c>
      <c r="F30" s="7">
        <v>38</v>
      </c>
      <c r="G30" s="6"/>
    </row>
    <row r="31" ht="17.25" spans="1:7">
      <c r="A31" s="6">
        <f t="shared" si="0"/>
        <v>29</v>
      </c>
      <c r="B31" s="7" t="s">
        <v>71</v>
      </c>
      <c r="C31" s="8" t="s">
        <v>56</v>
      </c>
      <c r="D31" s="7" t="s">
        <v>72</v>
      </c>
      <c r="E31" s="7">
        <v>19831788675</v>
      </c>
      <c r="F31" s="7">
        <v>38</v>
      </c>
      <c r="G31" s="6"/>
    </row>
    <row r="32" ht="17.25" spans="1:7">
      <c r="A32" s="6">
        <f t="shared" si="0"/>
        <v>30</v>
      </c>
      <c r="B32" s="7" t="s">
        <v>73</v>
      </c>
      <c r="C32" s="8" t="s">
        <v>56</v>
      </c>
      <c r="D32" s="7" t="s">
        <v>74</v>
      </c>
      <c r="E32" s="7">
        <v>19831788692</v>
      </c>
      <c r="F32" s="7">
        <v>38</v>
      </c>
      <c r="G32" s="6"/>
    </row>
    <row r="33" ht="17.25" spans="1:7">
      <c r="A33" s="6">
        <f t="shared" si="0"/>
        <v>31</v>
      </c>
      <c r="B33" s="7" t="s">
        <v>75</v>
      </c>
      <c r="C33" s="8" t="s">
        <v>56</v>
      </c>
      <c r="D33" s="7" t="s">
        <v>76</v>
      </c>
      <c r="E33" s="7">
        <v>19831788695</v>
      </c>
      <c r="F33" s="7">
        <v>38</v>
      </c>
      <c r="G33" s="6"/>
    </row>
    <row r="34" ht="17.25" spans="1:7">
      <c r="A34" s="6">
        <f t="shared" si="0"/>
        <v>32</v>
      </c>
      <c r="B34" s="7" t="s">
        <v>77</v>
      </c>
      <c r="C34" s="8" t="s">
        <v>56</v>
      </c>
      <c r="D34" s="7" t="s">
        <v>78</v>
      </c>
      <c r="E34" s="7">
        <v>19831788625</v>
      </c>
      <c r="F34" s="7">
        <v>38</v>
      </c>
      <c r="G34" s="6"/>
    </row>
    <row r="35" ht="17.25" spans="1:7">
      <c r="A35" s="6">
        <f t="shared" si="0"/>
        <v>33</v>
      </c>
      <c r="B35" s="7" t="s">
        <v>79</v>
      </c>
      <c r="C35" s="8" t="s">
        <v>56</v>
      </c>
      <c r="D35" s="7" t="s">
        <v>80</v>
      </c>
      <c r="E35" s="7">
        <v>19831788638</v>
      </c>
      <c r="F35" s="7">
        <v>38</v>
      </c>
      <c r="G35" s="6"/>
    </row>
    <row r="36" ht="17.25" spans="1:7">
      <c r="A36" s="6">
        <f t="shared" ref="A36:A55" si="1">ROW(36:36)-2</f>
        <v>34</v>
      </c>
      <c r="B36" s="7" t="s">
        <v>81</v>
      </c>
      <c r="C36" s="8" t="s">
        <v>56</v>
      </c>
      <c r="D36" s="7" t="s">
        <v>82</v>
      </c>
      <c r="E36" s="7">
        <v>19831788627</v>
      </c>
      <c r="F36" s="7">
        <v>38</v>
      </c>
      <c r="G36" s="6"/>
    </row>
    <row r="37" ht="17.25" spans="1:7">
      <c r="A37" s="6">
        <f t="shared" si="1"/>
        <v>35</v>
      </c>
      <c r="B37" s="7" t="s">
        <v>83</v>
      </c>
      <c r="C37" s="8" t="s">
        <v>56</v>
      </c>
      <c r="D37" s="7" t="s">
        <v>76</v>
      </c>
      <c r="E37" s="7">
        <v>19831788639</v>
      </c>
      <c r="F37" s="7">
        <v>38</v>
      </c>
      <c r="G37" s="6"/>
    </row>
    <row r="38" ht="17.25" spans="1:7">
      <c r="A38" s="6">
        <f t="shared" si="1"/>
        <v>36</v>
      </c>
      <c r="B38" s="7" t="s">
        <v>84</v>
      </c>
      <c r="C38" s="8" t="s">
        <v>85</v>
      </c>
      <c r="D38" s="7" t="s">
        <v>86</v>
      </c>
      <c r="E38" s="7">
        <v>19831788611</v>
      </c>
      <c r="F38" s="7">
        <v>38</v>
      </c>
      <c r="G38" s="6"/>
    </row>
    <row r="39" ht="17.25" spans="1:7">
      <c r="A39" s="6">
        <f t="shared" si="1"/>
        <v>37</v>
      </c>
      <c r="B39" s="7" t="s">
        <v>87</v>
      </c>
      <c r="C39" s="8" t="s">
        <v>85</v>
      </c>
      <c r="D39" s="7" t="s">
        <v>88</v>
      </c>
      <c r="E39" s="7">
        <v>19831788615</v>
      </c>
      <c r="F39" s="7">
        <v>38</v>
      </c>
      <c r="G39" s="6"/>
    </row>
    <row r="40" ht="17.25" spans="1:7">
      <c r="A40" s="6">
        <f t="shared" si="1"/>
        <v>38</v>
      </c>
      <c r="B40" s="7" t="s">
        <v>89</v>
      </c>
      <c r="C40" s="8" t="s">
        <v>85</v>
      </c>
      <c r="D40" s="7" t="s">
        <v>90</v>
      </c>
      <c r="E40" s="7">
        <v>19831788717</v>
      </c>
      <c r="F40" s="7">
        <v>38</v>
      </c>
      <c r="G40" s="6"/>
    </row>
    <row r="41" ht="17.25" spans="1:7">
      <c r="A41" s="6">
        <f t="shared" si="1"/>
        <v>39</v>
      </c>
      <c r="B41" s="7" t="s">
        <v>91</v>
      </c>
      <c r="C41" s="8" t="s">
        <v>85</v>
      </c>
      <c r="D41" s="7" t="s">
        <v>92</v>
      </c>
      <c r="E41" s="7">
        <v>19831788619</v>
      </c>
      <c r="F41" s="7">
        <v>38</v>
      </c>
      <c r="G41" s="6"/>
    </row>
    <row r="42" ht="17.25" spans="1:7">
      <c r="A42" s="6">
        <f t="shared" si="1"/>
        <v>40</v>
      </c>
      <c r="B42" s="7" t="s">
        <v>93</v>
      </c>
      <c r="C42" s="8" t="s">
        <v>85</v>
      </c>
      <c r="D42" s="7" t="s">
        <v>52</v>
      </c>
      <c r="E42" s="7">
        <v>19831788612</v>
      </c>
      <c r="F42" s="7">
        <v>38</v>
      </c>
      <c r="G42" s="6"/>
    </row>
    <row r="43" ht="17.25" spans="1:7">
      <c r="A43" s="6">
        <f t="shared" si="1"/>
        <v>41</v>
      </c>
      <c r="B43" s="7" t="s">
        <v>94</v>
      </c>
      <c r="C43" s="8" t="s">
        <v>85</v>
      </c>
      <c r="D43" s="7" t="s">
        <v>95</v>
      </c>
      <c r="E43" s="7">
        <v>19831788706</v>
      </c>
      <c r="F43" s="7">
        <v>38</v>
      </c>
      <c r="G43" s="6"/>
    </row>
    <row r="44" ht="17.25" spans="1:7">
      <c r="A44" s="6">
        <f t="shared" si="1"/>
        <v>42</v>
      </c>
      <c r="B44" s="7" t="s">
        <v>96</v>
      </c>
      <c r="C44" s="8" t="s">
        <v>85</v>
      </c>
      <c r="D44" s="7" t="s">
        <v>97</v>
      </c>
      <c r="E44" s="7">
        <v>19831788660</v>
      </c>
      <c r="F44" s="10">
        <v>43</v>
      </c>
      <c r="G44" s="6"/>
    </row>
    <row r="45" ht="17.25" spans="1:7">
      <c r="A45" s="6">
        <f t="shared" si="1"/>
        <v>43</v>
      </c>
      <c r="B45" s="7" t="s">
        <v>98</v>
      </c>
      <c r="C45" s="8" t="s">
        <v>85</v>
      </c>
      <c r="D45" s="7" t="s">
        <v>99</v>
      </c>
      <c r="E45" s="7">
        <v>19831788681</v>
      </c>
      <c r="F45" s="7">
        <v>38</v>
      </c>
      <c r="G45" s="6"/>
    </row>
    <row r="46" ht="17.25" spans="1:7">
      <c r="A46" s="6">
        <f t="shared" si="1"/>
        <v>44</v>
      </c>
      <c r="B46" s="7" t="s">
        <v>100</v>
      </c>
      <c r="C46" s="8" t="s">
        <v>85</v>
      </c>
      <c r="D46" s="7" t="s">
        <v>101</v>
      </c>
      <c r="E46" s="7">
        <v>19831788656</v>
      </c>
      <c r="F46" s="11">
        <v>43</v>
      </c>
      <c r="G46" s="6"/>
    </row>
    <row r="47" ht="17.25" spans="1:7">
      <c r="A47" s="6">
        <f t="shared" si="1"/>
        <v>45</v>
      </c>
      <c r="B47" s="7" t="s">
        <v>102</v>
      </c>
      <c r="C47" s="8" t="s">
        <v>85</v>
      </c>
      <c r="D47" s="7" t="s">
        <v>103</v>
      </c>
      <c r="E47" s="7">
        <v>19831788682</v>
      </c>
      <c r="F47" s="7">
        <v>38</v>
      </c>
      <c r="G47" s="6"/>
    </row>
    <row r="48" ht="17.25" spans="1:7">
      <c r="A48" s="6">
        <f t="shared" si="1"/>
        <v>46</v>
      </c>
      <c r="B48" s="7" t="s">
        <v>104</v>
      </c>
      <c r="C48" s="8" t="s">
        <v>85</v>
      </c>
      <c r="D48" s="7" t="s">
        <v>105</v>
      </c>
      <c r="E48" s="7">
        <v>19831788616</v>
      </c>
      <c r="F48" s="7">
        <v>38</v>
      </c>
      <c r="G48" s="6"/>
    </row>
    <row r="49" ht="17.25" spans="1:7">
      <c r="A49" s="6">
        <f t="shared" si="1"/>
        <v>47</v>
      </c>
      <c r="B49" s="7" t="s">
        <v>106</v>
      </c>
      <c r="C49" s="8" t="s">
        <v>85</v>
      </c>
      <c r="D49" s="7" t="s">
        <v>99</v>
      </c>
      <c r="E49" s="7">
        <v>19831788680</v>
      </c>
      <c r="F49" s="7">
        <v>38</v>
      </c>
      <c r="G49" s="6"/>
    </row>
    <row r="50" ht="17.25" spans="1:7">
      <c r="A50" s="6">
        <f t="shared" si="1"/>
        <v>48</v>
      </c>
      <c r="B50" s="7" t="s">
        <v>100</v>
      </c>
      <c r="C50" s="8" t="s">
        <v>85</v>
      </c>
      <c r="D50" s="7" t="s">
        <v>101</v>
      </c>
      <c r="E50" s="7">
        <v>19831788716</v>
      </c>
      <c r="F50" s="11">
        <v>38</v>
      </c>
      <c r="G50" s="6"/>
    </row>
    <row r="51" ht="17.25" spans="1:7">
      <c r="A51" s="6">
        <f t="shared" si="1"/>
        <v>49</v>
      </c>
      <c r="B51" s="7" t="s">
        <v>107</v>
      </c>
      <c r="C51" s="8" t="s">
        <v>85</v>
      </c>
      <c r="D51" s="7" t="s">
        <v>108</v>
      </c>
      <c r="E51" s="7">
        <v>19831788651</v>
      </c>
      <c r="F51" s="7">
        <v>38</v>
      </c>
      <c r="G51" s="6"/>
    </row>
    <row r="52" ht="17.25" spans="1:7">
      <c r="A52" s="6">
        <f t="shared" si="1"/>
        <v>50</v>
      </c>
      <c r="B52" s="7" t="s">
        <v>109</v>
      </c>
      <c r="C52" s="8" t="s">
        <v>85</v>
      </c>
      <c r="D52" s="7" t="s">
        <v>110</v>
      </c>
      <c r="E52" s="7">
        <v>19831788630</v>
      </c>
      <c r="F52" s="7">
        <v>38</v>
      </c>
      <c r="G52" s="6"/>
    </row>
    <row r="53" ht="17.25" spans="1:7">
      <c r="A53" s="6">
        <f t="shared" si="1"/>
        <v>51</v>
      </c>
      <c r="B53" s="7" t="s">
        <v>111</v>
      </c>
      <c r="C53" s="8" t="s">
        <v>85</v>
      </c>
      <c r="D53" s="7" t="s">
        <v>112</v>
      </c>
      <c r="E53" s="7">
        <v>19831788718</v>
      </c>
      <c r="F53" s="7">
        <v>38</v>
      </c>
      <c r="G53" s="6"/>
    </row>
    <row r="54" ht="17.25" spans="1:7">
      <c r="A54" s="6">
        <f t="shared" si="1"/>
        <v>52</v>
      </c>
      <c r="B54" s="7" t="s">
        <v>113</v>
      </c>
      <c r="C54" s="8" t="s">
        <v>85</v>
      </c>
      <c r="D54" s="7" t="s">
        <v>114</v>
      </c>
      <c r="E54" s="7">
        <v>19831788629</v>
      </c>
      <c r="F54" s="9">
        <v>38</v>
      </c>
      <c r="G54" s="6"/>
    </row>
    <row r="55" ht="17.25" spans="1:7">
      <c r="A55" s="6">
        <f t="shared" si="1"/>
        <v>53</v>
      </c>
      <c r="B55" s="7" t="s">
        <v>115</v>
      </c>
      <c r="C55" s="8" t="s">
        <v>85</v>
      </c>
      <c r="D55" s="7" t="s">
        <v>116</v>
      </c>
      <c r="E55" s="7">
        <v>19831788617</v>
      </c>
      <c r="F55" s="7">
        <v>38</v>
      </c>
      <c r="G55" s="6"/>
    </row>
    <row r="56" ht="17.25" spans="1:7">
      <c r="A56" s="6">
        <f t="shared" ref="A56:A65" si="2">ROW(56:56)-2</f>
        <v>54</v>
      </c>
      <c r="B56" s="7" t="s">
        <v>117</v>
      </c>
      <c r="C56" s="8" t="s">
        <v>85</v>
      </c>
      <c r="D56" s="7" t="s">
        <v>90</v>
      </c>
      <c r="E56" s="7">
        <v>19831788702</v>
      </c>
      <c r="F56" s="7">
        <v>38</v>
      </c>
      <c r="G56" s="6"/>
    </row>
    <row r="57" ht="17.25" spans="1:7">
      <c r="A57" s="6">
        <f t="shared" si="2"/>
        <v>55</v>
      </c>
      <c r="B57" s="7" t="s">
        <v>118</v>
      </c>
      <c r="C57" s="8" t="s">
        <v>119</v>
      </c>
      <c r="D57" s="7" t="s">
        <v>120</v>
      </c>
      <c r="E57" s="7">
        <v>19831788654</v>
      </c>
      <c r="F57" s="7">
        <v>38</v>
      </c>
      <c r="G57" s="6"/>
    </row>
    <row r="58" ht="17.25" spans="1:7">
      <c r="A58" s="6">
        <f t="shared" si="2"/>
        <v>56</v>
      </c>
      <c r="B58" s="7" t="s">
        <v>121</v>
      </c>
      <c r="C58" s="8" t="s">
        <v>122</v>
      </c>
      <c r="D58" s="7" t="s">
        <v>123</v>
      </c>
      <c r="E58" s="7">
        <v>19831788618</v>
      </c>
      <c r="F58" s="7">
        <v>38</v>
      </c>
      <c r="G58" s="6"/>
    </row>
    <row r="59" ht="17.25" spans="1:7">
      <c r="A59" s="6">
        <f t="shared" si="2"/>
        <v>57</v>
      </c>
      <c r="B59" s="7" t="s">
        <v>124</v>
      </c>
      <c r="C59" s="8" t="s">
        <v>122</v>
      </c>
      <c r="D59" s="7" t="s">
        <v>125</v>
      </c>
      <c r="E59" s="7">
        <v>19831788658</v>
      </c>
      <c r="F59" s="11">
        <v>43</v>
      </c>
      <c r="G59" s="6"/>
    </row>
    <row r="60" ht="17.25" spans="1:7">
      <c r="A60" s="6">
        <f t="shared" si="2"/>
        <v>58</v>
      </c>
      <c r="B60" s="7" t="s">
        <v>126</v>
      </c>
      <c r="C60" s="8" t="s">
        <v>122</v>
      </c>
      <c r="D60" s="7" t="s">
        <v>127</v>
      </c>
      <c r="E60" s="7">
        <v>19831788659</v>
      </c>
      <c r="F60" s="11">
        <v>43</v>
      </c>
      <c r="G60" s="6"/>
    </row>
    <row r="61" ht="17.25" spans="1:7">
      <c r="A61" s="6">
        <f t="shared" si="2"/>
        <v>59</v>
      </c>
      <c r="B61" s="7" t="s">
        <v>128</v>
      </c>
      <c r="C61" s="8" t="s">
        <v>122</v>
      </c>
      <c r="D61" s="7" t="s">
        <v>129</v>
      </c>
      <c r="E61" s="7">
        <v>19831788679</v>
      </c>
      <c r="F61" s="11">
        <v>38</v>
      </c>
      <c r="G61" s="6"/>
    </row>
    <row r="62" ht="17.25" spans="1:7">
      <c r="A62" s="6">
        <f t="shared" si="2"/>
        <v>60</v>
      </c>
      <c r="B62" s="7" t="s">
        <v>130</v>
      </c>
      <c r="C62" s="8" t="s">
        <v>131</v>
      </c>
      <c r="D62" s="7" t="s">
        <v>132</v>
      </c>
      <c r="E62" s="7">
        <v>19831788698</v>
      </c>
      <c r="F62" s="7">
        <v>38</v>
      </c>
      <c r="G62" s="6"/>
    </row>
    <row r="63" ht="17.25" spans="1:7">
      <c r="A63" s="6">
        <f t="shared" si="2"/>
        <v>61</v>
      </c>
      <c r="B63" s="7" t="s">
        <v>133</v>
      </c>
      <c r="C63" s="8" t="s">
        <v>134</v>
      </c>
      <c r="D63" s="7" t="s">
        <v>135</v>
      </c>
      <c r="E63" s="7">
        <v>19831788631</v>
      </c>
      <c r="F63" s="7">
        <v>38</v>
      </c>
      <c r="G63" s="6"/>
    </row>
    <row r="64" ht="17.25" spans="1:7">
      <c r="A64" s="6">
        <f t="shared" si="2"/>
        <v>62</v>
      </c>
      <c r="B64" s="7" t="s">
        <v>136</v>
      </c>
      <c r="C64" s="8"/>
      <c r="D64" s="7"/>
      <c r="E64" s="7">
        <v>19831788606</v>
      </c>
      <c r="F64" s="7">
        <v>38</v>
      </c>
      <c r="G64" s="6"/>
    </row>
    <row r="65" ht="17.25" spans="1:7">
      <c r="A65" s="6">
        <f t="shared" si="2"/>
        <v>63</v>
      </c>
      <c r="B65" s="7" t="s">
        <v>137</v>
      </c>
      <c r="C65" s="8" t="s">
        <v>85</v>
      </c>
      <c r="D65" s="7" t="s">
        <v>138</v>
      </c>
      <c r="E65" s="7">
        <v>19831788720</v>
      </c>
      <c r="F65" s="7">
        <v>38</v>
      </c>
      <c r="G65" s="6"/>
    </row>
    <row r="66" ht="14.25" spans="1:1">
      <c r="A66" s="12" t="s">
        <v>139</v>
      </c>
    </row>
    <row r="67" ht="14.25" spans="2:4">
      <c r="B67" s="6" t="s">
        <v>140</v>
      </c>
      <c r="C67" s="6" t="s">
        <v>141</v>
      </c>
      <c r="D67" s="6" t="s">
        <v>142</v>
      </c>
    </row>
    <row r="68" ht="14.25" spans="2:4">
      <c r="B68" s="6">
        <v>38</v>
      </c>
      <c r="C68" s="6">
        <f>COUNTIF(F:F,B68)</f>
        <v>57</v>
      </c>
      <c r="D68" s="6">
        <f>B68*C68</f>
        <v>2166</v>
      </c>
    </row>
    <row r="69" ht="14.25" spans="2:4">
      <c r="B69" s="6">
        <v>43</v>
      </c>
      <c r="C69" s="6">
        <f>COUNTIF(F:F,B69)</f>
        <v>6</v>
      </c>
      <c r="D69" s="6">
        <f>B69*C69</f>
        <v>258</v>
      </c>
    </row>
    <row r="70" ht="14.25" spans="2:4">
      <c r="B70" s="6" t="s">
        <v>143</v>
      </c>
      <c r="C70" s="6"/>
      <c r="D70" s="6">
        <f>SUM(D68:D69)</f>
        <v>2424</v>
      </c>
    </row>
  </sheetData>
  <autoFilter ref="A2:G70">
    <extLst/>
  </autoFilter>
  <mergeCells count="1">
    <mergeCell ref="A1:G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2023-06-25T01:48:09Z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