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3\设变\X5000\ECR0009230-陕汽X5000S翻折副驾锁止机构加强设变-20230508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  <definedName name="_xlnm.Print_Titles" localSheetId="0">建议!$1:$8</definedName>
  </definedNames>
  <calcPr calcId="162913"/>
</workbook>
</file>

<file path=xl/calcChain.xml><?xml version="1.0" encoding="utf-8"?>
<calcChain xmlns="http://schemas.openxmlformats.org/spreadsheetml/2006/main">
  <c r="K9" i="9" l="1"/>
  <c r="L9" i="9" s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<sst xmlns="http://schemas.openxmlformats.org/spreadsheetml/2006/main" count="44" uniqueCount="43">
  <si>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</si>
  <si>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</si>
  <si>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</si>
  <si>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</si>
  <si>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</si>
  <si>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</si>
  <si>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</si>
  <si>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</si>
  <si>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</si>
  <si>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</si>
  <si>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</si>
  <si>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</si>
  <si>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</si>
  <si>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</si>
  <si>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</si>
  <si>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</si>
  <si>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</si>
  <si>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</si>
  <si>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</si>
  <si>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</si>
  <si>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</si>
  <si>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</si>
  <si>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</si>
  <si>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</si>
  <si>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</si>
  <si>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</si>
  <si>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</si>
  <si>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</si>
  <si>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</si>
  <si>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</si>
  <si>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</si>
  <si>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t>EA</t>
    <phoneticPr fontId="7" type="noConversion"/>
  </si>
  <si>
    <t xml:space="preserve">                                                协议编号：GHRCJGXY-HB-2023-179</t>
    <phoneticPr fontId="7" type="noConversion"/>
  </si>
  <si>
    <t>/</t>
    <phoneticPr fontId="7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</si>
  <si>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</si>
  <si>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</si>
  <si>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>三、价格执行期到SOP前(遇市场材料价格浮动大于±10%时，经双方协商同意后可调整)。</t>
    <phoneticPr fontId="7" type="noConversion"/>
  </si>
  <si>
    <t xml:space="preserve">甲方:  北京光华荣昌汽车部件有限公司                                         </t>
    <phoneticPr fontId="5" type="noConversion"/>
  </si>
  <si>
    <t xml:space="preserve">乙方：沧州浩源悦盛模具科技有限公司                            </t>
    <phoneticPr fontId="4" type="noConversion"/>
  </si>
  <si>
    <t>SHT0013304</t>
    <phoneticPr fontId="23" type="noConversion"/>
  </si>
  <si>
    <t>座框右边板</t>
    <phoneticPr fontId="23" type="noConversion"/>
  </si>
  <si>
    <t>模具费分摊10000件</t>
    <phoneticPr fontId="5" type="noConversion"/>
  </si>
  <si>
    <t xml:space="preserve">乙方：  沧州浩源悦盛模具科技有限公司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</si>
</sst>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_);[Red]\(0\)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sz val="10"/>
      <color theme="1"/>
      <name val="新宋体"/>
      <family val="3"/>
      <charset val="134"/>
    </font>
    <font>
      <sz val="10"/>
      <name val="宋体"/>
      <family val="3"/>
      <charset val="134"/>
      <scheme val="minor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0" borderId="0"/>
    <xf numFmtId="0" fontId="6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3" fillId="0" borderId="0"/>
  </cellStyleXfs>
  <cellXfs count="66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/>
    </xf>
    <xf numFmtId="0" fontId="22" fillId="0" borderId="1" xfId="6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9" fillId="0" borderId="0" xfId="6" applyFont="1" applyFill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78" fontId="15" fillId="0" borderId="1" xfId="7" applyNumberFormat="1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</cellXfs>
  <cellStyles count="12">
    <cellStyle name="BOM_Level_Below3 2 2" xfId="10"/>
    <cellStyle name="常规" xfId="0" builtinId="0"/>
    <cellStyle name="常规 10" xfId="11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常规 3 30" xfId="9"/>
    <cellStyle name="样式 1" xfId="8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P44"/>
  <sheetViews>
    <sheetView tabSelected="1" zoomScaleNormal="100" zoomScaleSheetLayoutView="70" workbookViewId="0">
      <pane ySplit="8" topLeftCell="A9" activePane="bottomLeft" state="frozenSplit"/>
      <selection pane="bottomLeft" activeCell="G20" sqref="G20"/>
    </sheetView>
  </sheetViews>
  <sheetFormatPr defaultRowHeight="14.25" x14ac:dyDescent="0.15"/>
  <cols>
    <col min="1" max="1" width="6.5" style="3" customWidth="1"/>
    <col min="2" max="2" width="12.25" style="30" customWidth="1"/>
    <col min="3" max="3" width="26.25" style="3" customWidth="1"/>
    <col min="4" max="4" width="12.375" style="26" customWidth="1"/>
    <col min="5" max="5" width="5.625" style="27" customWidth="1"/>
    <col min="6" max="6" width="7.875" style="28" customWidth="1"/>
    <col min="7" max="7" width="10.25" style="28" customWidth="1"/>
    <col min="8" max="8" width="10.125" style="28" customWidth="1"/>
    <col min="9" max="9" width="8.5" style="28" customWidth="1"/>
    <col min="10" max="10" width="16" style="28" customWidth="1"/>
    <col min="11" max="11" width="11.125" style="28" customWidth="1"/>
    <col min="12" max="12" width="9.75" style="28" bestFit="1" customWidth="1"/>
    <col min="13" max="13" width="12.75" style="28" bestFit="1" customWidth="1"/>
    <col min="14" max="14" width="9.875" style="29" customWidth="1"/>
    <col min="15" max="15" width="5.875" style="2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16" ht="16.5" customHeight="1" x14ac:dyDescent="0.15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16" x14ac:dyDescent="0.15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16" ht="21" customHeight="1" x14ac:dyDescent="0.15">
      <c r="A4" s="50" t="s">
        <v>38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16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16" x14ac:dyDescent="0.15">
      <c r="A6" s="52" t="s">
        <v>15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16" ht="43.5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31" t="s">
        <v>9</v>
      </c>
      <c r="L7" s="31" t="s">
        <v>10</v>
      </c>
      <c r="M7" s="31" t="s">
        <v>11</v>
      </c>
      <c r="N7" s="55" t="s">
        <v>5</v>
      </c>
      <c r="O7" s="8"/>
    </row>
    <row r="8" spans="1:16" ht="23.25" customHeight="1" x14ac:dyDescent="0.15">
      <c r="A8" s="56"/>
      <c r="B8" s="57"/>
      <c r="C8" s="58"/>
      <c r="D8" s="58"/>
      <c r="E8" s="59"/>
      <c r="F8" s="9" t="s">
        <v>28</v>
      </c>
      <c r="G8" s="40" t="s">
        <v>29</v>
      </c>
      <c r="H8" s="32" t="s">
        <v>12</v>
      </c>
      <c r="I8" s="32" t="s">
        <v>13</v>
      </c>
      <c r="J8" s="32" t="s">
        <v>14</v>
      </c>
      <c r="K8" s="64" t="s">
        <v>30</v>
      </c>
      <c r="L8" s="64"/>
      <c r="M8" s="64"/>
      <c r="N8" s="55"/>
      <c r="O8" s="8"/>
    </row>
    <row r="9" spans="1:16" ht="23.25" customHeight="1" x14ac:dyDescent="0.15">
      <c r="A9" s="37">
        <v>1</v>
      </c>
      <c r="B9" s="45" t="s">
        <v>39</v>
      </c>
      <c r="C9" s="65" t="s">
        <v>40</v>
      </c>
      <c r="D9" s="38" t="s">
        <v>33</v>
      </c>
      <c r="E9" s="39" t="s">
        <v>31</v>
      </c>
      <c r="F9" s="38" t="s">
        <v>33</v>
      </c>
      <c r="G9" s="46">
        <v>5</v>
      </c>
      <c r="H9" s="47">
        <v>20000</v>
      </c>
      <c r="I9" s="32">
        <v>2</v>
      </c>
      <c r="J9" s="32" t="s">
        <v>41</v>
      </c>
      <c r="K9" s="35">
        <f>G9+I9</f>
        <v>7</v>
      </c>
      <c r="L9" s="35">
        <f>K9*0.13</f>
        <v>0.91</v>
      </c>
      <c r="M9" s="35">
        <f>L9+K9</f>
        <v>7.91</v>
      </c>
      <c r="N9" s="36"/>
      <c r="O9" s="8"/>
    </row>
    <row r="10" spans="1:16" s="12" customFormat="1" x14ac:dyDescent="0.15">
      <c r="A10" s="53" t="s">
        <v>16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10"/>
      <c r="P10" s="11"/>
    </row>
    <row r="11" spans="1:16" s="12" customFormat="1" x14ac:dyDescent="0.15">
      <c r="A11" s="62" t="s">
        <v>36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13"/>
      <c r="P11" s="11"/>
    </row>
    <row r="12" spans="1:16" s="12" customFormat="1" x14ac:dyDescent="0.15">
      <c r="A12" s="53" t="s">
        <v>23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13"/>
      <c r="P12" s="11"/>
    </row>
    <row r="13" spans="1:16" s="12" customFormat="1" x14ac:dyDescent="0.15">
      <c r="A13" s="61" t="s">
        <v>27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34"/>
      <c r="P13" s="11"/>
    </row>
    <row r="14" spans="1:16" s="12" customFormat="1" x14ac:dyDescent="0.15">
      <c r="A14" s="62" t="s">
        <v>26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33"/>
      <c r="P14" s="11"/>
    </row>
    <row r="15" spans="1:16" s="12" customFormat="1" x14ac:dyDescent="0.15">
      <c r="A15" s="62" t="s">
        <v>24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13"/>
      <c r="P15" s="11"/>
    </row>
    <row r="16" spans="1:16" s="12" customFormat="1" x14ac:dyDescent="0.15">
      <c r="A16" s="63" t="s">
        <v>25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14"/>
      <c r="P16" s="11"/>
    </row>
    <row r="17" spans="1:16" s="12" customFormat="1" ht="23.25" customHeight="1" x14ac:dyDescent="0.15">
      <c r="A17" s="14"/>
      <c r="B17" s="14"/>
      <c r="C17" s="42"/>
      <c r="D17" s="14"/>
      <c r="E17" s="14"/>
      <c r="F17" s="14"/>
      <c r="G17" s="42"/>
      <c r="H17" s="14"/>
      <c r="I17" s="14"/>
      <c r="J17" s="14"/>
      <c r="K17" s="14"/>
      <c r="L17" s="14"/>
      <c r="M17" s="14"/>
      <c r="N17" s="14"/>
      <c r="O17" s="14"/>
      <c r="P17" s="11"/>
    </row>
    <row r="18" spans="1:16" s="12" customFormat="1" x14ac:dyDescent="0.15">
      <c r="A18" s="15" t="s">
        <v>37</v>
      </c>
      <c r="B18" s="16"/>
      <c r="C18" s="43"/>
      <c r="G18" s="41"/>
      <c r="H18" s="12" t="s">
        <v>42</v>
      </c>
      <c r="I18" s="18"/>
      <c r="J18" s="17"/>
      <c r="K18" s="19"/>
      <c r="L18" s="19"/>
      <c r="M18" s="19"/>
      <c r="N18" s="20"/>
      <c r="O18" s="21"/>
      <c r="P18" s="11"/>
    </row>
    <row r="19" spans="1:16" s="12" customFormat="1" x14ac:dyDescent="0.15">
      <c r="A19" s="17" t="s">
        <v>21</v>
      </c>
      <c r="B19" s="16"/>
      <c r="C19" s="43"/>
      <c r="G19" s="41"/>
      <c r="H19" s="12" t="s">
        <v>17</v>
      </c>
      <c r="I19" s="17"/>
      <c r="J19" s="17"/>
      <c r="K19" s="19"/>
      <c r="L19" s="17"/>
      <c r="M19" s="17"/>
      <c r="N19" s="22"/>
      <c r="O19" s="23"/>
      <c r="P19" s="11"/>
    </row>
    <row r="20" spans="1:16" s="12" customFormat="1" x14ac:dyDescent="0.15">
      <c r="A20" s="17"/>
      <c r="B20" s="16"/>
      <c r="C20" s="43"/>
      <c r="G20" s="41"/>
      <c r="I20" s="17"/>
      <c r="J20" s="17"/>
      <c r="K20" s="19"/>
      <c r="L20" s="17"/>
      <c r="M20" s="17"/>
      <c r="N20" s="22"/>
      <c r="O20" s="23"/>
      <c r="P20" s="11"/>
    </row>
    <row r="21" spans="1:16" s="12" customFormat="1" x14ac:dyDescent="0.15">
      <c r="A21" s="15" t="s">
        <v>22</v>
      </c>
      <c r="B21" s="15"/>
      <c r="C21" s="43"/>
      <c r="G21" s="41"/>
      <c r="H21" s="12" t="s">
        <v>18</v>
      </c>
      <c r="I21" s="15"/>
      <c r="J21" s="24"/>
      <c r="K21" s="19"/>
      <c r="L21" s="19"/>
      <c r="M21" s="19"/>
      <c r="N21" s="22"/>
      <c r="O21" s="23"/>
      <c r="P21" s="11"/>
    </row>
    <row r="22" spans="1:16" s="12" customFormat="1" ht="14.25" customHeight="1" x14ac:dyDescent="0.15">
      <c r="A22" s="19"/>
      <c r="B22" s="25" t="s">
        <v>20</v>
      </c>
      <c r="C22" s="44"/>
      <c r="G22" s="41"/>
      <c r="I22" s="19" t="s">
        <v>19</v>
      </c>
      <c r="J22" s="19"/>
      <c r="K22" s="19"/>
      <c r="L22" s="19"/>
      <c r="M22" s="19"/>
      <c r="N22" s="22"/>
      <c r="O22" s="23"/>
      <c r="P22" s="11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8 D10:D17">
    <cfRule type="duplicateValues" dxfId="2" priority="39"/>
  </conditionalFormatting>
  <conditionalFormatting sqref="B9">
    <cfRule type="duplicateValues" dxfId="1" priority="99"/>
    <cfRule type="duplicateValues" dxfId="0" priority="10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建议</vt:lpstr>
      <vt:lpstr>建议!Print_Area</vt:lpstr>
      <vt:lpstr>建议!Print_Titles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2023-05-08T09:51:38Z</cp:lastPrinted>
  <dcterms:created xsi:type="dcterms:W3CDTF">2006-09-13T11:21:00Z</dcterms:created>
  <dcterms:modified xsi:type="dcterms:W3CDTF">2023-06-28T02:38:26Z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