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2023\J6G\新开件数据-20230609\J6G新开件钣金图纸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建议!$A$1:$N$24</definedName>
    <definedName name="_xlnm.Print_Titles" localSheetId="0">建议!$1:$8</definedName>
  </definedNames>
  <calcPr calcId="162913"/>
</workbook>
</file>

<file path=xl/calcChain.xml><?xml version="1.0" encoding="utf-8"?>
<calcChain xmlns="http://schemas.openxmlformats.org/spreadsheetml/2006/main">
  <c r="K10" i="9" l="1"/>
  <c r="L10" i="9" s="1"/>
  <c r="M10" i="9" s="1"/>
  <c r="K11" i="9"/>
  <c r="L11" i="9" s="1"/>
  <c r="M11" i="9" s="1"/>
  <c r="K9" i="9"/>
  <c r="L9" i="9" s="1"/>
  <c r="M9" i="9" s="1"/>
</calcChain>
</file>

<file path=xl/sharedStrings.xml><?xml version="1.0" encoding="utf-8"?>
<sst xmlns="http://schemas.openxmlformats.org/spreadsheetml/2006/main" count="56" uniqueCount="47">
  <si>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</si>
  <si>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</si>
  <si>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</si>
  <si>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</si>
  <si>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</si>
  <si>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</si>
  <si>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</si>
  <si>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</si>
  <si>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</si>
  <si>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</si>
  <si>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</si>
  <si>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</si>
  <si>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</si>
  <si>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</si>
  <si>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</si>
  <si>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</si>
  <si>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</si>
  <si>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</si>
  <si>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</si>
  <si>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</si>
  <si>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</si>
  <si>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</si>
  <si>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</si>
  <si>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</si>
  <si>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</si>
  <si>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</si>
  <si>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</si>
  <si>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</si>
  <si>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2022年</t>
    <phoneticPr fontId="7" type="noConversion"/>
  </si>
  <si>
    <t>2023年</t>
    <phoneticPr fontId="7" type="noConversion"/>
  </si>
  <si>
    <t>2023年</t>
    <phoneticPr fontId="7" type="noConversion"/>
  </si>
  <si>
    <t>EA</t>
    <phoneticPr fontId="7" type="noConversion"/>
  </si>
  <si>
    <t xml:space="preserve">                                                协议编号：GHRCJGXY-HB-2023-179</t>
    <phoneticPr fontId="7" type="noConversion"/>
  </si>
  <si>
    <t>SHT0015958</t>
    <phoneticPr fontId="4" type="noConversion"/>
  </si>
  <si>
    <t>滑轨安装支架</t>
  </si>
  <si>
    <t>SHT0015960</t>
    <phoneticPr fontId="23" type="noConversion"/>
  </si>
  <si>
    <t>滑轨安装支架</t>
    <phoneticPr fontId="23" type="noConversion"/>
  </si>
  <si>
    <t>SHT0015955</t>
    <phoneticPr fontId="23" type="noConversion"/>
  </si>
  <si>
    <t>前连接支架</t>
    <phoneticPr fontId="23" type="noConversion"/>
  </si>
  <si>
    <t>/</t>
    <phoneticPr fontId="7" type="noConversion"/>
  </si>
  <si>
    <t>模具费分摊1000件</t>
    <phoneticPr fontId="5" type="noConversion"/>
  </si>
  <si>
    <t>临时零部件采购价格协议</t>
    <phoneticPr fontId="7" type="noConversion"/>
  </si>
  <si>
    <t>甲方：北京光华荣昌汽车部件有限公司</t>
    <phoneticPr fontId="5" type="noConversion"/>
  </si>
  <si>
    <t>三、价格执行期到SOP前(遇市场材料价格浮动大于±10%时，经双方协商同意后可调整)。</t>
    <phoneticPr fontId="7" type="noConversion"/>
  </si>
  <si>
    <r>
      <t>乙方：永清永泰汽车部件有限公司</t>
    </r>
    <r>
      <rPr>
        <u/>
        <sz val="12"/>
        <rFont val="楷体"/>
        <family val="3"/>
        <charset val="134"/>
      </rPr>
      <t xml:space="preserve">                            </t>
    </r>
    <phoneticPr fontId="4" type="noConversion"/>
  </si>
  <si>
    <t>乙方：  永清永泰汽车部件有限公司</t>
    <phoneticPr fontId="5" type="noConversion"/>
  </si>
  <si>
    <t xml:space="preserve">甲方:  北京光华荣昌汽车部件有限公司                                       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</si>
</sst>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0.0000_);[Red]\(0.0000\)"/>
    <numFmt numFmtId="179" formatCode="0_);[Red]\(0\)"/>
    <numFmt numFmtId="180" formatCode="0.0000_ "/>
  </numFmts>
  <fonts count="24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sz val="10"/>
      <color theme="1"/>
      <name val="新宋体"/>
      <family val="3"/>
      <charset val="134"/>
    </font>
    <font>
      <sz val="10"/>
      <name val="宋体"/>
      <family val="3"/>
      <charset val="134"/>
      <scheme val="minor"/>
    </font>
    <font>
      <sz val="9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8" fillId="0" borderId="0"/>
    <xf numFmtId="0" fontId="6" fillId="0" borderId="0">
      <alignment vertical="center"/>
    </xf>
    <xf numFmtId="0" fontId="20" fillId="0" borderId="1" applyNumberFormat="0" applyFill="0" applyBorder="0" applyAlignment="0" applyProtection="0">
      <alignment vertical="center"/>
    </xf>
    <xf numFmtId="0" fontId="3" fillId="0" borderId="0"/>
  </cellStyleXfs>
  <cellXfs count="68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2" xfId="6" applyFont="1" applyFill="1" applyBorder="1" applyAlignment="1">
      <alignment vertical="center" wrapTex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6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7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7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0" fontId="21" fillId="0" borderId="1" xfId="0" quotePrefix="1" applyFont="1" applyBorder="1" applyAlignment="1">
      <alignment horizontal="center" vertical="center"/>
    </xf>
    <xf numFmtId="0" fontId="22" fillId="0" borderId="1" xfId="6" applyFont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9" fillId="0" borderId="0" xfId="6" applyFont="1" applyFill="1" applyAlignment="1">
      <alignment horizontal="center"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9" fillId="2" borderId="1" xfId="6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180" fontId="19" fillId="0" borderId="1" xfId="0" applyNumberFormat="1" applyFont="1" applyFill="1" applyBorder="1" applyAlignment="1">
      <alignment horizontal="center" vertical="center"/>
    </xf>
    <xf numFmtId="179" fontId="15" fillId="0" borderId="1" xfId="7" applyNumberFormat="1" applyFont="1" applyFill="1" applyBorder="1" applyAlignment="1">
      <alignment horizontal="center" vertical="center" wrapText="1"/>
    </xf>
  </cellXfs>
  <cellStyles count="12">
    <cellStyle name="BOM_Level_Below3 2 2" xfId="10"/>
    <cellStyle name="常规" xfId="0" builtinId="0"/>
    <cellStyle name="常规 10" xfId="11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  <cellStyle name="常规 3 30" xfId="9"/>
    <cellStyle name="样式 1" xfId="8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6"/>
  <sheetViews>
    <sheetView tabSelected="1" zoomScaleNormal="100" zoomScaleSheetLayoutView="70" workbookViewId="0">
      <pane ySplit="8" topLeftCell="A9" activePane="bottomLeft" state="frozenSplit"/>
      <selection pane="bottomLeft" activeCell="H20" sqref="H20"/>
    </sheetView>
  </sheetViews>
  <sheetFormatPr defaultRowHeight="14.25" x14ac:dyDescent="0.15"/>
  <cols>
    <col min="1" max="1" width="6.5" style="3" customWidth="1"/>
    <col min="2" max="2" width="12.25" style="30" customWidth="1"/>
    <col min="3" max="3" width="26.25" style="3" customWidth="1"/>
    <col min="4" max="4" width="12.375" style="26" customWidth="1"/>
    <col min="5" max="5" width="5.625" style="27" customWidth="1"/>
    <col min="6" max="6" width="7.875" style="28" customWidth="1"/>
    <col min="7" max="7" width="10.25" style="28" customWidth="1"/>
    <col min="8" max="8" width="10.125" style="28" customWidth="1"/>
    <col min="9" max="9" width="8.5" style="28" customWidth="1"/>
    <col min="10" max="10" width="16" style="28" customWidth="1"/>
    <col min="11" max="11" width="11.125" style="28" customWidth="1"/>
    <col min="12" max="12" width="9.75" style="28" bestFit="1" customWidth="1"/>
    <col min="13" max="13" width="12.75" style="28" bestFit="1" customWidth="1"/>
    <col min="14" max="14" width="9.875" style="29" customWidth="1"/>
    <col min="15" max="15" width="5.875" style="2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6" ht="22.5" x14ac:dyDescent="0.15">
      <c r="A1" s="59" t="s">
        <v>41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1"/>
    </row>
    <row r="2" spans="1:16" ht="16.5" customHeight="1" x14ac:dyDescent="0.15">
      <c r="A2" s="60" t="s">
        <v>32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4"/>
    </row>
    <row r="3" spans="1:16" x14ac:dyDescent="0.15">
      <c r="A3" s="61" t="s">
        <v>42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5"/>
    </row>
    <row r="4" spans="1:16" ht="21" customHeight="1" x14ac:dyDescent="0.15">
      <c r="A4" s="61" t="s">
        <v>44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5"/>
    </row>
    <row r="5" spans="1:16" x14ac:dyDescent="0.15">
      <c r="A5" s="62" t="s">
        <v>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"/>
    </row>
    <row r="6" spans="1:16" x14ac:dyDescent="0.15">
      <c r="A6" s="50" t="s">
        <v>15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7"/>
    </row>
    <row r="7" spans="1:16" ht="43.5" customHeight="1" x14ac:dyDescent="0.15">
      <c r="A7" s="54" t="s">
        <v>0</v>
      </c>
      <c r="B7" s="55" t="s">
        <v>1</v>
      </c>
      <c r="C7" s="56" t="s">
        <v>2</v>
      </c>
      <c r="D7" s="56" t="s">
        <v>3</v>
      </c>
      <c r="E7" s="57" t="s">
        <v>4</v>
      </c>
      <c r="F7" s="58" t="s">
        <v>7</v>
      </c>
      <c r="G7" s="58"/>
      <c r="H7" s="52" t="s">
        <v>8</v>
      </c>
      <c r="I7" s="52"/>
      <c r="J7" s="52"/>
      <c r="K7" s="31" t="s">
        <v>9</v>
      </c>
      <c r="L7" s="31" t="s">
        <v>10</v>
      </c>
      <c r="M7" s="31" t="s">
        <v>11</v>
      </c>
      <c r="N7" s="53" t="s">
        <v>5</v>
      </c>
      <c r="O7" s="8"/>
    </row>
    <row r="8" spans="1:16" ht="23.25" customHeight="1" x14ac:dyDescent="0.15">
      <c r="A8" s="54"/>
      <c r="B8" s="55"/>
      <c r="C8" s="56"/>
      <c r="D8" s="56"/>
      <c r="E8" s="57"/>
      <c r="F8" s="9" t="s">
        <v>28</v>
      </c>
      <c r="G8" s="40" t="s">
        <v>29</v>
      </c>
      <c r="H8" s="32" t="s">
        <v>12</v>
      </c>
      <c r="I8" s="32" t="s">
        <v>13</v>
      </c>
      <c r="J8" s="32" t="s">
        <v>14</v>
      </c>
      <c r="K8" s="49" t="s">
        <v>30</v>
      </c>
      <c r="L8" s="49"/>
      <c r="M8" s="49"/>
      <c r="N8" s="53"/>
      <c r="O8" s="8"/>
    </row>
    <row r="9" spans="1:16" ht="23.25" customHeight="1" x14ac:dyDescent="0.15">
      <c r="A9" s="37">
        <v>1</v>
      </c>
      <c r="B9" s="63" t="s">
        <v>33</v>
      </c>
      <c r="C9" s="64" t="s">
        <v>34</v>
      </c>
      <c r="D9" s="38" t="s">
        <v>39</v>
      </c>
      <c r="E9" s="39" t="s">
        <v>31</v>
      </c>
      <c r="F9" s="38" t="s">
        <v>39</v>
      </c>
      <c r="G9" s="65">
        <v>9.6829999999999998</v>
      </c>
      <c r="H9" s="67">
        <v>2500</v>
      </c>
      <c r="I9" s="32">
        <v>2.5</v>
      </c>
      <c r="J9" s="32" t="s">
        <v>40</v>
      </c>
      <c r="K9" s="35">
        <f>G9+I9</f>
        <v>12.183</v>
      </c>
      <c r="L9" s="35">
        <f>K9*0.13</f>
        <v>1.58379</v>
      </c>
      <c r="M9" s="35">
        <f>L9+K9</f>
        <v>13.76679</v>
      </c>
      <c r="N9" s="36"/>
      <c r="O9" s="8"/>
    </row>
    <row r="10" spans="1:16" ht="23.25" customHeight="1" x14ac:dyDescent="0.15">
      <c r="A10" s="37">
        <v>2</v>
      </c>
      <c r="B10" s="63" t="s">
        <v>35</v>
      </c>
      <c r="C10" s="64" t="s">
        <v>36</v>
      </c>
      <c r="D10" s="38" t="s">
        <v>39</v>
      </c>
      <c r="E10" s="39" t="s">
        <v>31</v>
      </c>
      <c r="F10" s="38" t="s">
        <v>39</v>
      </c>
      <c r="G10" s="65">
        <v>9.8390000000000004</v>
      </c>
      <c r="H10" s="67">
        <v>2500</v>
      </c>
      <c r="I10" s="32">
        <v>2.5</v>
      </c>
      <c r="J10" s="32" t="s">
        <v>40</v>
      </c>
      <c r="K10" s="35">
        <f t="shared" ref="K10:K11" si="0">G10+I10</f>
        <v>12.339</v>
      </c>
      <c r="L10" s="35">
        <f t="shared" ref="L10:L11" si="1">K10*0.13</f>
        <v>1.6040700000000001</v>
      </c>
      <c r="M10" s="35">
        <f t="shared" ref="M10:M11" si="2">L10+K10</f>
        <v>13.943070000000001</v>
      </c>
      <c r="N10" s="36"/>
      <c r="O10" s="8"/>
    </row>
    <row r="11" spans="1:16" ht="23.25" customHeight="1" x14ac:dyDescent="0.15">
      <c r="A11" s="45">
        <v>3</v>
      </c>
      <c r="B11" s="63" t="s">
        <v>37</v>
      </c>
      <c r="C11" s="64" t="s">
        <v>38</v>
      </c>
      <c r="D11" s="38" t="s">
        <v>39</v>
      </c>
      <c r="E11" s="39" t="s">
        <v>31</v>
      </c>
      <c r="F11" s="38" t="s">
        <v>39</v>
      </c>
      <c r="G11" s="66">
        <v>8.0090000000000003</v>
      </c>
      <c r="H11" s="67">
        <v>600</v>
      </c>
      <c r="I11" s="32">
        <v>0.6</v>
      </c>
      <c r="J11" s="32" t="s">
        <v>40</v>
      </c>
      <c r="K11" s="35">
        <f t="shared" si="0"/>
        <v>8.609</v>
      </c>
      <c r="L11" s="35">
        <f t="shared" si="1"/>
        <v>1.11917</v>
      </c>
      <c r="M11" s="35">
        <f t="shared" si="2"/>
        <v>9.7281700000000004</v>
      </c>
      <c r="N11" s="36"/>
      <c r="O11" s="8"/>
    </row>
    <row r="12" spans="1:16" s="12" customFormat="1" x14ac:dyDescent="0.15">
      <c r="A12" s="51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10"/>
      <c r="P12" s="11"/>
    </row>
    <row r="13" spans="1:16" s="12" customFormat="1" x14ac:dyDescent="0.15">
      <c r="A13" s="47" t="s">
        <v>43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13"/>
      <c r="P13" s="11"/>
    </row>
    <row r="14" spans="1:16" s="12" customFormat="1" x14ac:dyDescent="0.15">
      <c r="A14" s="51" t="s">
        <v>23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13"/>
      <c r="P14" s="11"/>
    </row>
    <row r="15" spans="1:16" s="12" customFormat="1" x14ac:dyDescent="0.15">
      <c r="A15" s="46" t="s">
        <v>27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34"/>
      <c r="P15" s="11"/>
    </row>
    <row r="16" spans="1:16" s="12" customFormat="1" x14ac:dyDescent="0.15">
      <c r="A16" s="47" t="s">
        <v>26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33"/>
      <c r="P16" s="11"/>
    </row>
    <row r="17" spans="1:16" s="12" customFormat="1" x14ac:dyDescent="0.15">
      <c r="A17" s="47" t="s">
        <v>24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13"/>
      <c r="P17" s="11"/>
    </row>
    <row r="18" spans="1:16" s="12" customFormat="1" x14ac:dyDescent="0.15">
      <c r="A18" s="48" t="s">
        <v>25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14"/>
      <c r="P18" s="11"/>
    </row>
    <row r="19" spans="1:16" s="12" customFormat="1" ht="23.25" customHeight="1" x14ac:dyDescent="0.15">
      <c r="A19" s="14"/>
      <c r="B19" s="14"/>
      <c r="C19" s="42"/>
      <c r="D19" s="14"/>
      <c r="E19" s="14"/>
      <c r="F19" s="14"/>
      <c r="G19" s="42"/>
      <c r="H19" s="14"/>
      <c r="I19" s="14"/>
      <c r="J19" s="14"/>
      <c r="K19" s="14"/>
      <c r="L19" s="14"/>
      <c r="M19" s="14"/>
      <c r="N19" s="14"/>
      <c r="O19" s="14"/>
      <c r="P19" s="11"/>
    </row>
    <row r="20" spans="1:16" s="12" customFormat="1" x14ac:dyDescent="0.15">
      <c r="A20" s="15" t="s">
        <v>46</v>
      </c>
      <c r="B20" s="16"/>
      <c r="C20" s="43"/>
      <c r="G20" s="41"/>
      <c r="H20" s="12" t="s">
        <v>45</v>
      </c>
      <c r="I20" s="18"/>
      <c r="J20" s="17"/>
      <c r="K20" s="19"/>
      <c r="L20" s="19"/>
      <c r="M20" s="19"/>
      <c r="N20" s="20"/>
      <c r="O20" s="21"/>
      <c r="P20" s="11"/>
    </row>
    <row r="21" spans="1:16" s="12" customFormat="1" x14ac:dyDescent="0.15">
      <c r="A21" s="17" t="s">
        <v>21</v>
      </c>
      <c r="B21" s="16"/>
      <c r="C21" s="43"/>
      <c r="G21" s="41"/>
      <c r="H21" s="12" t="s">
        <v>17</v>
      </c>
      <c r="I21" s="17"/>
      <c r="J21" s="17"/>
      <c r="K21" s="19"/>
      <c r="L21" s="17"/>
      <c r="M21" s="17"/>
      <c r="N21" s="22"/>
      <c r="O21" s="23"/>
      <c r="P21" s="11"/>
    </row>
    <row r="22" spans="1:16" s="12" customFormat="1" x14ac:dyDescent="0.15">
      <c r="A22" s="17"/>
      <c r="B22" s="16"/>
      <c r="C22" s="43"/>
      <c r="G22" s="41"/>
      <c r="I22" s="17"/>
      <c r="J22" s="17"/>
      <c r="K22" s="19"/>
      <c r="L22" s="17"/>
      <c r="M22" s="17"/>
      <c r="N22" s="22"/>
      <c r="O22" s="23"/>
      <c r="P22" s="11"/>
    </row>
    <row r="23" spans="1:16" s="12" customFormat="1" x14ac:dyDescent="0.15">
      <c r="A23" s="15" t="s">
        <v>22</v>
      </c>
      <c r="B23" s="15"/>
      <c r="C23" s="43"/>
      <c r="G23" s="41"/>
      <c r="H23" s="12" t="s">
        <v>18</v>
      </c>
      <c r="I23" s="15"/>
      <c r="J23" s="24"/>
      <c r="K23" s="19"/>
      <c r="L23" s="19"/>
      <c r="M23" s="19"/>
      <c r="N23" s="22"/>
      <c r="O23" s="23"/>
      <c r="P23" s="11"/>
    </row>
    <row r="24" spans="1:16" s="12" customFormat="1" ht="14.25" customHeight="1" x14ac:dyDescent="0.15">
      <c r="A24" s="19"/>
      <c r="B24" s="25" t="s">
        <v>20</v>
      </c>
      <c r="C24" s="44"/>
      <c r="G24" s="41"/>
      <c r="I24" s="19" t="s">
        <v>19</v>
      </c>
      <c r="J24" s="19"/>
      <c r="K24" s="19"/>
      <c r="L24" s="19"/>
      <c r="M24" s="19"/>
      <c r="N24" s="22"/>
      <c r="O24" s="23"/>
      <c r="P24" s="11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2">
    <mergeCell ref="A1:N1"/>
    <mergeCell ref="A2:N2"/>
    <mergeCell ref="A3:N3"/>
    <mergeCell ref="A4:N4"/>
    <mergeCell ref="A5:N5"/>
    <mergeCell ref="A6:N6"/>
    <mergeCell ref="A14:N14"/>
    <mergeCell ref="H7:J7"/>
    <mergeCell ref="N7:N8"/>
    <mergeCell ref="A7:A8"/>
    <mergeCell ref="B7:B8"/>
    <mergeCell ref="C7:C8"/>
    <mergeCell ref="D7:D8"/>
    <mergeCell ref="E7:E8"/>
    <mergeCell ref="F7:G7"/>
    <mergeCell ref="A12:N12"/>
    <mergeCell ref="A15:N15"/>
    <mergeCell ref="A13:N13"/>
    <mergeCell ref="A17:N17"/>
    <mergeCell ref="A18:N18"/>
    <mergeCell ref="K8:M8"/>
    <mergeCell ref="A16:N16"/>
  </mergeCells>
  <phoneticPr fontId="5" type="noConversion"/>
  <conditionalFormatting sqref="D25:D1048576 I20:I24 D1:D8 D12:D19">
    <cfRule type="duplicateValues" dxfId="4" priority="39"/>
  </conditionalFormatting>
  <conditionalFormatting sqref="B9:B11">
    <cfRule type="duplicateValues" dxfId="3" priority="92"/>
    <cfRule type="duplicateValues" dxfId="2" priority="93"/>
  </conditionalFormatting>
  <conditionalFormatting sqref="B9:B11">
    <cfRule type="duplicateValues" dxfId="1" priority="94"/>
    <cfRule type="duplicateValues" dxfId="0" priority="95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建议</vt:lpstr>
      <vt:lpstr>建议!Print_Area</vt:lpstr>
      <vt:lpstr>建议!Print_Titles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2023-05-08T09:51:38Z</cp:lastPrinted>
  <dcterms:created xsi:type="dcterms:W3CDTF">2006-09-13T11:21:00Z</dcterms:created>
  <dcterms:modified xsi:type="dcterms:W3CDTF">2023-06-27T09:28:31Z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