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30" windowHeight="7130" tabRatio="925" firstSheet="4" activeTab="6"/>
  </bookViews>
  <sheets>
    <sheet name="封面" sheetId="8" r:id="rId1"/>
    <sheet name="明细" sheetId="9" r:id="rId2"/>
    <sheet name="SHT0015953 座框装配总成" sheetId="37" r:id="rId3"/>
    <sheet name="SHT0015957 滑轨与转盘连接梁电泳总成" sheetId="38" r:id="rId4"/>
    <sheet name="SHT0015959 转盘与底支架连接梁电泳总成" sheetId="39" r:id="rId5"/>
    <sheet name="SHT0016160 副司机主边调角器总成" sheetId="40" r:id="rId6"/>
    <sheet name="SHT0016161 副司机副边调角器总成" sheetId="41" r:id="rId7"/>
  </sheets>
  <externalReferences>
    <externalReference r:id="rId8"/>
    <externalReference r:id="rId9"/>
    <externalReference r:id="rId10"/>
    <externalReference r:id="rId11"/>
  </externalReferences>
  <definedNames>
    <definedName name="_xlnm._FilterDatabase" localSheetId="2" hidden="1">'SHT0015953 座框装配总成'!$A$2:$O$22</definedName>
    <definedName name="_xlnm._FilterDatabase" localSheetId="3" hidden="1">'SHT0015957 滑轨与转盘连接梁电泳总成'!$A$2:$P$7</definedName>
    <definedName name="_xlnm._FilterDatabase" localSheetId="4" hidden="1">'SHT0015959 转盘与底支架连接梁电泳总成'!$A$2:$P$7</definedName>
    <definedName name="_xlnm._FilterDatabase" localSheetId="5" hidden="1">'SHT0016160 副司机主边调角器总成'!$A$2:$P$20</definedName>
    <definedName name="_xlnm._FilterDatabase" localSheetId="6" hidden="1">'SHT0016161 副司机副边调角器总成'!$A$2:$P$18</definedName>
    <definedName name="_xlnm.Print_Area" localSheetId="1">明细!$A$1:$G$15</definedName>
    <definedName name="_xlnm.Print_Titles" localSheetId="2">'SHT0015953 座框装配总成'!$1:$2</definedName>
    <definedName name="_xlnm.Print_Area" localSheetId="2">'SHT0015953 座框装配总成'!$A$1:$O$22</definedName>
    <definedName name="Module1.印刷">[1]!Module1.印刷</definedName>
    <definedName name="印刷">[2]!印刷</definedName>
    <definedName name="印刷トルク">[3]!印刷トルク</definedName>
    <definedName name="印刷レーザー">[4]!印刷レーザー</definedName>
    <definedName name="_xlnm.Print_Titles" localSheetId="3">'SHT0015957 滑轨与转盘连接梁电泳总成'!$1:$2</definedName>
    <definedName name="_xlnm.Print_Area" localSheetId="3">'SHT0015957 滑轨与转盘连接梁电泳总成'!$A$1:$P$7</definedName>
    <definedName name="_xlnm.Print_Titles" localSheetId="4">'SHT0015959 转盘与底支架连接梁电泳总成'!$1:$2</definedName>
    <definedName name="_xlnm.Print_Area" localSheetId="4">'SHT0015959 转盘与底支架连接梁电泳总成'!$A$1:$P$7</definedName>
    <definedName name="_xlnm.Print_Titles" localSheetId="5">'SHT0016160 副司机主边调角器总成'!$1:$2</definedName>
    <definedName name="_xlnm.Print_Area" localSheetId="5">'SHT0016160 副司机主边调角器总成'!$A$1:$P$20</definedName>
    <definedName name="_xlnm.Print_Titles" localSheetId="6">'SHT0016161 副司机副边调角器总成'!$1:$2</definedName>
    <definedName name="_xlnm.Print_Area" localSheetId="6">'SHT0016161 副司机副边调角器总成'!$A$1:$P$18</definedName>
  </definedNames>
  <calcPr calcId="144525"/>
</workbook>
</file>

<file path=xl/sharedStrings.xml><?xml version="1.0" encoding="utf-8"?>
<sst xmlns="http://schemas.openxmlformats.org/spreadsheetml/2006/main" count="665" uniqueCount="166">
  <si>
    <t>材料消耗定额明细表</t>
  </si>
  <si>
    <t>J6G-金属件厂</t>
  </si>
  <si>
    <t>QAD代码BOM单</t>
  </si>
  <si>
    <t>编制：</t>
  </si>
  <si>
    <t>王婷</t>
  </si>
  <si>
    <t>会签：</t>
  </si>
  <si>
    <t>审核：</t>
  </si>
  <si>
    <t>批准：</t>
  </si>
  <si>
    <t>版本：A2</t>
  </si>
  <si>
    <t>J6G-金属件厂 QAD版BOM单明细</t>
  </si>
  <si>
    <t>序号</t>
  </si>
  <si>
    <t>零件号</t>
  </si>
  <si>
    <t>描述</t>
  </si>
  <si>
    <t>图纸</t>
  </si>
  <si>
    <t>发出</t>
  </si>
  <si>
    <t>备注</t>
  </si>
  <si>
    <t>SHT0015953</t>
  </si>
  <si>
    <t>座框装配总成</t>
  </si>
  <si>
    <t>A2</t>
  </si>
  <si>
    <t>SHT0015957</t>
  </si>
  <si>
    <t>滑轨与转盘连接梁电泳总成</t>
  </si>
  <si>
    <t>SHT0015959</t>
  </si>
  <si>
    <t>转盘与底支架连接梁电泳总成</t>
  </si>
  <si>
    <t>SHT0016160</t>
  </si>
  <si>
    <t>副司机主边调角器总成</t>
  </si>
  <si>
    <t>SHT0016161</t>
  </si>
  <si>
    <t>副司机副边调角器总成</t>
  </si>
  <si>
    <t>J6G-金属件厂 QAD版BOM单修定清单</t>
  </si>
  <si>
    <t>版本</t>
  </si>
  <si>
    <t>修订内容</t>
  </si>
  <si>
    <t>签发日期</t>
  </si>
  <si>
    <t>修订人</t>
  </si>
  <si>
    <t>版本A1</t>
  </si>
  <si>
    <t>新编制</t>
  </si>
  <si>
    <t>2023.6.20</t>
  </si>
  <si>
    <t>版本A2</t>
  </si>
  <si>
    <t>旋转副驾增加两个新开调角器：SHT0016160；SHT0016161</t>
  </si>
  <si>
    <t>2023.7.10</t>
  </si>
  <si>
    <t>父级件</t>
  </si>
  <si>
    <t>父零件描述</t>
  </si>
  <si>
    <t>父零件单位</t>
  </si>
  <si>
    <t>子零件</t>
  </si>
  <si>
    <t>子零件描述</t>
  </si>
  <si>
    <t>规格型号</t>
  </si>
  <si>
    <t>子零件单位</t>
  </si>
  <si>
    <t>数量</t>
  </si>
  <si>
    <t>生效日期</t>
  </si>
  <si>
    <t>工序</t>
  </si>
  <si>
    <t>损耗率</t>
  </si>
  <si>
    <t>自制/外购</t>
  </si>
  <si>
    <t>字符/24位</t>
  </si>
  <si>
    <t>字符/2位</t>
  </si>
  <si>
    <t>数字/9位</t>
  </si>
  <si>
    <t>日期/8位</t>
  </si>
  <si>
    <t>字符/4位</t>
  </si>
  <si>
    <t>EA</t>
  </si>
  <si>
    <t>Ea</t>
  </si>
  <si>
    <t>河北自制</t>
  </si>
  <si>
    <t>新零件</t>
  </si>
  <si>
    <t>SHT0001973</t>
  </si>
  <si>
    <t>H5座椅坐垫延伸滑块</t>
  </si>
  <si>
    <t>BFA0010096</t>
  </si>
  <si>
    <t>全钢大帽抽芯铆钉</t>
  </si>
  <si>
    <t>4.8×16-16</t>
  </si>
  <si>
    <t>河北外购</t>
  </si>
  <si>
    <t>SHT0016134</t>
  </si>
  <si>
    <t>座框电泳总成</t>
  </si>
  <si>
    <t>SHT0015954</t>
  </si>
  <si>
    <t>座框焊接总成</t>
  </si>
  <si>
    <t>X</t>
  </si>
  <si>
    <t>TCT0000057</t>
  </si>
  <si>
    <t>电泳表面积</t>
  </si>
  <si>
    <t>㎡</t>
  </si>
  <si>
    <t>SHT0012268</t>
  </si>
  <si>
    <t>左侧调角连接板焊接总成</t>
  </si>
  <si>
    <t>M3000-S</t>
  </si>
  <si>
    <t>SHT0012269</t>
  </si>
  <si>
    <t>右侧调角连接板焊接总成</t>
  </si>
  <si>
    <t>SHT0001898</t>
  </si>
  <si>
    <t>右侧边板</t>
  </si>
  <si>
    <t>座框</t>
  </si>
  <si>
    <t>SHT0001903</t>
  </si>
  <si>
    <t>左侧边板</t>
  </si>
  <si>
    <t>SHT0001899</t>
  </si>
  <si>
    <t>左滑块托架</t>
  </si>
  <si>
    <t>SHT0001258</t>
  </si>
  <si>
    <t>座框横管梁</t>
  </si>
  <si>
    <t>2.0老座框</t>
  </si>
  <si>
    <t>SHT0014563</t>
  </si>
  <si>
    <t>座框前横梁</t>
  </si>
  <si>
    <t>J6L</t>
  </si>
  <si>
    <t>SHT0014565</t>
  </si>
  <si>
    <t>阻尼调节机构支架</t>
  </si>
  <si>
    <t>SHT0014594</t>
  </si>
  <si>
    <t>前罩壳固定支架L</t>
  </si>
  <si>
    <t>BFA0000316</t>
  </si>
  <si>
    <t>焊接方螺母M6</t>
  </si>
  <si>
    <t>SHT0015145</t>
  </si>
  <si>
    <t>座框前横梁钢丝</t>
  </si>
  <si>
    <t>SHT0015955</t>
  </si>
  <si>
    <t>前连接支架</t>
  </si>
  <si>
    <t>TWT0000063</t>
  </si>
  <si>
    <t>φ0.8焊丝</t>
  </si>
  <si>
    <t>KG</t>
  </si>
  <si>
    <t>TWT0000064</t>
  </si>
  <si>
    <t>φ1.2焊丝</t>
  </si>
  <si>
    <t>结构类型</t>
  </si>
  <si>
    <t>SHT0016125</t>
  </si>
  <si>
    <t>滑轨与转盘连接梁焊接总成</t>
  </si>
  <si>
    <t>SHT0015958</t>
  </si>
  <si>
    <t>滑轨与转盘连接梁</t>
  </si>
  <si>
    <t>SHT0002319</t>
  </si>
  <si>
    <t>支撑块</t>
  </si>
  <si>
    <t>SHT0016126</t>
  </si>
  <si>
    <t>转盘与底支架连接梁焊接总成</t>
  </si>
  <si>
    <t>SHT0015960</t>
  </si>
  <si>
    <t>转盘与底支架连接梁</t>
  </si>
  <si>
    <t>SHT0001005</t>
  </si>
  <si>
    <t>涡簧</t>
  </si>
  <si>
    <t>SHT0002735</t>
  </si>
  <si>
    <t>调角器解锁把手电泳</t>
  </si>
  <si>
    <t>SHT0014635</t>
  </si>
  <si>
    <t>H4副驾驶主动侧圆盘总成</t>
  </si>
  <si>
    <t>SHT0001994</t>
  </si>
  <si>
    <t>下连接板电泳总成</t>
  </si>
  <si>
    <t>SHT0002295</t>
  </si>
  <si>
    <t>调角器左上连接板电泳总成</t>
  </si>
  <si>
    <t>SHT0010721</t>
  </si>
  <si>
    <t>调角器解锁把手右</t>
  </si>
  <si>
    <t>H4A/X3000</t>
  </si>
  <si>
    <t/>
  </si>
  <si>
    <t>调角器右下连接板组件电泳</t>
  </si>
  <si>
    <t>SHT0001959</t>
  </si>
  <si>
    <t>调角器右下连接板组件</t>
  </si>
  <si>
    <t>X3000/F3000</t>
  </si>
  <si>
    <t>SHT0001082</t>
  </si>
  <si>
    <t>罩壳固定片</t>
  </si>
  <si>
    <t>SHT0001086</t>
  </si>
  <si>
    <t>涡簧右固定片</t>
  </si>
  <si>
    <t>H4A/X3000/一汽</t>
  </si>
  <si>
    <t>SHT0001950</t>
  </si>
  <si>
    <t>调角器右下连接板</t>
  </si>
  <si>
    <t>X3000</t>
  </si>
  <si>
    <t>SHT0002296</t>
  </si>
  <si>
    <t>调角器右上连接板组件</t>
  </si>
  <si>
    <t>SHT0001996</t>
  </si>
  <si>
    <t>调角器左下连接板组件电泳</t>
  </si>
  <si>
    <t>SHT0002293</t>
  </si>
  <si>
    <t>调角器左上连接板组件电泳</t>
  </si>
  <si>
    <t>BFA0000555</t>
  </si>
  <si>
    <t>铆钉</t>
  </si>
  <si>
    <t>BAS0000053</t>
  </si>
  <si>
    <t>易格斯衬套</t>
  </si>
  <si>
    <t>BAS0000054</t>
  </si>
  <si>
    <t>衬套</t>
  </si>
  <si>
    <t>SHT0001849</t>
  </si>
  <si>
    <t>支撑垫块</t>
  </si>
  <si>
    <t>SHT0001957</t>
  </si>
  <si>
    <t>调角器左下连接板组件</t>
  </si>
  <si>
    <t>SHT0001087</t>
  </si>
  <si>
    <t>涡簧左固定片</t>
  </si>
  <si>
    <t>SHT0001945</t>
  </si>
  <si>
    <t>调角器左下连接板</t>
  </si>
  <si>
    <t>SHT0002294</t>
  </si>
  <si>
    <t>调角器左上连接板组件</t>
  </si>
  <si>
    <t>M3000-H</t>
  </si>
</sst>
</file>

<file path=xl/styles.xml><?xml version="1.0" encoding="utf-8"?>
<styleSheet xmlns="http://schemas.openxmlformats.org/spreadsheetml/2006/main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;[Red]0"/>
    <numFmt numFmtId="178" formatCode="0.0000_);[Red]\(0.0000\)"/>
    <numFmt numFmtId="179" formatCode="0.00_);[Red]\(0.00\)"/>
    <numFmt numFmtId="180" formatCode="0_ "/>
    <numFmt numFmtId="181" formatCode="0.0000"/>
  </numFmts>
  <fonts count="39">
    <font>
      <sz val="12"/>
      <name val="宋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name val="宋体"/>
      <charset val="134"/>
      <scheme val="minor"/>
    </font>
    <font>
      <sz val="10"/>
      <name val="宋体"/>
      <charset val="134"/>
      <scheme val="major"/>
    </font>
    <font>
      <sz val="10"/>
      <name val="宋体"/>
      <charset val="134"/>
    </font>
    <font>
      <sz val="12"/>
      <name val="宋体"/>
      <charset val="134"/>
      <scheme val="minor"/>
    </font>
    <font>
      <sz val="11"/>
      <color theme="1"/>
      <name val="宋体"/>
      <charset val="134"/>
      <scheme val="minor"/>
    </font>
    <font>
      <sz val="36"/>
      <color indexed="8"/>
      <name val="宋体"/>
      <charset val="134"/>
      <scheme val="minor"/>
    </font>
    <font>
      <sz val="36"/>
      <name val="宋体"/>
      <charset val="134"/>
    </font>
    <font>
      <sz val="28"/>
      <name val="宋体"/>
      <charset val="134"/>
    </font>
    <font>
      <sz val="20"/>
      <color indexed="8"/>
      <name val="宋体"/>
      <charset val="134"/>
    </font>
    <font>
      <sz val="20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9"/>
      <name val="Arial"/>
      <charset val="0"/>
    </font>
    <font>
      <sz val="11"/>
      <color theme="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2"/>
      <name val="新細明體"/>
      <charset val="134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0"/>
      <name val="Arial"/>
      <charset val="0"/>
    </font>
    <font>
      <sz val="10"/>
      <name val="Arial"/>
      <charset val="0"/>
    </font>
    <font>
      <sz val="12"/>
      <color indexed="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7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8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" applyNumberFormat="0" applyFill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8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7" borderId="8" applyNumberFormat="0" applyFont="0" applyAlignment="0" applyProtection="0">
      <alignment vertical="center"/>
    </xf>
    <xf numFmtId="0" fontId="8" fillId="0" borderId="0"/>
    <xf numFmtId="0" fontId="19" fillId="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/>
    <xf numFmtId="0" fontId="26" fillId="0" borderId="0" applyNumberFormat="0" applyFill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9" fillId="11" borderId="11" applyNumberFormat="0" applyAlignment="0" applyProtection="0">
      <alignment vertical="center"/>
    </xf>
    <xf numFmtId="0" fontId="30" fillId="11" borderId="7" applyNumberFormat="0" applyAlignment="0" applyProtection="0">
      <alignment vertical="center"/>
    </xf>
    <xf numFmtId="0" fontId="31" fillId="12" borderId="12" applyNumberFormat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0" fillId="0" borderId="0"/>
    <xf numFmtId="0" fontId="8" fillId="14" borderId="0" applyNumberFormat="0" applyBorder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0" fillId="0" borderId="0"/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0" fillId="0" borderId="0"/>
    <xf numFmtId="0" fontId="8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0" fillId="0" borderId="0"/>
    <xf numFmtId="0" fontId="8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5" fillId="0" borderId="0">
      <alignment vertical="center"/>
    </xf>
    <xf numFmtId="0" fontId="37" fillId="0" borderId="0" applyNumberFormat="0" applyFill="0" applyBorder="0" applyAlignment="0" applyProtection="0"/>
    <xf numFmtId="0" fontId="38" fillId="0" borderId="0" applyNumberFormat="0" applyBorder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/>
    <xf numFmtId="0" fontId="8" fillId="0" borderId="0">
      <alignment vertical="center"/>
    </xf>
  </cellStyleXfs>
  <cellXfs count="69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center"/>
    </xf>
    <xf numFmtId="176" fontId="1" fillId="0" borderId="0" xfId="0" applyNumberFormat="1" applyFont="1" applyFill="1" applyBorder="1" applyAlignment="1">
      <alignment horizontal="left" vertical="center"/>
    </xf>
    <xf numFmtId="177" fontId="1" fillId="0" borderId="0" xfId="0" applyNumberFormat="1" applyFont="1" applyFill="1" applyBorder="1" applyAlignment="1">
      <alignment horizontal="left" vertical="center"/>
    </xf>
    <xf numFmtId="178" fontId="1" fillId="0" borderId="0" xfId="0" applyNumberFormat="1" applyFont="1" applyFill="1" applyBorder="1" applyAlignment="1">
      <alignment horizontal="left" vertical="center"/>
    </xf>
    <xf numFmtId="179" fontId="1" fillId="0" borderId="0" xfId="0" applyNumberFormat="1" applyFont="1" applyFill="1" applyBorder="1" applyAlignment="1">
      <alignment horizontal="left" vertical="center"/>
    </xf>
    <xf numFmtId="180" fontId="1" fillId="0" borderId="0" xfId="0" applyNumberFormat="1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176" fontId="1" fillId="0" borderId="1" xfId="0" applyNumberFormat="1" applyFont="1" applyFill="1" applyBorder="1" applyAlignment="1">
      <alignment horizontal="left" vertical="center"/>
    </xf>
    <xf numFmtId="0" fontId="1" fillId="0" borderId="1" xfId="62" applyNumberFormat="1" applyFont="1" applyFill="1" applyBorder="1" applyAlignment="1" applyProtection="1">
      <alignment horizontal="left" vertical="center" wrapText="1"/>
    </xf>
    <xf numFmtId="49" fontId="1" fillId="0" borderId="1" xfId="0" applyNumberFormat="1" applyFont="1" applyFill="1" applyBorder="1" applyAlignment="1">
      <alignment horizontal="left" vertical="center"/>
    </xf>
    <xf numFmtId="0" fontId="1" fillId="0" borderId="1" xfId="65" applyNumberFormat="1" applyFont="1" applyFill="1" applyBorder="1" applyAlignment="1" applyProtection="1">
      <alignment horizontal="left" vertical="center" wrapText="1"/>
      <protection locked="0"/>
    </xf>
    <xf numFmtId="176" fontId="1" fillId="0" borderId="1" xfId="0" applyNumberFormat="1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left" vertical="center" wrapText="1"/>
    </xf>
    <xf numFmtId="178" fontId="1" fillId="0" borderId="1" xfId="0" applyNumberFormat="1" applyFont="1" applyFill="1" applyBorder="1" applyAlignment="1">
      <alignment horizontal="left" vertical="center"/>
    </xf>
    <xf numFmtId="179" fontId="1" fillId="0" borderId="1" xfId="0" applyNumberFormat="1" applyFont="1" applyFill="1" applyBorder="1" applyAlignment="1">
      <alignment horizontal="left" vertical="center"/>
    </xf>
    <xf numFmtId="180" fontId="1" fillId="0" borderId="1" xfId="0" applyNumberFormat="1" applyFont="1" applyFill="1" applyBorder="1" applyAlignment="1">
      <alignment horizontal="left" vertical="center"/>
    </xf>
    <xf numFmtId="178" fontId="1" fillId="0" borderId="1" xfId="62" applyNumberFormat="1" applyFont="1" applyFill="1" applyBorder="1" applyAlignment="1" applyProtection="1">
      <alignment horizontal="left" vertical="center" wrapText="1"/>
    </xf>
    <xf numFmtId="179" fontId="1" fillId="0" borderId="1" xfId="0" applyNumberFormat="1" applyFont="1" applyFill="1" applyBorder="1" applyAlignment="1">
      <alignment horizontal="left" vertical="center" wrapText="1"/>
    </xf>
    <xf numFmtId="180" fontId="1" fillId="0" borderId="1" xfId="0" applyNumberFormat="1" applyFont="1" applyFill="1" applyBorder="1" applyAlignment="1">
      <alignment horizontal="left" vertical="center" wrapText="1"/>
    </xf>
    <xf numFmtId="178" fontId="1" fillId="0" borderId="1" xfId="11" applyNumberFormat="1" applyFont="1" applyFill="1" applyBorder="1" applyAlignment="1" applyProtection="1">
      <alignment horizontal="left" vertical="center" wrapText="1"/>
      <protection locked="0"/>
    </xf>
    <xf numFmtId="181" fontId="1" fillId="0" borderId="1" xfId="11" applyNumberFormat="1" applyFont="1" applyFill="1" applyBorder="1" applyAlignment="1" applyProtection="1">
      <alignment horizontal="left" vertical="center" wrapText="1"/>
      <protection locked="0"/>
    </xf>
    <xf numFmtId="0" fontId="1" fillId="0" borderId="1" xfId="11" applyFont="1" applyFill="1" applyBorder="1" applyAlignment="1" applyProtection="1">
      <alignment horizontal="left" vertical="center" wrapText="1"/>
      <protection locked="0"/>
    </xf>
    <xf numFmtId="0" fontId="1" fillId="0" borderId="1" xfId="65" applyFont="1" applyFill="1" applyBorder="1" applyAlignment="1" applyProtection="1">
      <alignment horizontal="left" vertical="center" wrapText="1"/>
      <protection locked="0"/>
    </xf>
    <xf numFmtId="49" fontId="1" fillId="0" borderId="1" xfId="62" applyNumberFormat="1" applyFont="1" applyFill="1" applyBorder="1" applyAlignment="1" applyProtection="1">
      <alignment horizontal="left" vertical="center" wrapText="1"/>
    </xf>
    <xf numFmtId="0" fontId="1" fillId="0" borderId="1" xfId="11" applyNumberFormat="1" applyFont="1" applyFill="1" applyBorder="1" applyAlignment="1" applyProtection="1">
      <alignment horizontal="left" vertical="center" wrapText="1"/>
      <protection locked="0"/>
    </xf>
    <xf numFmtId="176" fontId="1" fillId="0" borderId="0" xfId="0" applyNumberFormat="1" applyFont="1" applyFill="1" applyAlignment="1">
      <alignment horizontal="left" vertical="center"/>
    </xf>
    <xf numFmtId="49" fontId="1" fillId="0" borderId="1" xfId="60" applyNumberFormat="1" applyFont="1" applyFill="1" applyBorder="1" applyAlignment="1" applyProtection="1">
      <alignment horizontal="left" vertical="center" wrapText="1"/>
    </xf>
    <xf numFmtId="0" fontId="1" fillId="0" borderId="1" xfId="5" applyNumberFormat="1" applyFont="1" applyFill="1" applyBorder="1" applyAlignment="1" applyProtection="1">
      <alignment horizontal="left" vertical="center" wrapText="1"/>
    </xf>
    <xf numFmtId="0" fontId="1" fillId="0" borderId="1" xfId="60" applyNumberFormat="1" applyFont="1" applyFill="1" applyBorder="1" applyAlignment="1" applyProtection="1">
      <alignment horizontal="left" vertical="center" wrapText="1"/>
    </xf>
    <xf numFmtId="0" fontId="1" fillId="0" borderId="1" xfId="5" applyNumberFormat="1" applyFont="1" applyFill="1" applyBorder="1" applyAlignment="1">
      <alignment horizontal="left" vertical="center" wrapText="1"/>
    </xf>
    <xf numFmtId="176" fontId="2" fillId="0" borderId="0" xfId="0" applyNumberFormat="1" applyFont="1" applyFill="1" applyBorder="1" applyAlignment="1">
      <alignment horizontal="left" vertical="center"/>
    </xf>
    <xf numFmtId="178" fontId="1" fillId="0" borderId="1" xfId="65" applyNumberFormat="1" applyFont="1" applyFill="1" applyBorder="1" applyAlignment="1" applyProtection="1">
      <alignment horizontal="left" vertical="center" wrapText="1"/>
      <protection locked="0"/>
    </xf>
    <xf numFmtId="178" fontId="2" fillId="0" borderId="1" xfId="11" applyNumberFormat="1" applyFont="1" applyFill="1" applyBorder="1" applyAlignment="1" applyProtection="1">
      <alignment horizontal="left" vertical="center" wrapText="1"/>
      <protection locked="0"/>
    </xf>
    <xf numFmtId="0" fontId="3" fillId="0" borderId="0" xfId="0" applyFont="1" applyFill="1" applyBorder="1" applyAlignment="1">
      <alignment vertical="center"/>
    </xf>
    <xf numFmtId="176" fontId="3" fillId="0" borderId="0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vertical="center"/>
    </xf>
    <xf numFmtId="176" fontId="3" fillId="0" borderId="2" xfId="0" applyNumberFormat="1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176" fontId="2" fillId="0" borderId="1" xfId="0" applyNumberFormat="1" applyFont="1" applyFill="1" applyBorder="1" applyAlignment="1">
      <alignment horizontal="left" vertical="center"/>
    </xf>
    <xf numFmtId="177" fontId="5" fillId="0" borderId="1" xfId="0" applyNumberFormat="1" applyFont="1" applyFill="1" applyBorder="1" applyAlignment="1">
      <alignment horizontal="left" vertical="center"/>
    </xf>
    <xf numFmtId="0" fontId="1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left" vertical="center"/>
    </xf>
    <xf numFmtId="176" fontId="1" fillId="0" borderId="1" xfId="0" applyNumberFormat="1" applyFont="1" applyFill="1" applyBorder="1" applyAlignment="1">
      <alignment vertical="center"/>
    </xf>
    <xf numFmtId="177" fontId="5" fillId="0" borderId="0" xfId="0" applyNumberFormat="1" applyFont="1" applyFill="1" applyAlignment="1">
      <alignment vertical="center"/>
    </xf>
    <xf numFmtId="0" fontId="5" fillId="0" borderId="0" xfId="0" applyFont="1" applyFill="1" applyAlignment="1">
      <alignment horizontal="left" vertical="center"/>
    </xf>
    <xf numFmtId="0" fontId="5" fillId="0" borderId="0" xfId="11" applyNumberFormat="1" applyFont="1" applyFill="1" applyBorder="1" applyAlignment="1" applyProtection="1">
      <alignment horizontal="left" vertical="center" wrapText="1"/>
      <protection locked="0"/>
    </xf>
    <xf numFmtId="177" fontId="5" fillId="0" borderId="0" xfId="0" applyNumberFormat="1" applyFont="1" applyFill="1" applyAlignment="1">
      <alignment horizontal="left" vertical="center"/>
    </xf>
    <xf numFmtId="0" fontId="3" fillId="0" borderId="0" xfId="0" applyFont="1" applyFill="1" applyAlignment="1">
      <alignment vertical="center"/>
    </xf>
    <xf numFmtId="0" fontId="7" fillId="0" borderId="0" xfId="0" applyFont="1" applyFill="1" applyBorder="1" applyAlignment="1">
      <alignment vertical="center"/>
    </xf>
    <xf numFmtId="176" fontId="7" fillId="0" borderId="0" xfId="0" applyNumberFormat="1" applyFont="1" applyFill="1" applyBorder="1" applyAlignment="1">
      <alignment vertical="center"/>
    </xf>
    <xf numFmtId="176" fontId="3" fillId="0" borderId="1" xfId="0" applyNumberFormat="1" applyFont="1" applyFill="1" applyBorder="1" applyAlignment="1">
      <alignment vertical="center"/>
    </xf>
    <xf numFmtId="0" fontId="3" fillId="0" borderId="3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vertical="center"/>
    </xf>
    <xf numFmtId="0" fontId="8" fillId="0" borderId="0" xfId="52" applyFont="1" applyFill="1" applyAlignment="1">
      <alignment horizontal="center" vertical="center"/>
    </xf>
    <xf numFmtId="0" fontId="9" fillId="0" borderId="0" xfId="52" applyFont="1" applyFill="1" applyAlignment="1">
      <alignment horizontal="center" vertical="center"/>
    </xf>
    <xf numFmtId="0" fontId="10" fillId="0" borderId="0" xfId="52" applyFont="1" applyFill="1" applyAlignment="1">
      <alignment horizontal="center" vertical="center"/>
    </xf>
    <xf numFmtId="0" fontId="11" fillId="0" borderId="0" xfId="52" applyFont="1" applyFill="1" applyAlignment="1">
      <alignment horizontal="center" vertical="center"/>
    </xf>
    <xf numFmtId="0" fontId="12" fillId="0" borderId="0" xfId="52" applyFont="1" applyFill="1" applyAlignment="1">
      <alignment horizontal="right"/>
    </xf>
    <xf numFmtId="0" fontId="8" fillId="0" borderId="5" xfId="52" applyFont="1" applyFill="1" applyBorder="1" applyAlignment="1">
      <alignment vertical="center"/>
    </xf>
    <xf numFmtId="0" fontId="13" fillId="0" borderId="5" xfId="52" applyFont="1" applyFill="1" applyBorder="1" applyAlignment="1">
      <alignment horizontal="center"/>
    </xf>
    <xf numFmtId="0" fontId="8" fillId="0" borderId="6" xfId="52" applyFont="1" applyFill="1" applyBorder="1" applyAlignment="1">
      <alignment vertical="center"/>
    </xf>
    <xf numFmtId="0" fontId="14" fillId="0" borderId="0" xfId="52" applyFont="1" applyFill="1" applyAlignment="1">
      <alignment vertical="center"/>
    </xf>
  </cellXfs>
  <cellStyles count="6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3 29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超链接" xfId="10" builtinId="8"/>
    <cellStyle name="BOM_Level_Below3" xfId="11"/>
    <cellStyle name="60% - 强调文字颜色 3" xfId="12" builtinId="40"/>
    <cellStyle name="百分比" xfId="13" builtinId="5"/>
    <cellStyle name="样式 1 5" xfId="14"/>
    <cellStyle name="常规 2 27" xfId="15"/>
    <cellStyle name="已访问的超链接" xfId="16" builtinId="9"/>
    <cellStyle name="注释" xfId="17" builtinId="10"/>
    <cellStyle name="常规 6" xfId="18"/>
    <cellStyle name="60% - 强调文字颜色 2" xfId="19" builtinId="36"/>
    <cellStyle name="标题 4" xfId="20" builtinId="19"/>
    <cellStyle name="警告文本" xfId="21" builtinId="11"/>
    <cellStyle name="标题" xfId="22" builtinId="15"/>
    <cellStyle name="常规 5 2" xfId="23"/>
    <cellStyle name="解释性文本" xfId="24" builtinId="53"/>
    <cellStyle name="标题 1" xfId="25" builtinId="16"/>
    <cellStyle name="标题 2" xfId="26" builtinId="17"/>
    <cellStyle name="60% - 强调文字颜色 1" xfId="27" builtinId="32"/>
    <cellStyle name="标题 3" xfId="28" builtinId="18"/>
    <cellStyle name="60% - 强调文字颜色 4" xfId="29" builtinId="44"/>
    <cellStyle name="输出" xfId="30" builtinId="21"/>
    <cellStyle name="计算" xfId="31" builtinId="22"/>
    <cellStyle name="检查单元格" xfId="32" builtinId="23"/>
    <cellStyle name="强调文字颜色 2" xfId="33" builtinId="33"/>
    <cellStyle name="样式 1 2 2" xfId="34"/>
    <cellStyle name="20% - 强调文字颜色 6" xfId="35" builtinId="50"/>
    <cellStyle name="链接单元格" xfId="36" builtinId="24"/>
    <cellStyle name="汇总" xfId="37" builtinId="25"/>
    <cellStyle name="样式 1 2" xfId="38"/>
    <cellStyle name="好" xfId="39" builtinId="26"/>
    <cellStyle name="适中" xfId="40" builtinId="28"/>
    <cellStyle name="20% - 强调文字颜色 5" xfId="41" builtinId="46"/>
    <cellStyle name="强调文字颜色 1" xfId="42" builtinId="29"/>
    <cellStyle name="20% - 强调文字颜色 1" xfId="43" builtinId="30"/>
    <cellStyle name="40% - 强调文字颜色 1" xfId="44" builtinId="31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20% - 强调文字颜色 4" xfId="49" builtinId="42"/>
    <cellStyle name="40% - 强调文字颜色 4" xfId="50" builtinId="43"/>
    <cellStyle name="强调文字颜色 5" xfId="51" builtinId="45"/>
    <cellStyle name="常规 2 2" xfId="52"/>
    <cellStyle name="40% - 强调文字颜色 5" xfId="53" builtinId="47"/>
    <cellStyle name="60% - 强调文字颜色 5" xfId="54" builtinId="48"/>
    <cellStyle name="强调文字颜色 6" xfId="55" builtinId="49"/>
    <cellStyle name="常规 10" xfId="56"/>
    <cellStyle name="40% - 强调文字颜色 6" xfId="57" builtinId="51"/>
    <cellStyle name="60% - 强调文字颜色 6" xfId="58" builtinId="52"/>
    <cellStyle name="BOM_Level_1" xfId="59"/>
    <cellStyle name="常规_SMF目錄&amp;BOM1 " xfId="60"/>
    <cellStyle name="RowLevel_1" xfId="61"/>
    <cellStyle name="常规 2" xfId="62"/>
    <cellStyle name="常规 3" xfId="63"/>
    <cellStyle name="常规 3 30" xfId="64"/>
    <cellStyle name="样式 1" xfId="65"/>
    <cellStyle name="常规 10 2" xfId="66"/>
  </cellStyles>
  <dxfs count="2">
    <dxf>
      <font>
        <name val="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FF"/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2.xml"/><Relationship Id="rId8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haredStrings" Target="sharedStrings.xml"/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1" Type="http://schemas.openxmlformats.org/officeDocument/2006/relationships/externalLink" Target="externalLinks/externalLink4.xml"/><Relationship Id="rId10" Type="http://schemas.openxmlformats.org/officeDocument/2006/relationships/externalLink" Target="externalLinks/externalLink3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32068;&#32340;&#36939;&#2999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37325;&#35201;&#24037;&#3124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65412;&#65433;&#65400;&#31649;&#29702;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65434;-&#65403;&#65438;-&#2136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組織運用"/>
    </sheetNames>
    <definedNames>
      <definedName name="Module1.印刷"/>
    </defined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P16"/>
      <sheetName val="P17"/>
      <sheetName val="P18"/>
      <sheetName val="付"/>
      <sheetName val="表紙"/>
      <sheetName val="記録"/>
      <sheetName val="Sheet2"/>
      <sheetName val="Module1"/>
      <sheetName val="重要工程"/>
    </sheetNames>
    <definedNames>
      <definedName name="印刷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付"/>
      <sheetName val="Module2"/>
      <sheetName val="ﾄﾙｸ管理M"/>
    </sheetNames>
    <definedNames>
      <definedName name="印刷トルク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ﾚ-ｻﾞ-印"/>
    </sheetNames>
    <definedNames>
      <definedName name="印刷レーザー"/>
    </defined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"/>
  <sheetViews>
    <sheetView view="pageBreakPreview" zoomScaleNormal="100" topLeftCell="A4" workbookViewId="0">
      <selection activeCell="O7" sqref="O7"/>
    </sheetView>
  </sheetViews>
  <sheetFormatPr defaultColWidth="8.66666666666667" defaultRowHeight="14" outlineLevelRow="7"/>
  <cols>
    <col min="1" max="16384" width="8.66666666666667" style="59"/>
  </cols>
  <sheetData>
    <row r="1" ht="48" customHeight="1" spans="1:13">
      <c r="A1" s="60"/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</row>
    <row r="2" ht="69.95" customHeight="1" spans="1:13">
      <c r="A2" s="61" t="s">
        <v>0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</row>
    <row r="3" ht="69.95" customHeight="1" spans="1:13">
      <c r="A3" s="62" t="s">
        <v>1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</row>
    <row r="4" ht="69.95" customHeight="1" spans="1:13">
      <c r="A4" s="63" t="s">
        <v>2</v>
      </c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</row>
    <row r="5" ht="45" customHeight="1" spans="4:8">
      <c r="D5" s="64" t="s">
        <v>3</v>
      </c>
      <c r="E5" s="64"/>
      <c r="F5" s="65"/>
      <c r="G5" s="66" t="s">
        <v>4</v>
      </c>
      <c r="H5" s="65"/>
    </row>
    <row r="6" ht="45" customHeight="1" spans="4:8">
      <c r="D6" s="64" t="s">
        <v>5</v>
      </c>
      <c r="E6" s="64"/>
      <c r="F6" s="67"/>
      <c r="G6" s="67"/>
      <c r="H6" s="67"/>
    </row>
    <row r="7" ht="45" customHeight="1" spans="4:8">
      <c r="D7" s="64" t="s">
        <v>6</v>
      </c>
      <c r="E7" s="64"/>
      <c r="F7" s="67"/>
      <c r="G7" s="67"/>
      <c r="H7" s="67"/>
    </row>
    <row r="8" ht="45" customHeight="1" spans="4:11">
      <c r="D8" s="64" t="s">
        <v>7</v>
      </c>
      <c r="E8" s="64"/>
      <c r="F8" s="67"/>
      <c r="G8" s="67"/>
      <c r="H8" s="67"/>
      <c r="K8" s="68" t="s">
        <v>8</v>
      </c>
    </row>
  </sheetData>
  <mergeCells count="8">
    <mergeCell ref="A1:M1"/>
    <mergeCell ref="A2:M2"/>
    <mergeCell ref="A3:M3"/>
    <mergeCell ref="A4:M4"/>
    <mergeCell ref="D5:E5"/>
    <mergeCell ref="D6:E6"/>
    <mergeCell ref="D7:E7"/>
    <mergeCell ref="D8:E8"/>
  </mergeCells>
  <pageMargins left="0.75" right="0.75" top="1" bottom="1" header="0.5" footer="0.5"/>
  <pageSetup paperSize="9" orientation="landscape" horizontalDpi="360" verticalDpi="36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G15"/>
  <sheetViews>
    <sheetView view="pageBreakPreview" zoomScaleNormal="100" workbookViewId="0">
      <selection activeCell="D16" sqref="D16"/>
    </sheetView>
  </sheetViews>
  <sheetFormatPr defaultColWidth="8.66666666666667" defaultRowHeight="14" outlineLevelCol="6"/>
  <cols>
    <col min="1" max="1" width="5.625" style="36" customWidth="1"/>
    <col min="2" max="2" width="16.5" style="37" customWidth="1"/>
    <col min="3" max="3" width="20.25" style="36" customWidth="1"/>
    <col min="4" max="4" width="25.875" style="36" customWidth="1"/>
    <col min="5" max="5" width="17.375" style="36" customWidth="1"/>
    <col min="6" max="6" width="14.25" style="36" customWidth="1"/>
    <col min="7" max="7" width="15.25" style="36" customWidth="1"/>
    <col min="8" max="31" width="9" style="36"/>
    <col min="32" max="16384" width="8.66666666666667" style="36"/>
  </cols>
  <sheetData>
    <row r="2" s="36" customFormat="1" ht="15" customHeight="1" spans="1:6">
      <c r="A2" s="38" t="s">
        <v>9</v>
      </c>
      <c r="B2" s="39"/>
      <c r="C2" s="38"/>
      <c r="D2" s="38"/>
      <c r="E2" s="38"/>
      <c r="F2" s="38"/>
    </row>
    <row r="3" ht="15" customHeight="1" spans="1:5">
      <c r="A3" s="40"/>
      <c r="C3" s="40"/>
      <c r="D3" s="40"/>
      <c r="E3" s="40"/>
    </row>
    <row r="4" ht="15" customHeight="1" spans="1:7">
      <c r="A4" s="41" t="s">
        <v>10</v>
      </c>
      <c r="B4" s="42" t="s">
        <v>11</v>
      </c>
      <c r="C4" s="43" t="s">
        <v>12</v>
      </c>
      <c r="D4" s="43" t="s">
        <v>12</v>
      </c>
      <c r="E4" s="43" t="s">
        <v>13</v>
      </c>
      <c r="F4" s="43" t="s">
        <v>14</v>
      </c>
      <c r="G4" s="41" t="s">
        <v>15</v>
      </c>
    </row>
    <row r="5" s="36" customFormat="1" ht="15" customHeight="1" spans="1:7">
      <c r="A5" s="9">
        <v>1</v>
      </c>
      <c r="B5" s="44" t="s">
        <v>16</v>
      </c>
      <c r="C5" s="8" t="s">
        <v>17</v>
      </c>
      <c r="D5" s="10"/>
      <c r="E5" s="45"/>
      <c r="F5" s="9" t="s">
        <v>18</v>
      </c>
      <c r="G5" s="41"/>
    </row>
    <row r="6" ht="15" customHeight="1" spans="1:7">
      <c r="A6" s="9">
        <v>2</v>
      </c>
      <c r="B6" s="44" t="s">
        <v>19</v>
      </c>
      <c r="C6" s="8" t="s">
        <v>20</v>
      </c>
      <c r="D6" s="10"/>
      <c r="E6" s="46"/>
      <c r="F6" s="9" t="s">
        <v>18</v>
      </c>
      <c r="G6" s="41"/>
    </row>
    <row r="7" ht="15" customHeight="1" spans="1:7">
      <c r="A7" s="9">
        <v>4</v>
      </c>
      <c r="B7" s="44" t="s">
        <v>21</v>
      </c>
      <c r="C7" s="8" t="s">
        <v>22</v>
      </c>
      <c r="D7" s="47"/>
      <c r="E7" s="48"/>
      <c r="F7" s="9" t="s">
        <v>18</v>
      </c>
      <c r="G7" s="41"/>
    </row>
    <row r="8" ht="15" customHeight="1" spans="1:7">
      <c r="A8" s="9">
        <v>5</v>
      </c>
      <c r="B8" s="44" t="s">
        <v>23</v>
      </c>
      <c r="C8" s="8" t="s">
        <v>24</v>
      </c>
      <c r="D8" s="47"/>
      <c r="E8" s="48"/>
      <c r="F8" s="9" t="s">
        <v>18</v>
      </c>
      <c r="G8" s="41"/>
    </row>
    <row r="9" ht="15" customHeight="1" spans="1:7">
      <c r="A9" s="9">
        <v>6</v>
      </c>
      <c r="B9" s="44" t="s">
        <v>25</v>
      </c>
      <c r="C9" s="8" t="s">
        <v>26</v>
      </c>
      <c r="D9" s="47"/>
      <c r="E9" s="48"/>
      <c r="F9" s="9" t="s">
        <v>18</v>
      </c>
      <c r="G9" s="41"/>
    </row>
    <row r="10" ht="15" customHeight="1" spans="1:7">
      <c r="A10" s="28"/>
      <c r="B10" s="49"/>
      <c r="C10" s="50"/>
      <c r="D10" s="51"/>
      <c r="E10" s="52"/>
      <c r="F10" s="28"/>
      <c r="G10" s="53"/>
    </row>
    <row r="11" s="36" customFormat="1" ht="15" customHeight="1" spans="1:6">
      <c r="A11" s="38" t="s">
        <v>27</v>
      </c>
      <c r="B11" s="39"/>
      <c r="C11" s="38"/>
      <c r="D11" s="38"/>
      <c r="E11" s="38"/>
      <c r="F11" s="38"/>
    </row>
    <row r="12" ht="15" customHeight="1" spans="1:6">
      <c r="A12" s="54"/>
      <c r="B12" s="55"/>
      <c r="C12" s="54"/>
      <c r="D12" s="54"/>
      <c r="E12" s="54"/>
      <c r="F12" s="54"/>
    </row>
    <row r="13" ht="15" customHeight="1" spans="1:6">
      <c r="A13" s="41" t="s">
        <v>10</v>
      </c>
      <c r="B13" s="56" t="s">
        <v>28</v>
      </c>
      <c r="C13" s="57" t="s">
        <v>29</v>
      </c>
      <c r="D13" s="58"/>
      <c r="E13" s="41" t="s">
        <v>30</v>
      </c>
      <c r="F13" s="41" t="s">
        <v>31</v>
      </c>
    </row>
    <row r="14" ht="15" customHeight="1" spans="1:6">
      <c r="A14" s="41">
        <v>1</v>
      </c>
      <c r="B14" s="56" t="s">
        <v>32</v>
      </c>
      <c r="C14" s="57" t="s">
        <v>33</v>
      </c>
      <c r="D14" s="58"/>
      <c r="E14" s="41" t="s">
        <v>34</v>
      </c>
      <c r="F14" s="41" t="s">
        <v>4</v>
      </c>
    </row>
    <row r="15" ht="15" customHeight="1" spans="1:6">
      <c r="A15" s="41">
        <v>2</v>
      </c>
      <c r="B15" s="56" t="s">
        <v>35</v>
      </c>
      <c r="C15" s="57" t="s">
        <v>36</v>
      </c>
      <c r="D15" s="58"/>
      <c r="E15" s="41" t="s">
        <v>37</v>
      </c>
      <c r="F15" s="41" t="s">
        <v>4</v>
      </c>
    </row>
  </sheetData>
  <mergeCells count="3">
    <mergeCell ref="C13:D13"/>
    <mergeCell ref="C14:D14"/>
    <mergeCell ref="C15:D15"/>
  </mergeCells>
  <conditionalFormatting sqref="E6">
    <cfRule type="duplicateValues" dxfId="0" priority="125"/>
  </conditionalFormatting>
  <conditionalFormatting sqref="E7">
    <cfRule type="duplicateValues" dxfId="0" priority="124"/>
  </conditionalFormatting>
  <conditionalFormatting sqref="B8">
    <cfRule type="duplicateValues" dxfId="0" priority="13"/>
    <cfRule type="duplicateValues" dxfId="0" priority="11"/>
    <cfRule type="duplicateValues" dxfId="0" priority="9"/>
    <cfRule type="duplicateValues" dxfId="0" priority="7"/>
  </conditionalFormatting>
  <conditionalFormatting sqref="E8">
    <cfRule type="duplicateValues" dxfId="0" priority="118"/>
  </conditionalFormatting>
  <conditionalFormatting sqref="B9">
    <cfRule type="duplicateValues" dxfId="0" priority="12"/>
    <cfRule type="duplicateValues" dxfId="0" priority="10"/>
    <cfRule type="duplicateValues" dxfId="0" priority="8"/>
    <cfRule type="duplicateValues" dxfId="0" priority="6"/>
  </conditionalFormatting>
  <conditionalFormatting sqref="E9">
    <cfRule type="duplicateValues" dxfId="0" priority="115"/>
  </conditionalFormatting>
  <conditionalFormatting sqref="B10">
    <cfRule type="duplicateValues" dxfId="0" priority="85"/>
  </conditionalFormatting>
  <conditionalFormatting sqref="E10">
    <cfRule type="duplicateValues" dxfId="0" priority="83"/>
  </conditionalFormatting>
  <conditionalFormatting sqref="E15">
    <cfRule type="duplicateValues" dxfId="0" priority="5"/>
  </conditionalFormatting>
  <conditionalFormatting sqref="B1:B4 B11:B65531 B7">
    <cfRule type="duplicateValues" dxfId="0" priority="128"/>
  </conditionalFormatting>
  <conditionalFormatting sqref="B1:B4 B7 B10:B65531">
    <cfRule type="duplicateValues" dxfId="0" priority="39"/>
    <cfRule type="duplicateValues" dxfId="0" priority="47"/>
    <cfRule type="duplicateValues" dxfId="0" priority="81"/>
  </conditionalFormatting>
  <conditionalFormatting sqref="E1:E4 E11:E14 E16:E65531">
    <cfRule type="duplicateValues" dxfId="0" priority="133"/>
  </conditionalFormatting>
  <pageMargins left="0.75" right="0.75" top="1" bottom="1" header="0.5" footer="0.5"/>
  <pageSetup paperSize="9" scale="86" orientation="landscape" horizontalDpi="360" verticalDpi="36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M22"/>
  <sheetViews>
    <sheetView view="pageBreakPreview" zoomScale="85" zoomScaleNormal="100" workbookViewId="0">
      <selection activeCell="G11" sqref="G11"/>
    </sheetView>
  </sheetViews>
  <sheetFormatPr defaultColWidth="8.875" defaultRowHeight="15" customHeight="1"/>
  <cols>
    <col min="1" max="1" width="4.625" style="1" customWidth="1"/>
    <col min="2" max="2" width="11.9" style="2" customWidth="1"/>
    <col min="3" max="3" width="15" style="1" customWidth="1"/>
    <col min="4" max="4" width="3.375" style="1" customWidth="1"/>
    <col min="5" max="5" width="14.275" style="3" customWidth="1"/>
    <col min="6" max="6" width="27.75" style="1"/>
    <col min="7" max="7" width="21.75" style="1" customWidth="1"/>
    <col min="8" max="8" width="16.375" style="1" customWidth="1"/>
    <col min="9" max="9" width="3.75" style="1" customWidth="1"/>
    <col min="10" max="10" width="8.375" style="4" customWidth="1"/>
    <col min="11" max="11" width="9.5" style="5" customWidth="1"/>
    <col min="12" max="12" width="7.875" style="6" customWidth="1"/>
    <col min="13" max="13" width="8.08333333333333" style="1" customWidth="1"/>
    <col min="14" max="14" width="9.5" style="5" customWidth="1"/>
    <col min="15" max="15" width="10.375" style="5" customWidth="1"/>
    <col min="16" max="245" width="8.875" style="1"/>
    <col min="246" max="16384" width="8.875" style="7"/>
  </cols>
  <sheetData>
    <row r="1" s="1" customFormat="1" ht="13.5" customHeight="1" spans="1:247">
      <c r="A1" s="8" t="s">
        <v>10</v>
      </c>
      <c r="B1" s="9" t="s">
        <v>38</v>
      </c>
      <c r="C1" s="9" t="s">
        <v>39</v>
      </c>
      <c r="D1" s="9" t="s">
        <v>40</v>
      </c>
      <c r="E1" s="9" t="s">
        <v>40</v>
      </c>
      <c r="F1" s="9" t="s">
        <v>41</v>
      </c>
      <c r="G1" s="9" t="s">
        <v>42</v>
      </c>
      <c r="H1" s="9" t="s">
        <v>43</v>
      </c>
      <c r="I1" s="9" t="s">
        <v>44</v>
      </c>
      <c r="J1" s="16" t="s">
        <v>45</v>
      </c>
      <c r="K1" s="17" t="s">
        <v>46</v>
      </c>
      <c r="L1" s="18" t="s">
        <v>47</v>
      </c>
      <c r="M1" s="8" t="s">
        <v>48</v>
      </c>
      <c r="N1" s="17" t="s">
        <v>49</v>
      </c>
      <c r="O1" s="17"/>
      <c r="IL1" s="7"/>
      <c r="IM1" s="7"/>
    </row>
    <row r="2" s="1" customFormat="1" ht="13.5" customHeight="1" spans="1:247">
      <c r="A2" s="8"/>
      <c r="B2" s="9"/>
      <c r="C2" s="9" t="s">
        <v>50</v>
      </c>
      <c r="D2" s="9" t="s">
        <v>51</v>
      </c>
      <c r="E2" s="9" t="s">
        <v>51</v>
      </c>
      <c r="F2" s="9"/>
      <c r="G2" s="9" t="s">
        <v>50</v>
      </c>
      <c r="H2" s="9" t="s">
        <v>50</v>
      </c>
      <c r="I2" s="9" t="s">
        <v>51</v>
      </c>
      <c r="J2" s="16" t="s">
        <v>52</v>
      </c>
      <c r="K2" s="17" t="s">
        <v>53</v>
      </c>
      <c r="L2" s="18" t="s">
        <v>54</v>
      </c>
      <c r="M2" s="8"/>
      <c r="N2" s="17"/>
      <c r="O2" s="17"/>
      <c r="IL2" s="7"/>
      <c r="IM2" s="7"/>
    </row>
    <row r="3" s="1" customFormat="1" ht="13.5" customHeight="1" spans="1:15">
      <c r="A3" s="8">
        <f>ROW()-2</f>
        <v>1</v>
      </c>
      <c r="B3" s="10" t="s">
        <v>16</v>
      </c>
      <c r="C3" s="10" t="s">
        <v>17</v>
      </c>
      <c r="D3" s="11" t="s">
        <v>55</v>
      </c>
      <c r="E3" s="10" t="s">
        <v>16</v>
      </c>
      <c r="F3" s="10" t="s">
        <v>17</v>
      </c>
      <c r="G3" s="12"/>
      <c r="H3" s="10"/>
      <c r="I3" s="8" t="s">
        <v>56</v>
      </c>
      <c r="J3" s="19">
        <v>1</v>
      </c>
      <c r="K3" s="20"/>
      <c r="L3" s="21"/>
      <c r="M3" s="8"/>
      <c r="N3" s="22" t="s">
        <v>57</v>
      </c>
      <c r="O3" s="20" t="s">
        <v>58</v>
      </c>
    </row>
    <row r="4" s="1" customFormat="1" ht="13.5" customHeight="1" spans="1:15">
      <c r="A4" s="8">
        <f t="shared" ref="A4:A13" si="0">ROW()-2</f>
        <v>2</v>
      </c>
      <c r="B4" s="10" t="s">
        <v>16</v>
      </c>
      <c r="C4" s="10" t="s">
        <v>17</v>
      </c>
      <c r="D4" s="11" t="s">
        <v>55</v>
      </c>
      <c r="E4" s="8" t="s">
        <v>59</v>
      </c>
      <c r="F4" s="8" t="s">
        <v>60</v>
      </c>
      <c r="G4" s="12"/>
      <c r="H4" s="10"/>
      <c r="I4" s="8" t="s">
        <v>56</v>
      </c>
      <c r="J4" s="19">
        <v>4</v>
      </c>
      <c r="K4" s="20"/>
      <c r="L4" s="21">
        <v>10</v>
      </c>
      <c r="M4" s="8"/>
      <c r="N4" s="23" t="s">
        <v>57</v>
      </c>
      <c r="O4" s="20"/>
    </row>
    <row r="5" s="1" customFormat="1" ht="13.5" customHeight="1" spans="1:247">
      <c r="A5" s="8">
        <f t="shared" si="0"/>
        <v>3</v>
      </c>
      <c r="B5" s="10" t="s">
        <v>16</v>
      </c>
      <c r="C5" s="10" t="s">
        <v>17</v>
      </c>
      <c r="D5" s="11" t="s">
        <v>55</v>
      </c>
      <c r="E5" s="10" t="s">
        <v>61</v>
      </c>
      <c r="F5" s="10" t="s">
        <v>62</v>
      </c>
      <c r="G5" s="12" t="s">
        <v>63</v>
      </c>
      <c r="H5" s="10"/>
      <c r="I5" s="8" t="s">
        <v>56</v>
      </c>
      <c r="J5" s="19">
        <v>4</v>
      </c>
      <c r="K5" s="20"/>
      <c r="L5" s="21">
        <v>10</v>
      </c>
      <c r="M5" s="8"/>
      <c r="N5" s="22" t="s">
        <v>64</v>
      </c>
      <c r="O5" s="20"/>
      <c r="IL5" s="7"/>
      <c r="IM5" s="7"/>
    </row>
    <row r="6" s="1" customFormat="1" ht="13.5" customHeight="1" spans="1:247">
      <c r="A6" s="8">
        <f t="shared" si="0"/>
        <v>4</v>
      </c>
      <c r="B6" s="10" t="s">
        <v>16</v>
      </c>
      <c r="C6" s="10" t="s">
        <v>17</v>
      </c>
      <c r="D6" s="11" t="s">
        <v>55</v>
      </c>
      <c r="E6" s="13" t="s">
        <v>65</v>
      </c>
      <c r="F6" s="12" t="s">
        <v>66</v>
      </c>
      <c r="G6" s="12"/>
      <c r="H6" s="10"/>
      <c r="I6" s="8" t="s">
        <v>56</v>
      </c>
      <c r="J6" s="22">
        <v>1</v>
      </c>
      <c r="K6" s="16"/>
      <c r="L6" s="18">
        <v>10</v>
      </c>
      <c r="M6" s="8"/>
      <c r="N6" s="20" t="s">
        <v>57</v>
      </c>
      <c r="O6" s="20" t="s">
        <v>58</v>
      </c>
      <c r="IL6" s="7"/>
      <c r="IM6" s="7"/>
    </row>
    <row r="7" s="1" customFormat="1" ht="13.5" customHeight="1" spans="1:247">
      <c r="A7" s="8">
        <f t="shared" si="0"/>
        <v>5</v>
      </c>
      <c r="B7" s="13" t="s">
        <v>65</v>
      </c>
      <c r="C7" s="12" t="s">
        <v>66</v>
      </c>
      <c r="D7" s="11" t="s">
        <v>55</v>
      </c>
      <c r="E7" s="13" t="s">
        <v>67</v>
      </c>
      <c r="F7" s="14" t="s">
        <v>68</v>
      </c>
      <c r="G7" s="12"/>
      <c r="H7" s="13"/>
      <c r="I7" s="8" t="s">
        <v>55</v>
      </c>
      <c r="J7" s="22">
        <v>1</v>
      </c>
      <c r="K7" s="16" t="s">
        <v>69</v>
      </c>
      <c r="L7" s="18">
        <v>70</v>
      </c>
      <c r="M7" s="8"/>
      <c r="N7" s="23" t="s">
        <v>57</v>
      </c>
      <c r="O7" s="20" t="s">
        <v>58</v>
      </c>
      <c r="IL7" s="7"/>
      <c r="IM7" s="7"/>
    </row>
    <row r="8" s="1" customFormat="1" ht="13.5" customHeight="1" spans="1:15">
      <c r="A8" s="8">
        <f t="shared" si="0"/>
        <v>6</v>
      </c>
      <c r="B8" s="13" t="s">
        <v>65</v>
      </c>
      <c r="C8" s="12" t="s">
        <v>66</v>
      </c>
      <c r="D8" s="11" t="s">
        <v>55</v>
      </c>
      <c r="E8" s="8" t="s">
        <v>70</v>
      </c>
      <c r="F8" s="8" t="s">
        <v>71</v>
      </c>
      <c r="G8" s="12"/>
      <c r="H8" s="10"/>
      <c r="I8" s="8" t="s">
        <v>72</v>
      </c>
      <c r="J8" s="19">
        <v>0.068</v>
      </c>
      <c r="K8" s="19"/>
      <c r="L8" s="21">
        <v>70</v>
      </c>
      <c r="M8" s="8"/>
      <c r="N8" s="23" t="s">
        <v>57</v>
      </c>
      <c r="O8" s="20"/>
    </row>
    <row r="9" s="1" customFormat="1" ht="13.5" customHeight="1" spans="1:247">
      <c r="A9" s="8">
        <f t="shared" si="0"/>
        <v>7</v>
      </c>
      <c r="B9" s="13" t="s">
        <v>67</v>
      </c>
      <c r="C9" s="14" t="s">
        <v>68</v>
      </c>
      <c r="D9" s="11" t="s">
        <v>55</v>
      </c>
      <c r="E9" s="10" t="s">
        <v>73</v>
      </c>
      <c r="F9" s="10" t="s">
        <v>74</v>
      </c>
      <c r="G9" s="12" t="s">
        <v>75</v>
      </c>
      <c r="H9" s="10"/>
      <c r="I9" s="8" t="s">
        <v>55</v>
      </c>
      <c r="J9" s="22">
        <v>1</v>
      </c>
      <c r="K9" s="16"/>
      <c r="L9" s="18">
        <v>20</v>
      </c>
      <c r="M9" s="8"/>
      <c r="N9" s="20" t="s">
        <v>64</v>
      </c>
      <c r="O9" s="20"/>
      <c r="IL9" s="7"/>
      <c r="IM9" s="7"/>
    </row>
    <row r="10" s="1" customFormat="1" ht="13.5" customHeight="1" spans="1:247">
      <c r="A10" s="8">
        <f t="shared" si="0"/>
        <v>8</v>
      </c>
      <c r="B10" s="13" t="s">
        <v>67</v>
      </c>
      <c r="C10" s="14" t="s">
        <v>68</v>
      </c>
      <c r="D10" s="11" t="s">
        <v>55</v>
      </c>
      <c r="E10" s="26" t="s">
        <v>76</v>
      </c>
      <c r="F10" s="10" t="s">
        <v>77</v>
      </c>
      <c r="G10" s="12" t="s">
        <v>75</v>
      </c>
      <c r="H10" s="10"/>
      <c r="I10" s="8" t="s">
        <v>56</v>
      </c>
      <c r="J10" s="19">
        <v>1</v>
      </c>
      <c r="K10" s="20"/>
      <c r="L10" s="21">
        <v>20</v>
      </c>
      <c r="M10" s="8"/>
      <c r="N10" s="22" t="s">
        <v>64</v>
      </c>
      <c r="O10" s="20"/>
      <c r="IL10" s="7"/>
      <c r="IM10" s="7"/>
    </row>
    <row r="11" s="1" customFormat="1" ht="13.5" customHeight="1" spans="1:247">
      <c r="A11" s="8">
        <f t="shared" si="0"/>
        <v>9</v>
      </c>
      <c r="B11" s="13" t="s">
        <v>67</v>
      </c>
      <c r="C11" s="14" t="s">
        <v>68</v>
      </c>
      <c r="D11" s="11" t="s">
        <v>55</v>
      </c>
      <c r="E11" s="27" t="s">
        <v>78</v>
      </c>
      <c r="F11" s="12" t="s">
        <v>79</v>
      </c>
      <c r="G11" s="12" t="s">
        <v>80</v>
      </c>
      <c r="H11" s="10"/>
      <c r="I11" s="8" t="s">
        <v>56</v>
      </c>
      <c r="J11" s="22">
        <v>1</v>
      </c>
      <c r="K11" s="20"/>
      <c r="L11" s="18">
        <v>20</v>
      </c>
      <c r="M11" s="8"/>
      <c r="N11" s="34" t="s">
        <v>64</v>
      </c>
      <c r="O11" s="20"/>
      <c r="IL11" s="7"/>
      <c r="IM11" s="7"/>
    </row>
    <row r="12" s="1" customFormat="1" ht="13.5" customHeight="1" spans="1:247">
      <c r="A12" s="8">
        <f t="shared" si="0"/>
        <v>10</v>
      </c>
      <c r="B12" s="13" t="s">
        <v>67</v>
      </c>
      <c r="C12" s="14" t="s">
        <v>68</v>
      </c>
      <c r="D12" s="11" t="s">
        <v>55</v>
      </c>
      <c r="E12" s="28" t="s">
        <v>81</v>
      </c>
      <c r="F12" s="29" t="s">
        <v>82</v>
      </c>
      <c r="G12" s="12" t="s">
        <v>80</v>
      </c>
      <c r="H12" s="10"/>
      <c r="I12" s="8" t="s">
        <v>56</v>
      </c>
      <c r="J12" s="22">
        <v>1</v>
      </c>
      <c r="K12" s="20"/>
      <c r="L12" s="21">
        <v>20</v>
      </c>
      <c r="M12" s="8"/>
      <c r="N12" s="34" t="s">
        <v>64</v>
      </c>
      <c r="O12" s="20"/>
      <c r="IL12" s="7"/>
      <c r="IM12" s="7"/>
    </row>
    <row r="13" s="1" customFormat="1" ht="13.5" customHeight="1" spans="1:247">
      <c r="A13" s="8">
        <f t="shared" si="0"/>
        <v>11</v>
      </c>
      <c r="B13" s="13" t="s">
        <v>67</v>
      </c>
      <c r="C13" s="14" t="s">
        <v>68</v>
      </c>
      <c r="D13" s="11" t="s">
        <v>55</v>
      </c>
      <c r="E13" s="12" t="s">
        <v>83</v>
      </c>
      <c r="F13" s="30" t="s">
        <v>84</v>
      </c>
      <c r="G13" s="12" t="s">
        <v>80</v>
      </c>
      <c r="H13" s="10"/>
      <c r="I13" s="8" t="s">
        <v>56</v>
      </c>
      <c r="J13" s="19">
        <v>2</v>
      </c>
      <c r="K13" s="20"/>
      <c r="L13" s="18">
        <v>20</v>
      </c>
      <c r="M13" s="8"/>
      <c r="N13" s="34" t="s">
        <v>64</v>
      </c>
      <c r="O13" s="20"/>
      <c r="IL13" s="7"/>
      <c r="IM13" s="7"/>
    </row>
    <row r="14" s="1" customFormat="1" ht="13.5" customHeight="1" spans="1:247">
      <c r="A14" s="8">
        <f t="shared" ref="A14:A23" si="1">ROW()-2</f>
        <v>12</v>
      </c>
      <c r="B14" s="13" t="s">
        <v>67</v>
      </c>
      <c r="C14" s="14" t="s">
        <v>68</v>
      </c>
      <c r="D14" s="11" t="s">
        <v>55</v>
      </c>
      <c r="E14" s="10" t="s">
        <v>85</v>
      </c>
      <c r="F14" s="31" t="s">
        <v>86</v>
      </c>
      <c r="G14" s="12" t="s">
        <v>87</v>
      </c>
      <c r="H14" s="10"/>
      <c r="I14" s="8" t="s">
        <v>56</v>
      </c>
      <c r="J14" s="19">
        <v>1</v>
      </c>
      <c r="K14" s="20"/>
      <c r="L14" s="21">
        <v>20</v>
      </c>
      <c r="M14" s="8"/>
      <c r="N14" s="34" t="s">
        <v>57</v>
      </c>
      <c r="O14" s="20"/>
      <c r="IL14" s="7"/>
      <c r="IM14" s="7"/>
    </row>
    <row r="15" s="1" customFormat="1" ht="13.5" customHeight="1" spans="1:247">
      <c r="A15" s="8">
        <f t="shared" si="1"/>
        <v>13</v>
      </c>
      <c r="B15" s="13" t="s">
        <v>67</v>
      </c>
      <c r="C15" s="14" t="s">
        <v>68</v>
      </c>
      <c r="D15" s="11" t="s">
        <v>55</v>
      </c>
      <c r="E15" s="32" t="s">
        <v>88</v>
      </c>
      <c r="F15" s="32" t="s">
        <v>89</v>
      </c>
      <c r="G15" s="12" t="s">
        <v>90</v>
      </c>
      <c r="H15" s="10"/>
      <c r="I15" s="8" t="s">
        <v>56</v>
      </c>
      <c r="J15" s="19">
        <v>1</v>
      </c>
      <c r="K15" s="20"/>
      <c r="L15" s="18">
        <v>20</v>
      </c>
      <c r="M15" s="8"/>
      <c r="N15" s="34" t="s">
        <v>57</v>
      </c>
      <c r="O15" s="20"/>
      <c r="IL15" s="7"/>
      <c r="IM15" s="7"/>
    </row>
    <row r="16" s="1" customFormat="1" ht="13.5" customHeight="1" spans="1:247">
      <c r="A16" s="8">
        <f t="shared" si="1"/>
        <v>14</v>
      </c>
      <c r="B16" s="13" t="s">
        <v>67</v>
      </c>
      <c r="C16" s="14" t="s">
        <v>68</v>
      </c>
      <c r="D16" s="11" t="s">
        <v>55</v>
      </c>
      <c r="E16" s="32" t="s">
        <v>91</v>
      </c>
      <c r="F16" s="32" t="s">
        <v>92</v>
      </c>
      <c r="G16" s="12" t="s">
        <v>90</v>
      </c>
      <c r="H16" s="10"/>
      <c r="I16" s="8" t="s">
        <v>56</v>
      </c>
      <c r="J16" s="19">
        <v>1</v>
      </c>
      <c r="K16" s="20"/>
      <c r="L16" s="21">
        <v>20</v>
      </c>
      <c r="M16" s="8"/>
      <c r="N16" s="34" t="s">
        <v>57</v>
      </c>
      <c r="O16" s="20"/>
      <c r="IL16" s="7"/>
      <c r="IM16" s="7"/>
    </row>
    <row r="17" s="1" customFormat="1" ht="13.5" customHeight="1" spans="1:247">
      <c r="A17" s="8">
        <f t="shared" si="1"/>
        <v>15</v>
      </c>
      <c r="B17" s="13" t="s">
        <v>67</v>
      </c>
      <c r="C17" s="14" t="s">
        <v>68</v>
      </c>
      <c r="D17" s="11" t="s">
        <v>55</v>
      </c>
      <c r="E17" s="33" t="s">
        <v>93</v>
      </c>
      <c r="F17" s="31" t="s">
        <v>94</v>
      </c>
      <c r="G17" s="12" t="s">
        <v>90</v>
      </c>
      <c r="H17" s="10"/>
      <c r="I17" s="8" t="s">
        <v>56</v>
      </c>
      <c r="J17" s="19">
        <v>2</v>
      </c>
      <c r="K17" s="20"/>
      <c r="L17" s="18">
        <v>20</v>
      </c>
      <c r="M17" s="8"/>
      <c r="N17" s="34" t="s">
        <v>57</v>
      </c>
      <c r="O17" s="20"/>
      <c r="IL17" s="7"/>
      <c r="IM17" s="7"/>
    </row>
    <row r="18" s="1" customFormat="1" ht="13.5" customHeight="1" spans="1:247">
      <c r="A18" s="8">
        <f t="shared" si="1"/>
        <v>16</v>
      </c>
      <c r="B18" s="13" t="s">
        <v>67</v>
      </c>
      <c r="C18" s="14" t="s">
        <v>68</v>
      </c>
      <c r="D18" s="11" t="s">
        <v>55</v>
      </c>
      <c r="E18" s="12" t="s">
        <v>95</v>
      </c>
      <c r="F18" s="30" t="s">
        <v>96</v>
      </c>
      <c r="G18" s="12"/>
      <c r="H18" s="10"/>
      <c r="I18" s="8" t="s">
        <v>56</v>
      </c>
      <c r="J18" s="19">
        <v>5</v>
      </c>
      <c r="K18" s="20"/>
      <c r="L18" s="21">
        <v>20</v>
      </c>
      <c r="M18" s="8"/>
      <c r="N18" s="22" t="s">
        <v>64</v>
      </c>
      <c r="O18" s="20"/>
      <c r="IL18" s="7"/>
      <c r="IM18" s="7"/>
    </row>
    <row r="19" s="1" customFormat="1" ht="13.5" customHeight="1" spans="1:247">
      <c r="A19" s="8">
        <f t="shared" si="1"/>
        <v>17</v>
      </c>
      <c r="B19" s="13" t="s">
        <v>67</v>
      </c>
      <c r="C19" s="14" t="s">
        <v>68</v>
      </c>
      <c r="D19" s="11" t="s">
        <v>55</v>
      </c>
      <c r="E19" s="27" t="s">
        <v>97</v>
      </c>
      <c r="F19" s="27" t="s">
        <v>98</v>
      </c>
      <c r="G19" s="12" t="s">
        <v>90</v>
      </c>
      <c r="H19" s="10"/>
      <c r="I19" s="8" t="s">
        <v>56</v>
      </c>
      <c r="J19" s="35">
        <v>1</v>
      </c>
      <c r="K19" s="20"/>
      <c r="L19" s="18">
        <v>20</v>
      </c>
      <c r="M19" s="8"/>
      <c r="N19" s="22" t="s">
        <v>64</v>
      </c>
      <c r="O19" s="20"/>
      <c r="IL19" s="7"/>
      <c r="IM19" s="7"/>
    </row>
    <row r="20" s="1" customFormat="1" ht="13.5" customHeight="1" spans="1:247">
      <c r="A20" s="8">
        <f t="shared" si="1"/>
        <v>18</v>
      </c>
      <c r="B20" s="13" t="s">
        <v>67</v>
      </c>
      <c r="C20" s="14" t="s">
        <v>68</v>
      </c>
      <c r="D20" s="11" t="s">
        <v>55</v>
      </c>
      <c r="E20" s="12" t="s">
        <v>99</v>
      </c>
      <c r="F20" s="30" t="s">
        <v>100</v>
      </c>
      <c r="G20" s="12"/>
      <c r="H20" s="10"/>
      <c r="I20" s="8" t="s">
        <v>56</v>
      </c>
      <c r="J20" s="19">
        <v>2</v>
      </c>
      <c r="K20" s="20"/>
      <c r="L20" s="21">
        <v>20</v>
      </c>
      <c r="M20" s="8"/>
      <c r="N20" s="34" t="s">
        <v>64</v>
      </c>
      <c r="O20" s="20" t="s">
        <v>58</v>
      </c>
      <c r="IL20" s="7"/>
      <c r="IM20" s="7"/>
    </row>
    <row r="21" s="1" customFormat="1" ht="13.5" customHeight="1" spans="1:247">
      <c r="A21" s="8">
        <f t="shared" si="1"/>
        <v>19</v>
      </c>
      <c r="B21" s="13" t="s">
        <v>67</v>
      </c>
      <c r="C21" s="14" t="s">
        <v>68</v>
      </c>
      <c r="D21" s="11" t="s">
        <v>55</v>
      </c>
      <c r="E21" s="27" t="s">
        <v>101</v>
      </c>
      <c r="F21" s="27" t="s">
        <v>102</v>
      </c>
      <c r="G21" s="12"/>
      <c r="H21" s="10"/>
      <c r="I21" s="8" t="s">
        <v>103</v>
      </c>
      <c r="J21" s="19">
        <v>0.0140672</v>
      </c>
      <c r="K21" s="20"/>
      <c r="L21" s="21">
        <v>20</v>
      </c>
      <c r="M21" s="8"/>
      <c r="N21" s="34" t="s">
        <v>64</v>
      </c>
      <c r="O21" s="20"/>
      <c r="IL21" s="7"/>
      <c r="IM21" s="7"/>
    </row>
    <row r="22" s="1" customFormat="1" ht="13.5" customHeight="1" spans="1:247">
      <c r="A22" s="8">
        <f t="shared" si="1"/>
        <v>20</v>
      </c>
      <c r="B22" s="13" t="s">
        <v>67</v>
      </c>
      <c r="C22" s="14" t="s">
        <v>68</v>
      </c>
      <c r="D22" s="11" t="s">
        <v>55</v>
      </c>
      <c r="E22" s="12" t="s">
        <v>104</v>
      </c>
      <c r="F22" s="12" t="s">
        <v>105</v>
      </c>
      <c r="G22" s="12"/>
      <c r="H22" s="10"/>
      <c r="I22" s="8" t="s">
        <v>103</v>
      </c>
      <c r="J22" s="19">
        <v>0.041344064</v>
      </c>
      <c r="K22" s="20"/>
      <c r="L22" s="21">
        <v>20</v>
      </c>
      <c r="M22" s="8"/>
      <c r="N22" s="34" t="s">
        <v>64</v>
      </c>
      <c r="O22" s="20"/>
      <c r="IL22" s="7"/>
      <c r="IM22" s="7"/>
    </row>
  </sheetData>
  <autoFilter ref="A2:O22">
    <extLst/>
  </autoFilter>
  <printOptions horizontalCentered="1"/>
  <pageMargins left="0.590277777777778" right="0.590277777777778" top="0.393055555555556" bottom="0.393055555555556" header="0.5" footer="0.5"/>
  <pageSetup paperSize="9" scale="72" fitToHeight="0" orientation="landscape" horizontalDpi="600" verticalDpi="36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N7"/>
  <sheetViews>
    <sheetView view="pageBreakPreview" zoomScale="70" zoomScaleNormal="100" workbookViewId="0">
      <selection activeCell="E4" sqref="E4:O4"/>
    </sheetView>
  </sheetViews>
  <sheetFormatPr defaultColWidth="8.875" defaultRowHeight="15" customHeight="1" outlineLevelRow="6"/>
  <cols>
    <col min="1" max="1" width="4.625" style="1" customWidth="1"/>
    <col min="2" max="2" width="11.9" style="2" customWidth="1"/>
    <col min="3" max="3" width="27.75" style="1"/>
    <col min="4" max="4" width="3.375" style="1" customWidth="1"/>
    <col min="5" max="5" width="14.275" style="3" customWidth="1"/>
    <col min="6" max="6" width="27.75" style="1"/>
    <col min="7" max="7" width="21.75" style="1" customWidth="1"/>
    <col min="8" max="8" width="16.375" style="1" customWidth="1"/>
    <col min="9" max="9" width="3.75" style="1" customWidth="1"/>
    <col min="10" max="11" width="8.375" style="4" customWidth="1"/>
    <col min="12" max="12" width="9.5" style="5" customWidth="1"/>
    <col min="13" max="13" width="7.875" style="6" customWidth="1"/>
    <col min="14" max="14" width="8.08333333333333" style="1" customWidth="1"/>
    <col min="15" max="15" width="9.5" style="5" customWidth="1"/>
    <col min="16" max="16" width="10.375" style="5" customWidth="1"/>
    <col min="17" max="246" width="8.875" style="1"/>
    <col min="247" max="16384" width="8.875" style="7"/>
  </cols>
  <sheetData>
    <row r="1" s="1" customFormat="1" ht="13.5" customHeight="1" spans="1:248">
      <c r="A1" s="8" t="s">
        <v>10</v>
      </c>
      <c r="B1" s="9" t="s">
        <v>38</v>
      </c>
      <c r="C1" s="9" t="s">
        <v>39</v>
      </c>
      <c r="D1" s="9" t="s">
        <v>40</v>
      </c>
      <c r="E1" s="9" t="s">
        <v>40</v>
      </c>
      <c r="F1" s="9" t="s">
        <v>41</v>
      </c>
      <c r="G1" s="9" t="s">
        <v>42</v>
      </c>
      <c r="H1" s="9" t="s">
        <v>43</v>
      </c>
      <c r="I1" s="9" t="s">
        <v>44</v>
      </c>
      <c r="J1" s="16" t="s">
        <v>45</v>
      </c>
      <c r="K1" s="16" t="s">
        <v>106</v>
      </c>
      <c r="L1" s="17" t="s">
        <v>46</v>
      </c>
      <c r="M1" s="18" t="s">
        <v>47</v>
      </c>
      <c r="N1" s="8" t="s">
        <v>48</v>
      </c>
      <c r="O1" s="17" t="s">
        <v>49</v>
      </c>
      <c r="P1" s="17"/>
      <c r="IM1" s="7"/>
      <c r="IN1" s="7"/>
    </row>
    <row r="2" s="1" customFormat="1" ht="13.5" customHeight="1" spans="1:248">
      <c r="A2" s="8"/>
      <c r="B2" s="9"/>
      <c r="C2" s="9" t="s">
        <v>50</v>
      </c>
      <c r="D2" s="9" t="s">
        <v>51</v>
      </c>
      <c r="E2" s="9" t="s">
        <v>51</v>
      </c>
      <c r="F2" s="9"/>
      <c r="G2" s="9" t="s">
        <v>50</v>
      </c>
      <c r="H2" s="9" t="s">
        <v>50</v>
      </c>
      <c r="I2" s="9" t="s">
        <v>51</v>
      </c>
      <c r="J2" s="16" t="s">
        <v>52</v>
      </c>
      <c r="K2" s="16"/>
      <c r="L2" s="17" t="s">
        <v>53</v>
      </c>
      <c r="M2" s="18" t="s">
        <v>54</v>
      </c>
      <c r="N2" s="8"/>
      <c r="O2" s="17"/>
      <c r="P2" s="17"/>
      <c r="IM2" s="7"/>
      <c r="IN2" s="7"/>
    </row>
    <row r="3" s="1" customFormat="1" ht="13.5" customHeight="1" spans="1:16">
      <c r="A3" s="8">
        <f>ROW()-2</f>
        <v>1</v>
      </c>
      <c r="B3" s="10" t="s">
        <v>19</v>
      </c>
      <c r="C3" s="10" t="s">
        <v>20</v>
      </c>
      <c r="D3" s="11" t="s">
        <v>55</v>
      </c>
      <c r="E3" s="10" t="s">
        <v>107</v>
      </c>
      <c r="F3" s="10" t="s">
        <v>108</v>
      </c>
      <c r="G3" s="12"/>
      <c r="H3" s="10"/>
      <c r="I3" s="8" t="s">
        <v>56</v>
      </c>
      <c r="J3" s="19">
        <v>1</v>
      </c>
      <c r="K3" s="19" t="s">
        <v>69</v>
      </c>
      <c r="L3" s="20"/>
      <c r="M3" s="21">
        <v>70</v>
      </c>
      <c r="N3" s="8"/>
      <c r="O3" s="22" t="s">
        <v>57</v>
      </c>
      <c r="P3" s="20"/>
    </row>
    <row r="4" s="1" customFormat="1" ht="13.5" customHeight="1" spans="1:16">
      <c r="A4" s="8">
        <f>ROW()-2</f>
        <v>2</v>
      </c>
      <c r="B4" s="10" t="s">
        <v>19</v>
      </c>
      <c r="C4" s="10" t="s">
        <v>20</v>
      </c>
      <c r="D4" s="11" t="s">
        <v>55</v>
      </c>
      <c r="E4" s="8" t="s">
        <v>70</v>
      </c>
      <c r="F4" s="8" t="s">
        <v>71</v>
      </c>
      <c r="G4" s="12"/>
      <c r="H4" s="10"/>
      <c r="I4" s="8" t="s">
        <v>72</v>
      </c>
      <c r="J4" s="19">
        <v>0.068</v>
      </c>
      <c r="K4" s="19"/>
      <c r="L4" s="20"/>
      <c r="M4" s="21">
        <v>70</v>
      </c>
      <c r="N4" s="8"/>
      <c r="O4" s="23" t="s">
        <v>57</v>
      </c>
      <c r="P4" s="20"/>
    </row>
    <row r="5" s="1" customFormat="1" ht="13.5" customHeight="1" spans="1:248">
      <c r="A5" s="8">
        <f>ROW()-2</f>
        <v>3</v>
      </c>
      <c r="B5" s="10" t="s">
        <v>107</v>
      </c>
      <c r="C5" s="10" t="s">
        <v>108</v>
      </c>
      <c r="D5" s="11" t="s">
        <v>55</v>
      </c>
      <c r="E5" s="10" t="s">
        <v>109</v>
      </c>
      <c r="F5" s="10" t="s">
        <v>110</v>
      </c>
      <c r="G5" s="12"/>
      <c r="H5" s="10"/>
      <c r="I5" s="8" t="s">
        <v>56</v>
      </c>
      <c r="J5" s="19">
        <v>1</v>
      </c>
      <c r="K5" s="19"/>
      <c r="L5" s="20"/>
      <c r="M5" s="21">
        <v>50</v>
      </c>
      <c r="N5" s="8"/>
      <c r="O5" s="22" t="s">
        <v>64</v>
      </c>
      <c r="P5" s="20"/>
      <c r="IM5" s="7"/>
      <c r="IN5" s="7"/>
    </row>
    <row r="6" s="1" customFormat="1" ht="13.5" customHeight="1" spans="1:248">
      <c r="A6" s="8">
        <f>ROW()-2</f>
        <v>4</v>
      </c>
      <c r="B6" s="10" t="s">
        <v>107</v>
      </c>
      <c r="C6" s="10" t="s">
        <v>108</v>
      </c>
      <c r="D6" s="11" t="s">
        <v>55</v>
      </c>
      <c r="E6" s="13" t="s">
        <v>111</v>
      </c>
      <c r="F6" s="12" t="s">
        <v>112</v>
      </c>
      <c r="G6" s="12"/>
      <c r="H6" s="10"/>
      <c r="I6" s="8" t="s">
        <v>56</v>
      </c>
      <c r="J6" s="22">
        <v>4</v>
      </c>
      <c r="K6" s="22"/>
      <c r="L6" s="16"/>
      <c r="M6" s="18">
        <v>50</v>
      </c>
      <c r="N6" s="8"/>
      <c r="O6" s="20" t="s">
        <v>64</v>
      </c>
      <c r="P6" s="20"/>
      <c r="IM6" s="7"/>
      <c r="IN6" s="7"/>
    </row>
    <row r="7" s="1" customFormat="1" ht="13.5" customHeight="1" spans="1:248">
      <c r="A7" s="8">
        <f>ROW()-2</f>
        <v>5</v>
      </c>
      <c r="B7" s="10" t="s">
        <v>107</v>
      </c>
      <c r="C7" s="10" t="s">
        <v>108</v>
      </c>
      <c r="D7" s="11" t="s">
        <v>55</v>
      </c>
      <c r="E7" s="13" t="s">
        <v>101</v>
      </c>
      <c r="F7" s="14" t="s">
        <v>102</v>
      </c>
      <c r="G7" s="15"/>
      <c r="H7" s="13"/>
      <c r="I7" s="8" t="s">
        <v>103</v>
      </c>
      <c r="J7" s="22">
        <v>0.00283</v>
      </c>
      <c r="K7" s="22"/>
      <c r="L7" s="16"/>
      <c r="M7" s="18">
        <v>50</v>
      </c>
      <c r="N7" s="8"/>
      <c r="O7" s="20" t="s">
        <v>64</v>
      </c>
      <c r="P7" s="20"/>
      <c r="IM7" s="7"/>
      <c r="IN7" s="7"/>
    </row>
  </sheetData>
  <autoFilter ref="A2:P7">
    <extLst/>
  </autoFilter>
  <conditionalFormatting sqref="B5">
    <cfRule type="duplicateValues" dxfId="1" priority="9"/>
    <cfRule type="duplicateValues" dxfId="1" priority="8"/>
    <cfRule type="duplicateValues" dxfId="1" priority="7"/>
  </conditionalFormatting>
  <conditionalFormatting sqref="B6">
    <cfRule type="duplicateValues" dxfId="1" priority="6"/>
    <cfRule type="duplicateValues" dxfId="1" priority="5"/>
    <cfRule type="duplicateValues" dxfId="1" priority="4"/>
  </conditionalFormatting>
  <conditionalFormatting sqref="B7">
    <cfRule type="duplicateValues" dxfId="1" priority="3"/>
    <cfRule type="duplicateValues" dxfId="1" priority="2"/>
    <cfRule type="duplicateValues" dxfId="1" priority="1"/>
  </conditionalFormatting>
  <conditionalFormatting sqref="E$1:E$1048576">
    <cfRule type="duplicateValues" dxfId="1" priority="10"/>
    <cfRule type="duplicateValues" dxfId="1" priority="12"/>
  </conditionalFormatting>
  <conditionalFormatting sqref="E3:E7">
    <cfRule type="duplicateValues" dxfId="1" priority="13"/>
  </conditionalFormatting>
  <conditionalFormatting sqref="E4:E7">
    <cfRule type="duplicateValues" dxfId="1" priority="11"/>
  </conditionalFormatting>
  <printOptions horizontalCentered="1"/>
  <pageMargins left="0.590277777777778" right="0.590277777777778" top="0.393055555555556" bottom="0.393055555555556" header="0.5" footer="0.5"/>
  <pageSetup paperSize="9" scale="64" fitToHeight="0" orientation="landscape" horizontalDpi="600" verticalDpi="36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N7"/>
  <sheetViews>
    <sheetView view="pageBreakPreview" zoomScale="70" zoomScaleNormal="100" workbookViewId="0">
      <selection activeCell="G31" sqref="G31"/>
    </sheetView>
  </sheetViews>
  <sheetFormatPr defaultColWidth="8.875" defaultRowHeight="15" customHeight="1" outlineLevelRow="6"/>
  <cols>
    <col min="1" max="1" width="4.625" style="1" customWidth="1"/>
    <col min="2" max="2" width="11.9" style="2" customWidth="1"/>
    <col min="3" max="3" width="27.75" style="1"/>
    <col min="4" max="4" width="3.375" style="1" customWidth="1"/>
    <col min="5" max="5" width="14.275" style="3" customWidth="1"/>
    <col min="6" max="6" width="27.75" style="1"/>
    <col min="7" max="7" width="21.75" style="1" customWidth="1"/>
    <col min="8" max="8" width="16.375" style="1" customWidth="1"/>
    <col min="9" max="9" width="3.75" style="1" customWidth="1"/>
    <col min="10" max="11" width="8.375" style="4" customWidth="1"/>
    <col min="12" max="12" width="9.5" style="5" customWidth="1"/>
    <col min="13" max="13" width="7.875" style="6" customWidth="1"/>
    <col min="14" max="14" width="8.08333333333333" style="1" customWidth="1"/>
    <col min="15" max="15" width="9.5" style="5" customWidth="1"/>
    <col min="16" max="16" width="10.375" style="5" customWidth="1"/>
    <col min="17" max="246" width="8.875" style="1"/>
    <col min="247" max="16384" width="8.875" style="7"/>
  </cols>
  <sheetData>
    <row r="1" s="1" customFormat="1" ht="13.5" customHeight="1" spans="1:248">
      <c r="A1" s="8" t="s">
        <v>10</v>
      </c>
      <c r="B1" s="9" t="s">
        <v>38</v>
      </c>
      <c r="C1" s="9" t="s">
        <v>39</v>
      </c>
      <c r="D1" s="9" t="s">
        <v>40</v>
      </c>
      <c r="E1" s="9" t="s">
        <v>40</v>
      </c>
      <c r="F1" s="9" t="s">
        <v>41</v>
      </c>
      <c r="G1" s="9" t="s">
        <v>42</v>
      </c>
      <c r="H1" s="9" t="s">
        <v>43</v>
      </c>
      <c r="I1" s="9" t="s">
        <v>44</v>
      </c>
      <c r="J1" s="16" t="s">
        <v>45</v>
      </c>
      <c r="K1" s="16" t="s">
        <v>106</v>
      </c>
      <c r="L1" s="17" t="s">
        <v>46</v>
      </c>
      <c r="M1" s="18" t="s">
        <v>47</v>
      </c>
      <c r="N1" s="8" t="s">
        <v>48</v>
      </c>
      <c r="O1" s="17" t="s">
        <v>49</v>
      </c>
      <c r="P1" s="17"/>
      <c r="IM1" s="7"/>
      <c r="IN1" s="7"/>
    </row>
    <row r="2" s="1" customFormat="1" ht="13.5" customHeight="1" spans="1:248">
      <c r="A2" s="8"/>
      <c r="B2" s="9"/>
      <c r="C2" s="9" t="s">
        <v>50</v>
      </c>
      <c r="D2" s="9" t="s">
        <v>51</v>
      </c>
      <c r="E2" s="9" t="s">
        <v>51</v>
      </c>
      <c r="F2" s="9"/>
      <c r="G2" s="9" t="s">
        <v>50</v>
      </c>
      <c r="H2" s="9" t="s">
        <v>50</v>
      </c>
      <c r="I2" s="9" t="s">
        <v>51</v>
      </c>
      <c r="J2" s="16" t="s">
        <v>52</v>
      </c>
      <c r="K2" s="16"/>
      <c r="L2" s="17" t="s">
        <v>53</v>
      </c>
      <c r="M2" s="18" t="s">
        <v>54</v>
      </c>
      <c r="N2" s="8"/>
      <c r="O2" s="17"/>
      <c r="P2" s="17"/>
      <c r="IM2" s="7"/>
      <c r="IN2" s="7"/>
    </row>
    <row r="3" s="1" customFormat="1" ht="13.5" customHeight="1" spans="1:16">
      <c r="A3" s="8">
        <f t="shared" ref="A3:A7" si="0">ROW()-2</f>
        <v>1</v>
      </c>
      <c r="B3" s="10" t="s">
        <v>21</v>
      </c>
      <c r="C3" s="10" t="s">
        <v>22</v>
      </c>
      <c r="D3" s="11" t="s">
        <v>55</v>
      </c>
      <c r="E3" s="10" t="s">
        <v>113</v>
      </c>
      <c r="F3" s="10" t="s">
        <v>114</v>
      </c>
      <c r="G3" s="12"/>
      <c r="H3" s="10"/>
      <c r="I3" s="8" t="s">
        <v>56</v>
      </c>
      <c r="J3" s="19">
        <v>1</v>
      </c>
      <c r="K3" s="19" t="s">
        <v>69</v>
      </c>
      <c r="L3" s="20"/>
      <c r="M3" s="21">
        <v>70</v>
      </c>
      <c r="N3" s="8"/>
      <c r="O3" s="22" t="s">
        <v>57</v>
      </c>
      <c r="P3" s="20"/>
    </row>
    <row r="4" s="1" customFormat="1" ht="13.5" customHeight="1" spans="1:16">
      <c r="A4" s="8">
        <f t="shared" si="0"/>
        <v>2</v>
      </c>
      <c r="B4" s="10" t="s">
        <v>21</v>
      </c>
      <c r="C4" s="10" t="s">
        <v>22</v>
      </c>
      <c r="D4" s="11" t="s">
        <v>55</v>
      </c>
      <c r="E4" s="8" t="s">
        <v>70</v>
      </c>
      <c r="F4" s="8" t="s">
        <v>71</v>
      </c>
      <c r="G4" s="12"/>
      <c r="H4" s="10"/>
      <c r="I4" s="8" t="s">
        <v>72</v>
      </c>
      <c r="J4" s="19">
        <v>0.068</v>
      </c>
      <c r="K4" s="19"/>
      <c r="L4" s="20"/>
      <c r="M4" s="21">
        <v>70</v>
      </c>
      <c r="N4" s="8"/>
      <c r="O4" s="23" t="s">
        <v>57</v>
      </c>
      <c r="P4" s="20"/>
    </row>
    <row r="5" s="1" customFormat="1" ht="13.5" customHeight="1" spans="1:248">
      <c r="A5" s="8">
        <f t="shared" si="0"/>
        <v>3</v>
      </c>
      <c r="B5" s="10" t="s">
        <v>113</v>
      </c>
      <c r="C5" s="10" t="s">
        <v>114</v>
      </c>
      <c r="D5" s="11" t="s">
        <v>55</v>
      </c>
      <c r="E5" s="10" t="s">
        <v>115</v>
      </c>
      <c r="F5" s="10" t="s">
        <v>116</v>
      </c>
      <c r="G5" s="12"/>
      <c r="H5" s="10"/>
      <c r="I5" s="8" t="s">
        <v>56</v>
      </c>
      <c r="J5" s="19">
        <v>1</v>
      </c>
      <c r="K5" s="19"/>
      <c r="L5" s="20"/>
      <c r="M5" s="21"/>
      <c r="N5" s="8"/>
      <c r="O5" s="22" t="s">
        <v>64</v>
      </c>
      <c r="P5" s="20"/>
      <c r="IM5" s="7"/>
      <c r="IN5" s="7"/>
    </row>
    <row r="6" s="1" customFormat="1" ht="13.5" customHeight="1" spans="1:248">
      <c r="A6" s="8">
        <f t="shared" si="0"/>
        <v>4</v>
      </c>
      <c r="B6" s="10" t="s">
        <v>113</v>
      </c>
      <c r="C6" s="10" t="s">
        <v>114</v>
      </c>
      <c r="D6" s="11" t="s">
        <v>55</v>
      </c>
      <c r="E6" s="13" t="s">
        <v>111</v>
      </c>
      <c r="F6" s="12" t="s">
        <v>112</v>
      </c>
      <c r="G6" s="12"/>
      <c r="H6" s="10"/>
      <c r="I6" s="8" t="s">
        <v>56</v>
      </c>
      <c r="J6" s="22">
        <v>4</v>
      </c>
      <c r="K6" s="22"/>
      <c r="L6" s="16"/>
      <c r="M6" s="18"/>
      <c r="N6" s="8"/>
      <c r="O6" s="20" t="s">
        <v>64</v>
      </c>
      <c r="P6" s="20"/>
      <c r="IM6" s="7"/>
      <c r="IN6" s="7"/>
    </row>
    <row r="7" s="1" customFormat="1" ht="13.5" customHeight="1" spans="1:248">
      <c r="A7" s="8">
        <f t="shared" si="0"/>
        <v>5</v>
      </c>
      <c r="B7" s="10" t="s">
        <v>113</v>
      </c>
      <c r="C7" s="10" t="s">
        <v>114</v>
      </c>
      <c r="D7" s="11" t="s">
        <v>55</v>
      </c>
      <c r="E7" s="13" t="s">
        <v>101</v>
      </c>
      <c r="F7" s="14" t="s">
        <v>102</v>
      </c>
      <c r="G7" s="15"/>
      <c r="H7" s="13"/>
      <c r="I7" s="8" t="s">
        <v>103</v>
      </c>
      <c r="J7" s="22">
        <v>0.00283</v>
      </c>
      <c r="K7" s="22"/>
      <c r="L7" s="16"/>
      <c r="M7" s="18"/>
      <c r="N7" s="8"/>
      <c r="O7" s="20" t="s">
        <v>64</v>
      </c>
      <c r="P7" s="20"/>
      <c r="IM7" s="7"/>
      <c r="IN7" s="7"/>
    </row>
  </sheetData>
  <autoFilter ref="A2:P7">
    <extLst/>
  </autoFilter>
  <conditionalFormatting sqref="E4">
    <cfRule type="duplicateValues" dxfId="1" priority="17"/>
    <cfRule type="duplicateValues" dxfId="1" priority="16"/>
    <cfRule type="duplicateValues" dxfId="1" priority="15"/>
    <cfRule type="duplicateValues" dxfId="1" priority="14"/>
  </conditionalFormatting>
  <conditionalFormatting sqref="B5">
    <cfRule type="duplicateValues" dxfId="1" priority="13"/>
    <cfRule type="duplicateValues" dxfId="1" priority="12"/>
    <cfRule type="duplicateValues" dxfId="1" priority="11"/>
  </conditionalFormatting>
  <conditionalFormatting sqref="B6">
    <cfRule type="duplicateValues" dxfId="1" priority="10"/>
    <cfRule type="duplicateValues" dxfId="1" priority="9"/>
    <cfRule type="duplicateValues" dxfId="1" priority="8"/>
  </conditionalFormatting>
  <conditionalFormatting sqref="B7">
    <cfRule type="duplicateValues" dxfId="1" priority="7"/>
    <cfRule type="duplicateValues" dxfId="1" priority="6"/>
    <cfRule type="duplicateValues" dxfId="1" priority="5"/>
  </conditionalFormatting>
  <conditionalFormatting sqref="E7">
    <cfRule type="duplicateValues" dxfId="1" priority="4"/>
    <cfRule type="duplicateValues" dxfId="1" priority="3"/>
    <cfRule type="duplicateValues" dxfId="1" priority="2"/>
    <cfRule type="duplicateValues" dxfId="1" priority="1"/>
  </conditionalFormatting>
  <conditionalFormatting sqref="E5:E6">
    <cfRule type="duplicateValues" dxfId="1" priority="28"/>
  </conditionalFormatting>
  <conditionalFormatting sqref="E1:E3 E5:E6 E8:E1048576">
    <cfRule type="duplicateValues" dxfId="1" priority="29"/>
    <cfRule type="duplicateValues" dxfId="1" priority="27"/>
  </conditionalFormatting>
  <conditionalFormatting sqref="E3 E5:E6">
    <cfRule type="duplicateValues" dxfId="1" priority="30"/>
  </conditionalFormatting>
  <printOptions horizontalCentered="1"/>
  <pageMargins left="0.590277777777778" right="0.590277777777778" top="0.393055555555556" bottom="0.393055555555556" header="0.5" footer="0.5"/>
  <pageSetup paperSize="9" scale="64" fitToHeight="0" orientation="landscape" horizontalDpi="600" verticalDpi="36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N20"/>
  <sheetViews>
    <sheetView view="pageBreakPreview" zoomScale="70" zoomScaleNormal="100" workbookViewId="0">
      <selection activeCell="C3" sqref="C3:C10"/>
    </sheetView>
  </sheetViews>
  <sheetFormatPr defaultColWidth="8.875" defaultRowHeight="15" customHeight="1"/>
  <cols>
    <col min="1" max="1" width="4.625" style="1" customWidth="1"/>
    <col min="2" max="2" width="11.9" style="2" customWidth="1"/>
    <col min="3" max="3" width="27.75" style="1"/>
    <col min="4" max="4" width="3.375" style="1" customWidth="1"/>
    <col min="5" max="5" width="14.275" style="3" customWidth="1"/>
    <col min="6" max="6" width="27.75" style="1"/>
    <col min="7" max="7" width="21.75" style="1" customWidth="1"/>
    <col min="8" max="8" width="16.375" style="1" customWidth="1"/>
    <col min="9" max="9" width="3.75" style="1" customWidth="1"/>
    <col min="10" max="11" width="8.375" style="4" customWidth="1"/>
    <col min="12" max="12" width="9.5" style="5" customWidth="1"/>
    <col min="13" max="13" width="7.875" style="6" customWidth="1"/>
    <col min="14" max="14" width="8.08333333333333" style="1" customWidth="1"/>
    <col min="15" max="15" width="9.5" style="5" customWidth="1"/>
    <col min="16" max="16" width="10.375" style="5" customWidth="1"/>
    <col min="17" max="246" width="8.875" style="1"/>
    <col min="247" max="16384" width="8.875" style="7"/>
  </cols>
  <sheetData>
    <row r="1" s="1" customFormat="1" ht="13.5" customHeight="1" spans="1:248">
      <c r="A1" s="8" t="s">
        <v>10</v>
      </c>
      <c r="B1" s="9" t="s">
        <v>38</v>
      </c>
      <c r="C1" s="9" t="s">
        <v>39</v>
      </c>
      <c r="D1" s="9" t="s">
        <v>40</v>
      </c>
      <c r="E1" s="9" t="s">
        <v>40</v>
      </c>
      <c r="F1" s="9" t="s">
        <v>41</v>
      </c>
      <c r="G1" s="9" t="s">
        <v>42</v>
      </c>
      <c r="H1" s="9" t="s">
        <v>43</v>
      </c>
      <c r="I1" s="9" t="s">
        <v>44</v>
      </c>
      <c r="J1" s="16" t="s">
        <v>45</v>
      </c>
      <c r="K1" s="16" t="s">
        <v>106</v>
      </c>
      <c r="L1" s="17" t="s">
        <v>46</v>
      </c>
      <c r="M1" s="18" t="s">
        <v>47</v>
      </c>
      <c r="N1" s="8" t="s">
        <v>48</v>
      </c>
      <c r="O1" s="17" t="s">
        <v>49</v>
      </c>
      <c r="P1" s="17"/>
      <c r="IM1" s="7"/>
      <c r="IN1" s="7"/>
    </row>
    <row r="2" s="1" customFormat="1" ht="13.5" customHeight="1" spans="1:248">
      <c r="A2" s="8"/>
      <c r="B2" s="9"/>
      <c r="C2" s="9" t="s">
        <v>50</v>
      </c>
      <c r="D2" s="9" t="s">
        <v>51</v>
      </c>
      <c r="E2" s="9" t="s">
        <v>51</v>
      </c>
      <c r="F2" s="9"/>
      <c r="G2" s="9" t="s">
        <v>50</v>
      </c>
      <c r="H2" s="9" t="s">
        <v>50</v>
      </c>
      <c r="I2" s="9" t="s">
        <v>51</v>
      </c>
      <c r="J2" s="16" t="s">
        <v>52</v>
      </c>
      <c r="K2" s="16"/>
      <c r="L2" s="17" t="s">
        <v>53</v>
      </c>
      <c r="M2" s="18" t="s">
        <v>54</v>
      </c>
      <c r="N2" s="8"/>
      <c r="O2" s="17"/>
      <c r="P2" s="17"/>
      <c r="IM2" s="7"/>
      <c r="IN2" s="7"/>
    </row>
    <row r="3" s="1" customFormat="1" ht="13.5" customHeight="1" spans="1:16">
      <c r="A3" s="8">
        <f t="shared" ref="A3:A7" si="0">ROW()-2</f>
        <v>1</v>
      </c>
      <c r="B3" s="25" t="s">
        <v>23</v>
      </c>
      <c r="C3" s="25" t="s">
        <v>24</v>
      </c>
      <c r="D3" s="11" t="s">
        <v>55</v>
      </c>
      <c r="E3" s="25" t="s">
        <v>23</v>
      </c>
      <c r="F3" s="25" t="s">
        <v>24</v>
      </c>
      <c r="G3" s="12"/>
      <c r="H3" s="10"/>
      <c r="I3" s="8" t="s">
        <v>56</v>
      </c>
      <c r="J3" s="19">
        <v>1</v>
      </c>
      <c r="K3" s="19"/>
      <c r="L3" s="20"/>
      <c r="M3" s="21"/>
      <c r="N3" s="8"/>
      <c r="O3" s="22" t="s">
        <v>57</v>
      </c>
      <c r="P3" s="20" t="s">
        <v>58</v>
      </c>
    </row>
    <row r="4" s="1" customFormat="1" ht="13.5" customHeight="1" spans="1:16">
      <c r="A4" s="8">
        <f t="shared" si="0"/>
        <v>2</v>
      </c>
      <c r="B4" s="25" t="s">
        <v>23</v>
      </c>
      <c r="C4" s="25" t="s">
        <v>24</v>
      </c>
      <c r="D4" s="11" t="s">
        <v>55</v>
      </c>
      <c r="E4" s="8" t="s">
        <v>117</v>
      </c>
      <c r="F4" s="8" t="s">
        <v>118</v>
      </c>
      <c r="G4" s="12"/>
      <c r="H4" s="10"/>
      <c r="I4" s="8" t="s">
        <v>56</v>
      </c>
      <c r="J4" s="19">
        <v>1</v>
      </c>
      <c r="K4" s="19"/>
      <c r="L4" s="20"/>
      <c r="M4" s="21">
        <v>20</v>
      </c>
      <c r="N4" s="8"/>
      <c r="O4" s="23" t="s">
        <v>64</v>
      </c>
      <c r="P4" s="20"/>
    </row>
    <row r="5" s="1" customFormat="1" ht="13.5" customHeight="1" spans="1:248">
      <c r="A5" s="8">
        <f t="shared" si="0"/>
        <v>3</v>
      </c>
      <c r="B5" s="25" t="s">
        <v>23</v>
      </c>
      <c r="C5" s="25" t="s">
        <v>24</v>
      </c>
      <c r="D5" s="11" t="s">
        <v>55</v>
      </c>
      <c r="E5" s="10" t="s">
        <v>119</v>
      </c>
      <c r="F5" s="10" t="s">
        <v>120</v>
      </c>
      <c r="G5" s="12"/>
      <c r="H5" s="10"/>
      <c r="I5" s="8" t="s">
        <v>56</v>
      </c>
      <c r="J5" s="19">
        <v>1</v>
      </c>
      <c r="K5" s="19" t="s">
        <v>69</v>
      </c>
      <c r="L5" s="20"/>
      <c r="M5" s="21">
        <v>20</v>
      </c>
      <c r="N5" s="8"/>
      <c r="O5" s="22" t="s">
        <v>57</v>
      </c>
      <c r="P5" s="20"/>
      <c r="IM5" s="7"/>
      <c r="IN5" s="7"/>
    </row>
    <row r="6" s="1" customFormat="1" ht="13.5" customHeight="1" spans="1:248">
      <c r="A6" s="8">
        <f t="shared" si="0"/>
        <v>4</v>
      </c>
      <c r="B6" s="25" t="s">
        <v>23</v>
      </c>
      <c r="C6" s="25" t="s">
        <v>24</v>
      </c>
      <c r="D6" s="11" t="s">
        <v>55</v>
      </c>
      <c r="E6" s="13" t="s">
        <v>121</v>
      </c>
      <c r="F6" s="12" t="s">
        <v>122</v>
      </c>
      <c r="G6" s="12"/>
      <c r="H6" s="10"/>
      <c r="I6" s="8" t="s">
        <v>56</v>
      </c>
      <c r="J6" s="22">
        <v>1</v>
      </c>
      <c r="K6" s="22"/>
      <c r="L6" s="16"/>
      <c r="M6" s="21">
        <v>20</v>
      </c>
      <c r="N6" s="8"/>
      <c r="O6" s="20" t="s">
        <v>64</v>
      </c>
      <c r="P6" s="20"/>
      <c r="IM6" s="7"/>
      <c r="IN6" s="7"/>
    </row>
    <row r="7" s="1" customFormat="1" ht="13.5" customHeight="1" spans="1:248">
      <c r="A7" s="8">
        <f t="shared" si="0"/>
        <v>5</v>
      </c>
      <c r="B7" s="25" t="s">
        <v>23</v>
      </c>
      <c r="C7" s="25" t="s">
        <v>24</v>
      </c>
      <c r="D7" s="11" t="s">
        <v>55</v>
      </c>
      <c r="E7" s="13" t="s">
        <v>123</v>
      </c>
      <c r="F7" s="14" t="s">
        <v>124</v>
      </c>
      <c r="G7" s="15"/>
      <c r="H7" s="13"/>
      <c r="I7" s="8" t="s">
        <v>56</v>
      </c>
      <c r="J7" s="22">
        <v>1</v>
      </c>
      <c r="K7" s="22" t="s">
        <v>69</v>
      </c>
      <c r="L7" s="16"/>
      <c r="M7" s="21">
        <v>20</v>
      </c>
      <c r="N7" s="8"/>
      <c r="O7" s="20" t="s">
        <v>57</v>
      </c>
      <c r="P7" s="20"/>
      <c r="IM7" s="7"/>
      <c r="IN7" s="7"/>
    </row>
    <row r="8" s="1" customFormat="1" ht="13.5" customHeight="1" spans="1:248">
      <c r="A8" s="8">
        <f>ROW()-2</f>
        <v>6</v>
      </c>
      <c r="B8" s="25" t="s">
        <v>23</v>
      </c>
      <c r="C8" s="25" t="s">
        <v>24</v>
      </c>
      <c r="D8" s="11" t="s">
        <v>55</v>
      </c>
      <c r="E8" s="13" t="s">
        <v>125</v>
      </c>
      <c r="F8" s="12" t="s">
        <v>126</v>
      </c>
      <c r="G8" s="12"/>
      <c r="H8" s="10"/>
      <c r="I8" s="8" t="s">
        <v>56</v>
      </c>
      <c r="J8" s="22">
        <v>1</v>
      </c>
      <c r="K8" s="22" t="s">
        <v>69</v>
      </c>
      <c r="L8" s="16"/>
      <c r="M8" s="21">
        <v>20</v>
      </c>
      <c r="N8" s="8"/>
      <c r="O8" s="20" t="s">
        <v>57</v>
      </c>
      <c r="P8" s="20"/>
      <c r="IM8" s="7"/>
      <c r="IN8" s="7"/>
    </row>
    <row r="9" s="1" customFormat="1" ht="13.5" customHeight="1" spans="1:248">
      <c r="A9" s="8">
        <f>ROW()-2</f>
        <v>7</v>
      </c>
      <c r="B9" s="25" t="s">
        <v>23</v>
      </c>
      <c r="C9" s="25" t="s">
        <v>24</v>
      </c>
      <c r="D9" s="11" t="s">
        <v>55</v>
      </c>
      <c r="E9" s="13" t="s">
        <v>101</v>
      </c>
      <c r="F9" s="12" t="s">
        <v>102</v>
      </c>
      <c r="G9" s="12"/>
      <c r="H9" s="10"/>
      <c r="I9" s="8" t="s">
        <v>103</v>
      </c>
      <c r="J9" s="22">
        <v>0.0070336</v>
      </c>
      <c r="K9" s="22"/>
      <c r="L9" s="16"/>
      <c r="M9" s="21">
        <v>20</v>
      </c>
      <c r="N9" s="8"/>
      <c r="O9" s="20" t="s">
        <v>57</v>
      </c>
      <c r="P9" s="20"/>
      <c r="IM9" s="7"/>
      <c r="IN9" s="7"/>
    </row>
    <row r="10" s="1" customFormat="1" ht="13.5" customHeight="1" spans="1:248">
      <c r="A10" s="8">
        <f>ROW()-2</f>
        <v>8</v>
      </c>
      <c r="B10" s="25" t="s">
        <v>23</v>
      </c>
      <c r="C10" s="25" t="s">
        <v>24</v>
      </c>
      <c r="D10" s="11" t="s">
        <v>55</v>
      </c>
      <c r="E10" s="13" t="s">
        <v>104</v>
      </c>
      <c r="F10" s="12" t="s">
        <v>105</v>
      </c>
      <c r="G10" s="12"/>
      <c r="H10" s="10"/>
      <c r="I10" s="8" t="s">
        <v>103</v>
      </c>
      <c r="J10" s="22">
        <v>0.00504</v>
      </c>
      <c r="K10" s="22"/>
      <c r="L10" s="16"/>
      <c r="M10" s="21">
        <v>20</v>
      </c>
      <c r="N10" s="8"/>
      <c r="O10" s="20" t="s">
        <v>57</v>
      </c>
      <c r="P10" s="20"/>
      <c r="IM10" s="7"/>
      <c r="IN10" s="7"/>
    </row>
    <row r="11" s="1" customFormat="1" ht="13.5" customHeight="1" spans="1:248">
      <c r="A11" s="8">
        <f t="shared" ref="A11:A20" si="1">ROW()-2</f>
        <v>9</v>
      </c>
      <c r="B11" s="10" t="s">
        <v>119</v>
      </c>
      <c r="C11" s="10" t="s">
        <v>120</v>
      </c>
      <c r="D11" s="11" t="s">
        <v>55</v>
      </c>
      <c r="E11" s="13" t="s">
        <v>127</v>
      </c>
      <c r="F11" s="12" t="s">
        <v>128</v>
      </c>
      <c r="G11" s="12" t="s">
        <v>129</v>
      </c>
      <c r="H11" s="10"/>
      <c r="I11" s="8" t="s">
        <v>56</v>
      </c>
      <c r="J11" s="22">
        <v>1</v>
      </c>
      <c r="K11" s="22"/>
      <c r="L11" s="16"/>
      <c r="M11" s="21">
        <v>70</v>
      </c>
      <c r="N11" s="8"/>
      <c r="O11" s="20" t="s">
        <v>64</v>
      </c>
      <c r="P11" s="20"/>
      <c r="IM11" s="7"/>
      <c r="IN11" s="7"/>
    </row>
    <row r="12" s="1" customFormat="1" ht="13.5" customHeight="1" spans="1:248">
      <c r="A12" s="8">
        <f t="shared" si="1"/>
        <v>10</v>
      </c>
      <c r="B12" s="10" t="s">
        <v>119</v>
      </c>
      <c r="C12" s="10" t="s">
        <v>120</v>
      </c>
      <c r="D12" s="11" t="s">
        <v>55</v>
      </c>
      <c r="E12" s="13" t="s">
        <v>70</v>
      </c>
      <c r="F12" s="12" t="s">
        <v>71</v>
      </c>
      <c r="G12" s="12" t="s">
        <v>130</v>
      </c>
      <c r="H12" s="10"/>
      <c r="I12" s="8" t="s">
        <v>72</v>
      </c>
      <c r="J12" s="22">
        <v>0.005</v>
      </c>
      <c r="K12" s="22"/>
      <c r="L12" s="16"/>
      <c r="M12" s="21">
        <v>70</v>
      </c>
      <c r="N12" s="8"/>
      <c r="O12" s="20" t="s">
        <v>57</v>
      </c>
      <c r="P12" s="20"/>
      <c r="IM12" s="7"/>
      <c r="IN12" s="7"/>
    </row>
    <row r="13" s="1" customFormat="1" ht="13.5" customHeight="1" spans="1:248">
      <c r="A13" s="8">
        <f t="shared" si="1"/>
        <v>11</v>
      </c>
      <c r="B13" s="13" t="s">
        <v>123</v>
      </c>
      <c r="C13" s="14" t="s">
        <v>131</v>
      </c>
      <c r="D13" s="11" t="s">
        <v>55</v>
      </c>
      <c r="E13" s="13" t="s">
        <v>132</v>
      </c>
      <c r="F13" s="12" t="s">
        <v>133</v>
      </c>
      <c r="G13" s="12" t="s">
        <v>134</v>
      </c>
      <c r="H13" s="10"/>
      <c r="I13" s="8" t="s">
        <v>56</v>
      </c>
      <c r="J13" s="22">
        <v>1</v>
      </c>
      <c r="K13" s="22" t="s">
        <v>69</v>
      </c>
      <c r="L13" s="16"/>
      <c r="M13" s="21">
        <v>70</v>
      </c>
      <c r="N13" s="8"/>
      <c r="O13" s="20" t="s">
        <v>57</v>
      </c>
      <c r="P13" s="20"/>
      <c r="IM13" s="7"/>
      <c r="IN13" s="7"/>
    </row>
    <row r="14" s="1" customFormat="1" ht="13.5" customHeight="1" spans="1:248">
      <c r="A14" s="8">
        <f t="shared" si="1"/>
        <v>12</v>
      </c>
      <c r="B14" s="13" t="s">
        <v>123</v>
      </c>
      <c r="C14" s="14" t="s">
        <v>131</v>
      </c>
      <c r="D14" s="11" t="s">
        <v>55</v>
      </c>
      <c r="E14" s="13" t="s">
        <v>70</v>
      </c>
      <c r="F14" s="12" t="s">
        <v>71</v>
      </c>
      <c r="G14" s="12" t="s">
        <v>130</v>
      </c>
      <c r="H14" s="10"/>
      <c r="I14" s="8" t="s">
        <v>72</v>
      </c>
      <c r="J14" s="22">
        <v>0.034</v>
      </c>
      <c r="K14" s="22" t="s">
        <v>130</v>
      </c>
      <c r="L14" s="16"/>
      <c r="M14" s="21">
        <v>70</v>
      </c>
      <c r="N14" s="8"/>
      <c r="O14" s="20" t="s">
        <v>57</v>
      </c>
      <c r="P14" s="20"/>
      <c r="IM14" s="7"/>
      <c r="IN14" s="7"/>
    </row>
    <row r="15" s="1" customFormat="1" ht="13.5" customHeight="1" spans="1:248">
      <c r="A15" s="8">
        <f t="shared" si="1"/>
        <v>13</v>
      </c>
      <c r="B15" s="13" t="s">
        <v>132</v>
      </c>
      <c r="C15" s="14" t="s">
        <v>133</v>
      </c>
      <c r="D15" s="11" t="s">
        <v>55</v>
      </c>
      <c r="E15" s="13" t="s">
        <v>135</v>
      </c>
      <c r="F15" s="12" t="s">
        <v>136</v>
      </c>
      <c r="G15" s="12" t="s">
        <v>129</v>
      </c>
      <c r="H15" s="10"/>
      <c r="I15" s="8" t="s">
        <v>56</v>
      </c>
      <c r="J15" s="22">
        <v>1</v>
      </c>
      <c r="K15" s="22" t="s">
        <v>130</v>
      </c>
      <c r="L15" s="16"/>
      <c r="M15" s="21">
        <v>50</v>
      </c>
      <c r="N15" s="8"/>
      <c r="O15" s="20" t="s">
        <v>64</v>
      </c>
      <c r="P15" s="20"/>
      <c r="IM15" s="7"/>
      <c r="IN15" s="7"/>
    </row>
    <row r="16" s="1" customFormat="1" ht="13.5" customHeight="1" spans="1:248">
      <c r="A16" s="8">
        <f t="shared" si="1"/>
        <v>14</v>
      </c>
      <c r="B16" s="13" t="s">
        <v>132</v>
      </c>
      <c r="C16" s="14" t="s">
        <v>133</v>
      </c>
      <c r="D16" s="11" t="s">
        <v>55</v>
      </c>
      <c r="E16" s="13" t="s">
        <v>137</v>
      </c>
      <c r="F16" s="12" t="s">
        <v>138</v>
      </c>
      <c r="G16" s="12" t="s">
        <v>139</v>
      </c>
      <c r="H16" s="10"/>
      <c r="I16" s="8" t="s">
        <v>56</v>
      </c>
      <c r="J16" s="22">
        <v>1</v>
      </c>
      <c r="K16" s="22" t="s">
        <v>130</v>
      </c>
      <c r="L16" s="16"/>
      <c r="M16" s="21">
        <v>50</v>
      </c>
      <c r="N16" s="8"/>
      <c r="O16" s="20" t="s">
        <v>64</v>
      </c>
      <c r="P16" s="20"/>
      <c r="IM16" s="7"/>
      <c r="IN16" s="7"/>
    </row>
    <row r="17" s="1" customFormat="1" ht="13.5" customHeight="1" spans="1:248">
      <c r="A17" s="8">
        <f t="shared" si="1"/>
        <v>15</v>
      </c>
      <c r="B17" s="13" t="s">
        <v>132</v>
      </c>
      <c r="C17" s="14" t="s">
        <v>133</v>
      </c>
      <c r="D17" s="11" t="s">
        <v>55</v>
      </c>
      <c r="E17" s="13" t="s">
        <v>140</v>
      </c>
      <c r="F17" s="12" t="s">
        <v>141</v>
      </c>
      <c r="G17" s="12" t="s">
        <v>142</v>
      </c>
      <c r="H17" s="10"/>
      <c r="I17" s="8" t="s">
        <v>56</v>
      </c>
      <c r="J17" s="22">
        <v>1</v>
      </c>
      <c r="K17" s="22" t="s">
        <v>130</v>
      </c>
      <c r="L17" s="16"/>
      <c r="M17" s="21">
        <v>50</v>
      </c>
      <c r="N17" s="8"/>
      <c r="O17" s="20" t="s">
        <v>64</v>
      </c>
      <c r="P17" s="20"/>
      <c r="IM17" s="7"/>
      <c r="IN17" s="7"/>
    </row>
    <row r="18" s="1" customFormat="1" ht="13.5" customHeight="1" spans="1:248">
      <c r="A18" s="8">
        <f t="shared" si="1"/>
        <v>16</v>
      </c>
      <c r="B18" s="13" t="s">
        <v>132</v>
      </c>
      <c r="C18" s="14" t="s">
        <v>133</v>
      </c>
      <c r="D18" s="11" t="s">
        <v>55</v>
      </c>
      <c r="E18" s="13" t="s">
        <v>101</v>
      </c>
      <c r="F18" s="12" t="s">
        <v>102</v>
      </c>
      <c r="G18" s="12" t="s">
        <v>130</v>
      </c>
      <c r="H18" s="10"/>
      <c r="I18" s="8" t="s">
        <v>103</v>
      </c>
      <c r="J18" s="22">
        <v>0.007</v>
      </c>
      <c r="K18" s="22" t="s">
        <v>130</v>
      </c>
      <c r="L18" s="16"/>
      <c r="M18" s="21">
        <v>50</v>
      </c>
      <c r="N18" s="8"/>
      <c r="O18" s="20" t="s">
        <v>64</v>
      </c>
      <c r="P18" s="20"/>
      <c r="IM18" s="7"/>
      <c r="IN18" s="7"/>
    </row>
    <row r="19" s="1" customFormat="1" ht="13.5" customHeight="1" spans="1:248">
      <c r="A19" s="8">
        <f t="shared" si="1"/>
        <v>17</v>
      </c>
      <c r="B19" s="13" t="s">
        <v>125</v>
      </c>
      <c r="C19" s="12" t="s">
        <v>126</v>
      </c>
      <c r="D19" s="11" t="s">
        <v>55</v>
      </c>
      <c r="E19" s="13" t="s">
        <v>143</v>
      </c>
      <c r="F19" s="12" t="s">
        <v>144</v>
      </c>
      <c r="G19" s="12"/>
      <c r="H19" s="10"/>
      <c r="I19" s="8" t="s">
        <v>56</v>
      </c>
      <c r="J19" s="22">
        <v>1</v>
      </c>
      <c r="K19" s="22"/>
      <c r="L19" s="16"/>
      <c r="M19" s="21">
        <v>70</v>
      </c>
      <c r="N19" s="8"/>
      <c r="O19" s="20" t="s">
        <v>64</v>
      </c>
      <c r="P19" s="20"/>
      <c r="IM19" s="7"/>
      <c r="IN19" s="7"/>
    </row>
    <row r="20" s="1" customFormat="1" ht="13.5" customHeight="1" spans="1:248">
      <c r="A20" s="8">
        <f t="shared" si="1"/>
        <v>18</v>
      </c>
      <c r="B20" s="13" t="s">
        <v>125</v>
      </c>
      <c r="C20" s="12" t="s">
        <v>126</v>
      </c>
      <c r="D20" s="11"/>
      <c r="E20" s="13" t="s">
        <v>70</v>
      </c>
      <c r="F20" s="12" t="s">
        <v>71</v>
      </c>
      <c r="G20" s="12" t="s">
        <v>130</v>
      </c>
      <c r="H20" s="10"/>
      <c r="I20" s="8" t="s">
        <v>72</v>
      </c>
      <c r="J20" s="22">
        <v>0.044</v>
      </c>
      <c r="K20" s="22"/>
      <c r="L20" s="16"/>
      <c r="M20" s="21">
        <v>70</v>
      </c>
      <c r="N20" s="8"/>
      <c r="O20" s="20" t="s">
        <v>57</v>
      </c>
      <c r="P20" s="20"/>
      <c r="IM20" s="7"/>
      <c r="IN20" s="7"/>
    </row>
  </sheetData>
  <autoFilter ref="A2:P20">
    <extLst/>
  </autoFilter>
  <conditionalFormatting sqref="E4">
    <cfRule type="duplicateValues" dxfId="1" priority="61"/>
    <cfRule type="duplicateValues" dxfId="1" priority="60"/>
    <cfRule type="duplicateValues" dxfId="1" priority="59"/>
    <cfRule type="duplicateValues" dxfId="1" priority="58"/>
  </conditionalFormatting>
  <conditionalFormatting sqref="E7">
    <cfRule type="duplicateValues" dxfId="1" priority="48"/>
    <cfRule type="duplicateValues" dxfId="1" priority="47"/>
    <cfRule type="duplicateValues" dxfId="1" priority="46"/>
    <cfRule type="duplicateValues" dxfId="1" priority="45"/>
  </conditionalFormatting>
  <conditionalFormatting sqref="B11">
    <cfRule type="duplicateValues" dxfId="1" priority="21"/>
    <cfRule type="duplicateValues" dxfId="1" priority="22"/>
    <cfRule type="duplicateValues" dxfId="1" priority="23"/>
    <cfRule type="duplicateValues" dxfId="1" priority="24"/>
  </conditionalFormatting>
  <conditionalFormatting sqref="B12">
    <cfRule type="duplicateValues" dxfId="1" priority="9"/>
    <cfRule type="duplicateValues" dxfId="1" priority="10"/>
    <cfRule type="duplicateValues" dxfId="1" priority="11"/>
    <cfRule type="duplicateValues" dxfId="1" priority="12"/>
  </conditionalFormatting>
  <conditionalFormatting sqref="B19">
    <cfRule type="duplicateValues" dxfId="1" priority="13"/>
    <cfRule type="duplicateValues" dxfId="1" priority="14"/>
    <cfRule type="duplicateValues" dxfId="1" priority="15"/>
    <cfRule type="duplicateValues" dxfId="1" priority="16"/>
  </conditionalFormatting>
  <conditionalFormatting sqref="E19">
    <cfRule type="duplicateValues" dxfId="1" priority="26"/>
    <cfRule type="duplicateValues" dxfId="1" priority="31"/>
    <cfRule type="duplicateValues" dxfId="1" priority="36"/>
    <cfRule type="duplicateValues" dxfId="1" priority="41"/>
  </conditionalFormatting>
  <conditionalFormatting sqref="B20">
    <cfRule type="duplicateValues" dxfId="1" priority="5"/>
    <cfRule type="duplicateValues" dxfId="1" priority="6"/>
    <cfRule type="duplicateValues" dxfId="1" priority="7"/>
    <cfRule type="duplicateValues" dxfId="1" priority="8"/>
  </conditionalFormatting>
  <conditionalFormatting sqref="E20">
    <cfRule type="duplicateValues" dxfId="1" priority="1"/>
    <cfRule type="duplicateValues" dxfId="1" priority="2"/>
    <cfRule type="duplicateValues" dxfId="1" priority="3"/>
    <cfRule type="duplicateValues" dxfId="1" priority="4"/>
  </conditionalFormatting>
  <conditionalFormatting sqref="B13:B18">
    <cfRule type="duplicateValues" dxfId="1" priority="17"/>
    <cfRule type="duplicateValues" dxfId="1" priority="18"/>
    <cfRule type="duplicateValues" dxfId="1" priority="19"/>
    <cfRule type="duplicateValues" dxfId="1" priority="20"/>
  </conditionalFormatting>
  <conditionalFormatting sqref="E5:E6">
    <cfRule type="duplicateValues" dxfId="1" priority="63"/>
    <cfRule type="duplicateValues" dxfId="1" priority="65"/>
  </conditionalFormatting>
  <conditionalFormatting sqref="E8:E10">
    <cfRule type="duplicateValues" dxfId="1" priority="29"/>
    <cfRule type="duplicateValues" dxfId="1" priority="34"/>
    <cfRule type="duplicateValues" dxfId="1" priority="39"/>
    <cfRule type="duplicateValues" dxfId="1" priority="44"/>
  </conditionalFormatting>
  <conditionalFormatting sqref="E11:E12">
    <cfRule type="duplicateValues" dxfId="1" priority="28"/>
    <cfRule type="duplicateValues" dxfId="1" priority="33"/>
    <cfRule type="duplicateValues" dxfId="1" priority="38"/>
    <cfRule type="duplicateValues" dxfId="1" priority="43"/>
  </conditionalFormatting>
  <conditionalFormatting sqref="E13:E18">
    <cfRule type="duplicateValues" dxfId="1" priority="27"/>
    <cfRule type="duplicateValues" dxfId="1" priority="32"/>
    <cfRule type="duplicateValues" dxfId="1" priority="37"/>
    <cfRule type="duplicateValues" dxfId="1" priority="42"/>
  </conditionalFormatting>
  <conditionalFormatting sqref="E1:E2 E5:E6 E21:E1048576">
    <cfRule type="duplicateValues" dxfId="1" priority="62"/>
    <cfRule type="duplicateValues" dxfId="1" priority="64"/>
  </conditionalFormatting>
  <printOptions horizontalCentered="1"/>
  <pageMargins left="0.590277777777778" right="0.590277777777778" top="0.393055555555556" bottom="0.393055555555556" header="0.5" footer="0.5"/>
  <pageSetup paperSize="9" scale="64" fitToHeight="0" orientation="landscape" horizontalDpi="600" verticalDpi="36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N18"/>
  <sheetViews>
    <sheetView tabSelected="1" view="pageBreakPreview" zoomScale="70" zoomScaleNormal="100" workbookViewId="0">
      <selection activeCell="H11" sqref="H11"/>
    </sheetView>
  </sheetViews>
  <sheetFormatPr defaultColWidth="8.875" defaultRowHeight="15" customHeight="1"/>
  <cols>
    <col min="1" max="1" width="4.625" style="1" customWidth="1"/>
    <col min="2" max="2" width="11.9" style="2" customWidth="1"/>
    <col min="3" max="3" width="27.75" style="1"/>
    <col min="4" max="4" width="3.375" style="1" customWidth="1"/>
    <col min="5" max="5" width="14.275" style="3" customWidth="1"/>
    <col min="6" max="6" width="27.75" style="1"/>
    <col min="7" max="7" width="21.75" style="1" customWidth="1"/>
    <col min="8" max="8" width="16.375" style="1" customWidth="1"/>
    <col min="9" max="9" width="3.75" style="1" customWidth="1"/>
    <col min="10" max="11" width="8.375" style="4" customWidth="1"/>
    <col min="12" max="12" width="9.5" style="5" customWidth="1"/>
    <col min="13" max="13" width="7.875" style="6" customWidth="1"/>
    <col min="14" max="14" width="8.08333333333333" style="1" customWidth="1"/>
    <col min="15" max="15" width="9.5" style="5" customWidth="1"/>
    <col min="16" max="16" width="10.375" style="5" customWidth="1"/>
    <col min="17" max="246" width="8.875" style="1"/>
    <col min="247" max="16384" width="8.875" style="7"/>
  </cols>
  <sheetData>
    <row r="1" s="1" customFormat="1" ht="13.5" customHeight="1" spans="1:248">
      <c r="A1" s="8" t="s">
        <v>10</v>
      </c>
      <c r="B1" s="9" t="s">
        <v>38</v>
      </c>
      <c r="C1" s="9" t="s">
        <v>39</v>
      </c>
      <c r="D1" s="9" t="s">
        <v>40</v>
      </c>
      <c r="E1" s="9" t="s">
        <v>40</v>
      </c>
      <c r="F1" s="9" t="s">
        <v>41</v>
      </c>
      <c r="G1" s="9" t="s">
        <v>42</v>
      </c>
      <c r="H1" s="9" t="s">
        <v>43</v>
      </c>
      <c r="I1" s="9" t="s">
        <v>44</v>
      </c>
      <c r="J1" s="16" t="s">
        <v>45</v>
      </c>
      <c r="K1" s="16" t="s">
        <v>106</v>
      </c>
      <c r="L1" s="17" t="s">
        <v>46</v>
      </c>
      <c r="M1" s="18" t="s">
        <v>47</v>
      </c>
      <c r="N1" s="8" t="s">
        <v>48</v>
      </c>
      <c r="O1" s="17" t="s">
        <v>49</v>
      </c>
      <c r="P1" s="17"/>
      <c r="IM1" s="7"/>
      <c r="IN1" s="7"/>
    </row>
    <row r="2" s="1" customFormat="1" ht="13.5" customHeight="1" spans="1:248">
      <c r="A2" s="8"/>
      <c r="B2" s="9"/>
      <c r="C2" s="9" t="s">
        <v>50</v>
      </c>
      <c r="D2" s="9" t="s">
        <v>51</v>
      </c>
      <c r="E2" s="9" t="s">
        <v>51</v>
      </c>
      <c r="F2" s="9"/>
      <c r="G2" s="9" t="s">
        <v>50</v>
      </c>
      <c r="H2" s="9" t="s">
        <v>50</v>
      </c>
      <c r="I2" s="9" t="s">
        <v>51</v>
      </c>
      <c r="J2" s="16" t="s">
        <v>52</v>
      </c>
      <c r="K2" s="16"/>
      <c r="L2" s="17" t="s">
        <v>53</v>
      </c>
      <c r="M2" s="18" t="s">
        <v>54</v>
      </c>
      <c r="N2" s="8"/>
      <c r="O2" s="17"/>
      <c r="P2" s="17"/>
      <c r="IM2" s="7"/>
      <c r="IN2" s="7"/>
    </row>
    <row r="3" s="1" customFormat="1" ht="13.5" customHeight="1" spans="1:16">
      <c r="A3" s="8">
        <f t="shared" ref="A3:A7" si="0">ROW()-2</f>
        <v>1</v>
      </c>
      <c r="B3" s="10" t="s">
        <v>25</v>
      </c>
      <c r="C3" s="10" t="s">
        <v>26</v>
      </c>
      <c r="D3" s="11" t="s">
        <v>55</v>
      </c>
      <c r="E3" s="10" t="s">
        <v>25</v>
      </c>
      <c r="F3" s="10" t="s">
        <v>26</v>
      </c>
      <c r="G3" s="12"/>
      <c r="H3" s="10"/>
      <c r="I3" s="8" t="s">
        <v>56</v>
      </c>
      <c r="J3" s="19">
        <v>1</v>
      </c>
      <c r="K3" s="19"/>
      <c r="L3" s="20"/>
      <c r="M3" s="21"/>
      <c r="N3" s="8"/>
      <c r="O3" s="22" t="s">
        <v>57</v>
      </c>
      <c r="P3" s="20"/>
    </row>
    <row r="4" s="1" customFormat="1" ht="13.5" customHeight="1" spans="1:16">
      <c r="A4" s="8">
        <f t="shared" si="0"/>
        <v>2</v>
      </c>
      <c r="B4" s="10" t="s">
        <v>25</v>
      </c>
      <c r="C4" s="10" t="s">
        <v>26</v>
      </c>
      <c r="D4" s="11" t="s">
        <v>55</v>
      </c>
      <c r="E4" s="8" t="s">
        <v>117</v>
      </c>
      <c r="F4" s="8" t="s">
        <v>118</v>
      </c>
      <c r="G4" s="12"/>
      <c r="H4" s="10"/>
      <c r="I4" s="8" t="s">
        <v>56</v>
      </c>
      <c r="J4" s="19">
        <v>1</v>
      </c>
      <c r="K4" s="19"/>
      <c r="L4" s="20"/>
      <c r="M4" s="21">
        <v>40</v>
      </c>
      <c r="N4" s="8"/>
      <c r="O4" s="23" t="s">
        <v>64</v>
      </c>
      <c r="P4" s="20"/>
    </row>
    <row r="5" s="1" customFormat="1" ht="13.5" customHeight="1" spans="1:248">
      <c r="A5" s="8">
        <f t="shared" si="0"/>
        <v>3</v>
      </c>
      <c r="B5" s="10" t="s">
        <v>25</v>
      </c>
      <c r="C5" s="10" t="s">
        <v>26</v>
      </c>
      <c r="D5" s="11" t="s">
        <v>55</v>
      </c>
      <c r="E5" s="10" t="s">
        <v>145</v>
      </c>
      <c r="F5" s="10" t="s">
        <v>146</v>
      </c>
      <c r="G5" s="12"/>
      <c r="H5" s="10"/>
      <c r="I5" s="8" t="s">
        <v>56</v>
      </c>
      <c r="J5" s="19">
        <v>1</v>
      </c>
      <c r="K5" s="19"/>
      <c r="L5" s="20"/>
      <c r="M5" s="21">
        <v>40</v>
      </c>
      <c r="N5" s="8"/>
      <c r="O5" s="22" t="s">
        <v>57</v>
      </c>
      <c r="P5" s="20"/>
      <c r="IM5" s="7"/>
      <c r="IN5" s="7"/>
    </row>
    <row r="6" s="1" customFormat="1" ht="13.5" customHeight="1" spans="1:248">
      <c r="A6" s="8">
        <f t="shared" si="0"/>
        <v>4</v>
      </c>
      <c r="B6" s="10" t="s">
        <v>25</v>
      </c>
      <c r="C6" s="10" t="s">
        <v>26</v>
      </c>
      <c r="D6" s="11" t="s">
        <v>55</v>
      </c>
      <c r="E6" s="13" t="s">
        <v>147</v>
      </c>
      <c r="F6" s="12" t="s">
        <v>148</v>
      </c>
      <c r="G6" s="12"/>
      <c r="H6" s="10"/>
      <c r="I6" s="8" t="s">
        <v>56</v>
      </c>
      <c r="J6" s="22">
        <v>1</v>
      </c>
      <c r="K6" s="22"/>
      <c r="L6" s="16"/>
      <c r="M6" s="21">
        <v>40</v>
      </c>
      <c r="N6" s="8"/>
      <c r="O6" s="20" t="s">
        <v>57</v>
      </c>
      <c r="P6" s="20"/>
      <c r="IM6" s="7"/>
      <c r="IN6" s="7"/>
    </row>
    <row r="7" s="1" customFormat="1" ht="13.5" customHeight="1" spans="1:248">
      <c r="A7" s="8">
        <f t="shared" si="0"/>
        <v>5</v>
      </c>
      <c r="B7" s="10" t="s">
        <v>25</v>
      </c>
      <c r="C7" s="10" t="s">
        <v>26</v>
      </c>
      <c r="D7" s="11" t="s">
        <v>55</v>
      </c>
      <c r="E7" s="13" t="s">
        <v>149</v>
      </c>
      <c r="F7" s="14" t="s">
        <v>150</v>
      </c>
      <c r="G7" s="15"/>
      <c r="H7" s="13"/>
      <c r="I7" s="8" t="s">
        <v>56</v>
      </c>
      <c r="J7" s="22">
        <v>1</v>
      </c>
      <c r="K7" s="22"/>
      <c r="L7" s="16"/>
      <c r="M7" s="21">
        <v>40</v>
      </c>
      <c r="N7" s="8"/>
      <c r="O7" s="20" t="s">
        <v>64</v>
      </c>
      <c r="P7" s="20"/>
      <c r="IM7" s="7"/>
      <c r="IN7" s="7"/>
    </row>
    <row r="8" s="1" customFormat="1" ht="13.5" customHeight="1" spans="1:248">
      <c r="A8" s="8">
        <f t="shared" ref="A8:A18" si="1">ROW()-2</f>
        <v>6</v>
      </c>
      <c r="B8" s="10" t="s">
        <v>25</v>
      </c>
      <c r="C8" s="10" t="s">
        <v>26</v>
      </c>
      <c r="D8" s="11" t="s">
        <v>55</v>
      </c>
      <c r="E8" s="13" t="s">
        <v>151</v>
      </c>
      <c r="F8" s="14" t="s">
        <v>152</v>
      </c>
      <c r="G8" s="15"/>
      <c r="H8" s="13"/>
      <c r="I8" s="8" t="s">
        <v>56</v>
      </c>
      <c r="J8" s="22">
        <v>1</v>
      </c>
      <c r="K8" s="22"/>
      <c r="L8" s="16"/>
      <c r="M8" s="21">
        <v>40</v>
      </c>
      <c r="N8" s="8"/>
      <c r="O8" s="20" t="s">
        <v>64</v>
      </c>
      <c r="P8" s="20"/>
      <c r="IM8" s="7"/>
      <c r="IN8" s="7"/>
    </row>
    <row r="9" s="1" customFormat="1" ht="13.5" customHeight="1" spans="1:248">
      <c r="A9" s="8">
        <f t="shared" si="1"/>
        <v>7</v>
      </c>
      <c r="B9" s="10" t="s">
        <v>25</v>
      </c>
      <c r="C9" s="10" t="s">
        <v>26</v>
      </c>
      <c r="D9" s="11" t="s">
        <v>55</v>
      </c>
      <c r="E9" s="13" t="s">
        <v>153</v>
      </c>
      <c r="F9" s="14" t="s">
        <v>154</v>
      </c>
      <c r="G9" s="15"/>
      <c r="H9" s="13"/>
      <c r="I9" s="8" t="s">
        <v>56</v>
      </c>
      <c r="J9" s="22">
        <v>1</v>
      </c>
      <c r="K9" s="22"/>
      <c r="L9" s="16"/>
      <c r="M9" s="21">
        <v>40</v>
      </c>
      <c r="N9" s="8"/>
      <c r="O9" s="20" t="s">
        <v>64</v>
      </c>
      <c r="P9" s="20"/>
      <c r="IM9" s="7"/>
      <c r="IN9" s="7"/>
    </row>
    <row r="10" s="1" customFormat="1" ht="13.5" customHeight="1" spans="1:248">
      <c r="A10" s="8">
        <f t="shared" si="1"/>
        <v>8</v>
      </c>
      <c r="B10" s="10" t="s">
        <v>25</v>
      </c>
      <c r="C10" s="10" t="s">
        <v>26</v>
      </c>
      <c r="D10" s="11" t="s">
        <v>55</v>
      </c>
      <c r="E10" s="13" t="s">
        <v>155</v>
      </c>
      <c r="F10" s="14" t="s">
        <v>156</v>
      </c>
      <c r="G10" s="15"/>
      <c r="H10" s="13"/>
      <c r="I10" s="8" t="s">
        <v>56</v>
      </c>
      <c r="J10" s="22">
        <v>1</v>
      </c>
      <c r="K10" s="22"/>
      <c r="L10" s="16"/>
      <c r="M10" s="21">
        <v>40</v>
      </c>
      <c r="N10" s="8"/>
      <c r="O10" s="20" t="s">
        <v>64</v>
      </c>
      <c r="P10" s="20"/>
      <c r="IM10" s="7"/>
      <c r="IN10" s="7"/>
    </row>
    <row r="11" s="1" customFormat="1" ht="13.5" customHeight="1" spans="1:248">
      <c r="A11" s="8">
        <f t="shared" si="1"/>
        <v>9</v>
      </c>
      <c r="B11" s="10" t="s">
        <v>145</v>
      </c>
      <c r="C11" s="10" t="s">
        <v>146</v>
      </c>
      <c r="D11" s="11" t="s">
        <v>55</v>
      </c>
      <c r="E11" s="13" t="s">
        <v>157</v>
      </c>
      <c r="F11" s="14" t="s">
        <v>158</v>
      </c>
      <c r="G11" s="15" t="s">
        <v>134</v>
      </c>
      <c r="H11" s="13"/>
      <c r="I11" s="8" t="s">
        <v>56</v>
      </c>
      <c r="J11" s="22">
        <v>1</v>
      </c>
      <c r="K11" s="22" t="s">
        <v>69</v>
      </c>
      <c r="L11" s="16"/>
      <c r="M11" s="18">
        <v>70</v>
      </c>
      <c r="N11" s="8"/>
      <c r="O11" s="20" t="s">
        <v>57</v>
      </c>
      <c r="P11" s="20"/>
      <c r="IM11" s="7"/>
      <c r="IN11" s="7"/>
    </row>
    <row r="12" s="1" customFormat="1" ht="13.5" customHeight="1" spans="1:248">
      <c r="A12" s="8">
        <f t="shared" si="1"/>
        <v>10</v>
      </c>
      <c r="B12" s="13" t="s">
        <v>145</v>
      </c>
      <c r="C12" s="12" t="s">
        <v>146</v>
      </c>
      <c r="D12" s="11" t="s">
        <v>55</v>
      </c>
      <c r="E12" s="13" t="s">
        <v>70</v>
      </c>
      <c r="F12" s="14" t="s">
        <v>71</v>
      </c>
      <c r="G12" s="15" t="s">
        <v>130</v>
      </c>
      <c r="H12" s="13"/>
      <c r="I12" s="8" t="s">
        <v>56</v>
      </c>
      <c r="J12" s="22">
        <v>0.034</v>
      </c>
      <c r="K12" s="22" t="s">
        <v>130</v>
      </c>
      <c r="L12" s="16"/>
      <c r="M12" s="18">
        <v>70</v>
      </c>
      <c r="N12" s="8"/>
      <c r="O12" s="20" t="s">
        <v>57</v>
      </c>
      <c r="P12" s="20"/>
      <c r="IM12" s="7"/>
      <c r="IN12" s="7"/>
    </row>
    <row r="13" s="1" customFormat="1" ht="13.5" customHeight="1" spans="1:248">
      <c r="A13" s="8">
        <f t="shared" si="1"/>
        <v>11</v>
      </c>
      <c r="B13" s="10" t="s">
        <v>157</v>
      </c>
      <c r="C13" s="10" t="s">
        <v>158</v>
      </c>
      <c r="D13" s="11" t="s">
        <v>55</v>
      </c>
      <c r="E13" s="13" t="s">
        <v>135</v>
      </c>
      <c r="F13" s="14" t="s">
        <v>136</v>
      </c>
      <c r="G13" s="15" t="s">
        <v>129</v>
      </c>
      <c r="H13" s="13"/>
      <c r="I13" s="8" t="s">
        <v>56</v>
      </c>
      <c r="J13" s="22">
        <v>1</v>
      </c>
      <c r="K13" s="22" t="s">
        <v>130</v>
      </c>
      <c r="L13" s="16"/>
      <c r="M13" s="18">
        <v>50</v>
      </c>
      <c r="N13" s="8"/>
      <c r="O13" s="24" t="s">
        <v>64</v>
      </c>
      <c r="P13" s="20"/>
      <c r="IM13" s="7"/>
      <c r="IN13" s="7"/>
    </row>
    <row r="14" s="1" customFormat="1" ht="13.5" customHeight="1" spans="1:248">
      <c r="A14" s="8">
        <f t="shared" si="1"/>
        <v>12</v>
      </c>
      <c r="B14" s="10" t="s">
        <v>157</v>
      </c>
      <c r="C14" s="10" t="s">
        <v>158</v>
      </c>
      <c r="D14" s="11" t="s">
        <v>55</v>
      </c>
      <c r="E14" s="13" t="s">
        <v>159</v>
      </c>
      <c r="F14" s="14" t="s">
        <v>160</v>
      </c>
      <c r="G14" s="15" t="s">
        <v>139</v>
      </c>
      <c r="H14" s="13"/>
      <c r="I14" s="8" t="s">
        <v>56</v>
      </c>
      <c r="J14" s="22">
        <v>1</v>
      </c>
      <c r="K14" s="22" t="s">
        <v>130</v>
      </c>
      <c r="L14" s="16"/>
      <c r="M14" s="18">
        <v>50</v>
      </c>
      <c r="N14" s="8"/>
      <c r="O14" s="24" t="s">
        <v>64</v>
      </c>
      <c r="P14" s="20"/>
      <c r="IM14" s="7"/>
      <c r="IN14" s="7"/>
    </row>
    <row r="15" s="1" customFormat="1" ht="13.5" customHeight="1" spans="1:248">
      <c r="A15" s="8">
        <f t="shared" si="1"/>
        <v>13</v>
      </c>
      <c r="B15" s="10" t="s">
        <v>157</v>
      </c>
      <c r="C15" s="10" t="s">
        <v>158</v>
      </c>
      <c r="D15" s="11" t="s">
        <v>55</v>
      </c>
      <c r="E15" s="13" t="s">
        <v>161</v>
      </c>
      <c r="F15" s="14" t="s">
        <v>162</v>
      </c>
      <c r="G15" s="15" t="s">
        <v>142</v>
      </c>
      <c r="H15" s="13"/>
      <c r="I15" s="8" t="s">
        <v>56</v>
      </c>
      <c r="J15" s="22">
        <v>1</v>
      </c>
      <c r="K15" s="22" t="s">
        <v>130</v>
      </c>
      <c r="L15" s="16"/>
      <c r="M15" s="18">
        <v>50</v>
      </c>
      <c r="N15" s="8"/>
      <c r="O15" s="24" t="s">
        <v>64</v>
      </c>
      <c r="P15" s="20"/>
      <c r="IM15" s="7"/>
      <c r="IN15" s="7"/>
    </row>
    <row r="16" s="1" customFormat="1" ht="13.5" customHeight="1" spans="1:248">
      <c r="A16" s="8">
        <f t="shared" si="1"/>
        <v>14</v>
      </c>
      <c r="B16" s="10" t="s">
        <v>157</v>
      </c>
      <c r="C16" s="10" t="s">
        <v>158</v>
      </c>
      <c r="D16" s="11" t="s">
        <v>55</v>
      </c>
      <c r="E16" s="13" t="s">
        <v>101</v>
      </c>
      <c r="F16" s="14" t="s">
        <v>102</v>
      </c>
      <c r="G16" s="15" t="s">
        <v>130</v>
      </c>
      <c r="H16" s="13"/>
      <c r="I16" s="8" t="s">
        <v>103</v>
      </c>
      <c r="J16" s="22">
        <v>0.0105</v>
      </c>
      <c r="K16" s="22" t="s">
        <v>130</v>
      </c>
      <c r="L16" s="16"/>
      <c r="M16" s="18">
        <v>50</v>
      </c>
      <c r="N16" s="8"/>
      <c r="O16" s="24" t="s">
        <v>64</v>
      </c>
      <c r="P16" s="20"/>
      <c r="IM16" s="7"/>
      <c r="IN16" s="7"/>
    </row>
    <row r="17" s="1" customFormat="1" ht="13.5" customHeight="1" spans="1:248">
      <c r="A17" s="8">
        <f t="shared" si="1"/>
        <v>15</v>
      </c>
      <c r="B17" s="10" t="s">
        <v>147</v>
      </c>
      <c r="C17" s="10" t="s">
        <v>148</v>
      </c>
      <c r="D17" s="11" t="s">
        <v>55</v>
      </c>
      <c r="E17" s="13" t="s">
        <v>163</v>
      </c>
      <c r="F17" s="14" t="s">
        <v>164</v>
      </c>
      <c r="G17" s="15" t="s">
        <v>165</v>
      </c>
      <c r="H17" s="13"/>
      <c r="I17" s="8" t="s">
        <v>56</v>
      </c>
      <c r="J17" s="22">
        <v>1</v>
      </c>
      <c r="K17" s="22" t="s">
        <v>130</v>
      </c>
      <c r="L17" s="16"/>
      <c r="M17" s="18">
        <v>70</v>
      </c>
      <c r="N17" s="8"/>
      <c r="O17" s="24" t="s">
        <v>64</v>
      </c>
      <c r="P17" s="20"/>
      <c r="IM17" s="7"/>
      <c r="IN17" s="7"/>
    </row>
    <row r="18" s="1" customFormat="1" ht="13.5" customHeight="1" spans="1:248">
      <c r="A18" s="8">
        <f t="shared" si="1"/>
        <v>16</v>
      </c>
      <c r="B18" s="10" t="s">
        <v>147</v>
      </c>
      <c r="C18" s="10" t="s">
        <v>148</v>
      </c>
      <c r="D18" s="11" t="s">
        <v>55</v>
      </c>
      <c r="E18" s="13" t="s">
        <v>70</v>
      </c>
      <c r="F18" s="14" t="s">
        <v>71</v>
      </c>
      <c r="G18" s="15" t="s">
        <v>130</v>
      </c>
      <c r="H18" s="13"/>
      <c r="I18" s="8" t="s">
        <v>56</v>
      </c>
      <c r="J18" s="22">
        <v>0.028</v>
      </c>
      <c r="K18" s="22" t="s">
        <v>130</v>
      </c>
      <c r="L18" s="16"/>
      <c r="M18" s="18">
        <v>70</v>
      </c>
      <c r="N18" s="8"/>
      <c r="O18" s="20" t="s">
        <v>57</v>
      </c>
      <c r="P18" s="20"/>
      <c r="IM18" s="7"/>
      <c r="IN18" s="7"/>
    </row>
  </sheetData>
  <autoFilter ref="A2:P18">
    <extLst/>
  </autoFilter>
  <conditionalFormatting sqref="E4">
    <cfRule type="duplicateValues" dxfId="1" priority="126"/>
    <cfRule type="duplicateValues" dxfId="1" priority="125"/>
    <cfRule type="duplicateValues" dxfId="1" priority="124"/>
    <cfRule type="duplicateValues" dxfId="1" priority="123"/>
  </conditionalFormatting>
  <conditionalFormatting sqref="E7">
    <cfRule type="duplicateValues" dxfId="1" priority="113"/>
    <cfRule type="duplicateValues" dxfId="1" priority="112"/>
    <cfRule type="duplicateValues" dxfId="1" priority="111"/>
    <cfRule type="duplicateValues" dxfId="1" priority="110"/>
  </conditionalFormatting>
  <conditionalFormatting sqref="E8">
    <cfRule type="duplicateValues" dxfId="1" priority="88"/>
    <cfRule type="duplicateValues" dxfId="1" priority="81"/>
    <cfRule type="duplicateValues" dxfId="1" priority="74"/>
    <cfRule type="duplicateValues" dxfId="1" priority="67"/>
  </conditionalFormatting>
  <conditionalFormatting sqref="E9">
    <cfRule type="duplicateValues" dxfId="1" priority="87"/>
    <cfRule type="duplicateValues" dxfId="1" priority="80"/>
    <cfRule type="duplicateValues" dxfId="1" priority="73"/>
    <cfRule type="duplicateValues" dxfId="1" priority="66"/>
  </conditionalFormatting>
  <conditionalFormatting sqref="E10">
    <cfRule type="duplicateValues" dxfId="1" priority="86"/>
    <cfRule type="duplicateValues" dxfId="1" priority="79"/>
    <cfRule type="duplicateValues" dxfId="1" priority="72"/>
    <cfRule type="duplicateValues" dxfId="1" priority="65"/>
  </conditionalFormatting>
  <conditionalFormatting sqref="E11">
    <cfRule type="duplicateValues" dxfId="1" priority="85"/>
    <cfRule type="duplicateValues" dxfId="1" priority="78"/>
    <cfRule type="duplicateValues" dxfId="1" priority="71"/>
    <cfRule type="duplicateValues" dxfId="1" priority="64"/>
  </conditionalFormatting>
  <conditionalFormatting sqref="E12">
    <cfRule type="duplicateValues" dxfId="1" priority="84"/>
    <cfRule type="duplicateValues" dxfId="1" priority="77"/>
    <cfRule type="duplicateValues" dxfId="1" priority="70"/>
    <cfRule type="duplicateValues" dxfId="1" priority="63"/>
  </conditionalFormatting>
  <conditionalFormatting sqref="B13">
    <cfRule type="duplicateValues" dxfId="1" priority="104"/>
    <cfRule type="duplicateValues" dxfId="1" priority="97"/>
    <cfRule type="duplicateValues" dxfId="1" priority="90"/>
  </conditionalFormatting>
  <conditionalFormatting sqref="E13">
    <cfRule type="duplicateValues" dxfId="1" priority="83"/>
    <cfRule type="duplicateValues" dxfId="1" priority="76"/>
    <cfRule type="duplicateValues" dxfId="1" priority="69"/>
    <cfRule type="duplicateValues" dxfId="1" priority="62"/>
  </conditionalFormatting>
  <conditionalFormatting sqref="B14">
    <cfRule type="duplicateValues" dxfId="1" priority="103"/>
    <cfRule type="duplicateValues" dxfId="1" priority="96"/>
    <cfRule type="duplicateValues" dxfId="1" priority="89"/>
  </conditionalFormatting>
  <conditionalFormatting sqref="E14">
    <cfRule type="duplicateValues" dxfId="1" priority="82"/>
    <cfRule type="duplicateValues" dxfId="1" priority="75"/>
    <cfRule type="duplicateValues" dxfId="1" priority="68"/>
    <cfRule type="duplicateValues" dxfId="1" priority="61"/>
  </conditionalFormatting>
  <conditionalFormatting sqref="B15">
    <cfRule type="duplicateValues" dxfId="1" priority="56"/>
    <cfRule type="duplicateValues" dxfId="1" priority="48"/>
    <cfRule type="duplicateValues" dxfId="1" priority="40"/>
  </conditionalFormatting>
  <conditionalFormatting sqref="E15">
    <cfRule type="duplicateValues" dxfId="1" priority="32"/>
    <cfRule type="duplicateValues" dxfId="1" priority="24"/>
    <cfRule type="duplicateValues" dxfId="1" priority="16"/>
    <cfRule type="duplicateValues" dxfId="1" priority="8"/>
  </conditionalFormatting>
  <conditionalFormatting sqref="B16">
    <cfRule type="duplicateValues" dxfId="1" priority="55"/>
    <cfRule type="duplicateValues" dxfId="1" priority="47"/>
    <cfRule type="duplicateValues" dxfId="1" priority="39"/>
  </conditionalFormatting>
  <conditionalFormatting sqref="E16">
    <cfRule type="duplicateValues" dxfId="1" priority="31"/>
    <cfRule type="duplicateValues" dxfId="1" priority="23"/>
    <cfRule type="duplicateValues" dxfId="1" priority="15"/>
    <cfRule type="duplicateValues" dxfId="1" priority="7"/>
  </conditionalFormatting>
  <conditionalFormatting sqref="B17">
    <cfRule type="duplicateValues" dxfId="1" priority="54"/>
    <cfRule type="duplicateValues" dxfId="1" priority="46"/>
    <cfRule type="duplicateValues" dxfId="1" priority="38"/>
  </conditionalFormatting>
  <conditionalFormatting sqref="E17">
    <cfRule type="duplicateValues" dxfId="1" priority="30"/>
    <cfRule type="duplicateValues" dxfId="1" priority="22"/>
    <cfRule type="duplicateValues" dxfId="1" priority="14"/>
    <cfRule type="duplicateValues" dxfId="1" priority="6"/>
  </conditionalFormatting>
  <conditionalFormatting sqref="B18">
    <cfRule type="duplicateValues" dxfId="1" priority="53"/>
    <cfRule type="duplicateValues" dxfId="1" priority="45"/>
    <cfRule type="duplicateValues" dxfId="1" priority="37"/>
  </conditionalFormatting>
  <conditionalFormatting sqref="E18">
    <cfRule type="duplicateValues" dxfId="1" priority="29"/>
    <cfRule type="duplicateValues" dxfId="1" priority="21"/>
    <cfRule type="duplicateValues" dxfId="1" priority="13"/>
    <cfRule type="duplicateValues" dxfId="1" priority="5"/>
  </conditionalFormatting>
  <conditionalFormatting sqref="B11:B12">
    <cfRule type="duplicateValues" dxfId="1" priority="60"/>
    <cfRule type="duplicateValues" dxfId="1" priority="59"/>
    <cfRule type="duplicateValues" dxfId="1" priority="58"/>
    <cfRule type="duplicateValues" dxfId="1" priority="57"/>
  </conditionalFormatting>
  <conditionalFormatting sqref="E5:E6">
    <cfRule type="duplicateValues" dxfId="1" priority="128"/>
    <cfRule type="duplicateValues" dxfId="1" priority="130"/>
  </conditionalFormatting>
  <conditionalFormatting sqref="E1:E2 E5:E6 E19:E1048576">
    <cfRule type="duplicateValues" dxfId="1" priority="127"/>
    <cfRule type="duplicateValues" dxfId="1" priority="129"/>
  </conditionalFormatting>
  <printOptions horizontalCentered="1"/>
  <pageMargins left="0.590277777777778" right="0.590277777777778" top="0.393055555555556" bottom="0.393055555555556" header="0.5" footer="0.5"/>
  <pageSetup paperSize="9" scale="64" fitToHeight="0" orientation="landscape" horizontalDpi="600" verticalDpi="36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封面</vt:lpstr>
      <vt:lpstr>明细</vt:lpstr>
      <vt:lpstr>SHT0015953 座框装配总成</vt:lpstr>
      <vt:lpstr>SHT0015957 滑轨与转盘连接梁电泳总成</vt:lpstr>
      <vt:lpstr>SHT0015959 转盘与底支架连接梁电泳总成</vt:lpstr>
      <vt:lpstr>SHT0016160 副司机主边调角器总成</vt:lpstr>
      <vt:lpstr>SHT0016161 副司机副边调角器总成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2016-12-02T08:54:00Z</dcterms:created>
  <dcterms:modified xsi:type="dcterms:W3CDTF">2023-07-11T01:32:40Z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928800BDDEBB45F8825C17A282726D80</vt:lpwstr>
  </property>
  <property fmtid="{D5CDD505-2E9C-101B-9397-08002B2CF9AE}" pid="4" name="KSOReadingLayout">
    <vt:bool>true</vt:bool>
  </property>
</Properties>
</file>