
<file path=[Content_Types].xml><?xml version="1.0" encoding="utf-8"?>
<Types xmlns="http://schemas.openxmlformats.org/package/2006/content-types"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6530" tabRatio="849"/>
  </bookViews>
  <sheets>
    <sheet name="封面 " sheetId="11" r:id="rId1"/>
    <sheet name="文件修改记录表" sheetId="13" r:id="rId2"/>
    <sheet name="外购件开发申请单" sheetId="5" r:id="rId3"/>
    <sheet name="外购件开发申请单删除" sheetId="14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2" hidden="1">外购件开发申请单!$A$7:$P$19</definedName>
    <definedName name="_xlnm._FilterDatabase" localSheetId="3" hidden="1">外购件开发申请单删除!$A$7:$P$16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[2]!Module1.印刷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外购件开发申请单!$A$1:$P$19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[3]!印刷</definedName>
    <definedName name="印刷" localSheetId="1">[4]!印刷</definedName>
    <definedName name="印刷トルク" localSheetId="0">[5]!印刷トルク</definedName>
    <definedName name="印刷トルク" localSheetId="1">[6]!印刷トルク</definedName>
    <definedName name="_xlnm.Print_Area" localSheetId="3">外购件开发申请单删除!$A$1:$P$16</definedName>
    <definedName name="_xlnm.Print_Titles" localSheetId="3">外购件开发申请单删除!$5:$7</definedName>
  </definedNames>
  <calcPr calcId="144525"/>
</workbook>
</file>

<file path=xl/sharedStrings.xml><?xml version="1.0" encoding="utf-8"?>
<sst xmlns="http://schemas.openxmlformats.org/spreadsheetml/2006/main" count="528" uniqueCount="215">
  <si>
    <t>外 购 件 开 发 申 请 单</t>
  </si>
  <si>
    <t>转盘</t>
  </si>
  <si>
    <t>编制：</t>
  </si>
  <si>
    <t>王婷</t>
  </si>
  <si>
    <t>会签：</t>
  </si>
  <si>
    <t>审核：</t>
  </si>
  <si>
    <t>批准：</t>
  </si>
  <si>
    <t>版本：A2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</si>
  <si>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</si>
  <si>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</si>
  <si>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</si>
  <si>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</si>
  <si>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</si>
  <si>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</si>
  <si>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</si>
  <si>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外购件开发申请单/转盘</t>
  </si>
  <si>
    <t>A1</t>
  </si>
  <si>
    <t>初编制</t>
  </si>
  <si>
    <t>张汉青</t>
  </si>
  <si>
    <t>A2</t>
  </si>
  <si>
    <t>2023.7.20</t>
  </si>
  <si>
    <t>9个钣金件由外购变更为自制（删除9个零件），增加1款注塑粒子。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</si>
  <si>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</si>
  <si>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</si>
  <si>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</si>
  <si>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</si>
  <si>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</si>
  <si>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</si>
  <si>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</si>
  <si>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</si>
  <si>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项目名称：G3转盘</t>
  </si>
  <si>
    <t>项目代码：ZY2210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</si>
  <si>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</si>
  <si>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</si>
  <si>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</si>
  <si>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</si>
  <si>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</si>
  <si>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</si>
  <si>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</si>
  <si>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</si>
  <si>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</si>
  <si>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</si>
  <si>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</si>
  <si>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</si>
  <si>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</si>
  <si>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</si>
  <si>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</si>
  <si>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</si>
  <si>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BFA0010107</t>
  </si>
  <si>
    <t>十字槽盘头自攻螺钉</t>
  </si>
  <si>
    <t>ST4.2*8，GB/T 845-1985</t>
  </si>
  <si>
    <t>EA</t>
  </si>
  <si>
    <t>标准件</t>
  </si>
  <si>
    <t>/</t>
  </si>
  <si>
    <t>黑锌/达克罗</t>
  </si>
  <si>
    <t>河北外购</t>
  </si>
  <si>
    <t>BFA0010108</t>
  </si>
  <si>
    <t>外六角法兰螺栓</t>
  </si>
  <si>
    <t>M8*10，GB/T 5787-1986,机械性能8.8级</t>
  </si>
  <si>
    <t>SHT0015119</t>
  </si>
  <si>
    <t>限位块</t>
  </si>
  <si>
    <t>机加件</t>
  </si>
  <si>
    <t>45#</t>
  </si>
  <si>
    <t>SHT0015123</t>
  </si>
  <si>
    <t>电动齿板</t>
  </si>
  <si>
    <t>钣金件</t>
  </si>
  <si>
    <t>SPFH590</t>
  </si>
  <si>
    <t>——</t>
  </si>
  <si>
    <t>SHT0015126</t>
  </si>
  <si>
    <t>滚珠</t>
  </si>
  <si>
    <t>Φ4</t>
  </si>
  <si>
    <t>SHT0015127</t>
  </si>
  <si>
    <t>异形台阶螺栓</t>
  </si>
  <si>
    <t>M8，两头螺纹涂防松胶</t>
  </si>
  <si>
    <t>SHT0015136</t>
  </si>
  <si>
    <t>扭力弹簧</t>
  </si>
  <si>
    <t>弹簧</t>
  </si>
  <si>
    <t>SWPB</t>
  </si>
  <si>
    <t>SHT0015137</t>
  </si>
  <si>
    <t>轴套</t>
  </si>
  <si>
    <t>SHT0015138</t>
  </si>
  <si>
    <t>解锁钣金安装螺栓</t>
  </si>
  <si>
    <t>M6</t>
  </si>
  <si>
    <t>SHT0015144</t>
  </si>
  <si>
    <t>电机总成</t>
  </si>
  <si>
    <t>电动转盘驱动</t>
  </si>
  <si>
    <t>分总成</t>
  </si>
  <si>
    <t>SHT0015146</t>
  </si>
  <si>
    <t>转盘解锁气缸总成</t>
  </si>
  <si>
    <t>气动转盘解锁使用</t>
  </si>
  <si>
    <t>TMI0010009</t>
  </si>
  <si>
    <t>PBT 201-M30</t>
  </si>
  <si>
    <t>塑料粒子</t>
  </si>
  <si>
    <t>KG</t>
  </si>
  <si>
    <t>2023.7.20增加</t>
  </si>
  <si>
    <t>外购件开发申请单（删除）</t>
  </si>
  <si>
    <t>SHT0015117</t>
  </si>
  <si>
    <t>转盘下板加强钣金</t>
  </si>
  <si>
    <t>2023.7.20删除</t>
  </si>
  <si>
    <t>SHT0015118</t>
  </si>
  <si>
    <t>转盘下盖板</t>
  </si>
  <si>
    <t>SHT0015122</t>
  </si>
  <si>
    <t>气动齿板</t>
  </si>
  <si>
    <t>SHT0015131</t>
  </si>
  <si>
    <t>转盘上加强钣金</t>
  </si>
  <si>
    <t>SHT0015132</t>
  </si>
  <si>
    <t>气动转盘解锁安装钣金</t>
  </si>
  <si>
    <t>SAPH440</t>
  </si>
  <si>
    <t>SHT0015133</t>
  </si>
  <si>
    <t>塑料件安装支架</t>
  </si>
  <si>
    <t>SHT0015135</t>
  </si>
  <si>
    <t>气动转盘解锁钣金</t>
  </si>
  <si>
    <t>SHT0015141</t>
  </si>
  <si>
    <t>滑芯安装钣金</t>
  </si>
  <si>
    <t xml:space="preserve"> </t>
  </si>
  <si>
    <t>SHT0015143</t>
  </si>
  <si>
    <t>上盖板钣金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</si>
  <si>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</si>
  <si>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</si>
  <si>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</si>
  <si>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</si>
  <si>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</si>
  <si>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</si>
  <si>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缝纫总成</t>
  </si>
  <si>
    <t>ASSY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</si>
  <si>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</si>
  <si>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</si>
  <si>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</si>
  <si>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</si>
  <si>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</si>
  <si>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</si>
  <si>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</si>
  <si>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</si>
  <si>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</si>
  <si>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</si>
  <si>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</si>
  <si>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</si>
  <si>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</si>
  <si>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</si>
  <si>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</si>
  <si>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</si>
  <si>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</si>
  <si>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</si>
  <si>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</si>
  <si>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</si>
  <si>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</si>
  <si>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</si>
  <si>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</si>
  <si>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</si>
  <si>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</si>
  <si>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35#</t>
  </si>
  <si>
    <t>SLT0010415</t>
  </si>
  <si>
    <t>驾驶员左侧护板固定钢丝A</t>
  </si>
  <si>
    <t>线材件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</si>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</sst>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_ "/>
  </numFmts>
  <fonts count="4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color theme="1"/>
      <name val="Arial"/>
      <charset val="134"/>
    </font>
    <font>
      <sz val="10"/>
      <name val="微软雅黑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" applyNumberForma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/>
    <xf numFmtId="0" fontId="30" fillId="0" borderId="0" applyNumberFormat="0" applyFill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3" fillId="11" borderId="22" applyNumberFormat="0" applyAlignment="0" applyProtection="0">
      <alignment vertical="center"/>
    </xf>
    <xf numFmtId="0" fontId="34" fillId="11" borderId="18" applyNumberFormat="0" applyAlignment="0" applyProtection="0">
      <alignment vertical="center"/>
    </xf>
    <xf numFmtId="0" fontId="35" fillId="12" borderId="23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3" fillId="0" borderId="1" applyNumberForma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3" fillId="0" borderId="1" applyNumberForma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40" fillId="0" borderId="0"/>
    <xf numFmtId="0" fontId="19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40" fillId="0" borderId="0"/>
    <xf numFmtId="0" fontId="19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3" fillId="0" borderId="1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0" fillId="0" borderId="0"/>
    <xf numFmtId="0" fontId="43" fillId="0" borderId="0" applyNumberFormat="0" applyBorder="0" applyProtection="0">
      <alignment vertical="center"/>
    </xf>
    <xf numFmtId="0" fontId="0" fillId="0" borderId="0">
      <alignment vertical="center"/>
    </xf>
    <xf numFmtId="0" fontId="44" fillId="0" borderId="0"/>
    <xf numFmtId="0" fontId="45" fillId="33" borderId="26" applyNumberFormat="0" applyFont="0" applyAlignment="0" applyProtection="0">
      <alignment vertical="center"/>
    </xf>
    <xf numFmtId="0" fontId="0" fillId="0" borderId="0">
      <alignment vertical="center"/>
    </xf>
    <xf numFmtId="0" fontId="40" fillId="0" borderId="0"/>
    <xf numFmtId="0" fontId="0" fillId="0" borderId="0">
      <alignment vertical="center"/>
    </xf>
    <xf numFmtId="0" fontId="0" fillId="0" borderId="0"/>
    <xf numFmtId="0" fontId="4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</cellStyleXfs>
  <cellXfs count="89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71" applyFont="1" applyAlignment="1" applyProtection="1">
      <alignment horizontal="center" vertical="top" wrapText="1"/>
      <protection locked="0"/>
    </xf>
    <xf numFmtId="0" fontId="2" fillId="0" borderId="0" xfId="11" applyFont="1" applyFill="1" applyBorder="1" applyAlignment="1" applyProtection="1">
      <alignment horizontal="center" vertical="center" wrapText="1"/>
      <protection locked="0"/>
    </xf>
    <xf numFmtId="0" fontId="2" fillId="0" borderId="0" xfId="71" applyFont="1" applyAlignment="1" applyProtection="1">
      <alignment horizontal="center" vertical="center" wrapText="1"/>
      <protection locked="0"/>
    </xf>
    <xf numFmtId="0" fontId="3" fillId="0" borderId="2" xfId="75" applyFont="1" applyBorder="1" applyAlignment="1" applyProtection="1">
      <alignment vertical="center" wrapText="1"/>
      <protection locked="0"/>
    </xf>
    <xf numFmtId="0" fontId="3" fillId="0" borderId="3" xfId="75" applyFont="1" applyBorder="1" applyAlignment="1" applyProtection="1">
      <alignment vertical="center" wrapText="1"/>
      <protection locked="0"/>
    </xf>
    <xf numFmtId="0" fontId="4" fillId="0" borderId="4" xfId="75" applyFont="1" applyBorder="1" applyAlignment="1" applyProtection="1">
      <alignment horizontal="center" vertical="center" wrapText="1"/>
      <protection locked="0"/>
    </xf>
    <xf numFmtId="0" fontId="4" fillId="0" borderId="5" xfId="75" applyFont="1" applyBorder="1" applyAlignment="1" applyProtection="1">
      <alignment horizontal="center" vertical="center" wrapText="1"/>
      <protection locked="0"/>
    </xf>
    <xf numFmtId="0" fontId="5" fillId="0" borderId="6" xfId="75" applyFont="1" applyBorder="1" applyAlignment="1" applyProtection="1">
      <alignment vertical="center" wrapText="1"/>
      <protection locked="0"/>
    </xf>
    <xf numFmtId="0" fontId="5" fillId="0" borderId="0" xfId="75" applyFont="1" applyAlignment="1" applyProtection="1">
      <alignment vertical="center" wrapText="1"/>
      <protection locked="0"/>
    </xf>
    <xf numFmtId="0" fontId="4" fillId="0" borderId="7" xfId="75" applyFont="1" applyBorder="1" applyAlignment="1" applyProtection="1">
      <alignment horizontal="center" vertical="center" wrapText="1"/>
      <protection locked="0"/>
    </xf>
    <xf numFmtId="0" fontId="4" fillId="0" borderId="1" xfId="75" applyFont="1" applyBorder="1" applyAlignment="1" applyProtection="1">
      <alignment horizontal="center" vertical="center" wrapText="1"/>
      <protection locked="0"/>
    </xf>
    <xf numFmtId="0" fontId="6" fillId="0" borderId="8" xfId="75" applyFont="1" applyBorder="1" applyAlignment="1" applyProtection="1">
      <alignment vertical="center" wrapText="1"/>
      <protection locked="0"/>
    </xf>
    <xf numFmtId="0" fontId="6" fillId="0" borderId="9" xfId="75" applyFont="1" applyBorder="1" applyAlignment="1" applyProtection="1">
      <alignment vertical="center" wrapText="1"/>
      <protection locked="0"/>
    </xf>
    <xf numFmtId="0" fontId="6" fillId="0" borderId="10" xfId="75" applyFont="1" applyBorder="1" applyAlignment="1" applyProtection="1">
      <alignment horizontal="left" vertical="center" wrapText="1"/>
      <protection locked="0"/>
    </xf>
    <xf numFmtId="0" fontId="6" fillId="0" borderId="11" xfId="75" applyFont="1" applyBorder="1" applyAlignment="1" applyProtection="1">
      <alignment horizontal="left" vertical="center" wrapText="1"/>
      <protection locked="0"/>
    </xf>
    <xf numFmtId="0" fontId="7" fillId="0" borderId="12" xfId="1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1" applyNumberFormat="1" applyFont="1" applyBorder="1" applyAlignment="1" applyProtection="1">
      <alignment horizontal="center" vertical="center" wrapText="1"/>
      <protection locked="0"/>
    </xf>
    <xf numFmtId="0" fontId="7" fillId="0" borderId="5" xfId="71" applyFont="1" applyBorder="1" applyAlignment="1" applyProtection="1">
      <alignment horizontal="center" vertical="center" wrapText="1"/>
      <protection locked="0"/>
    </xf>
    <xf numFmtId="49" fontId="7" fillId="0" borderId="5" xfId="1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1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1" applyNumberFormat="1" applyFont="1" applyBorder="1" applyAlignment="1" applyProtection="1">
      <alignment horizontal="center" vertical="center" wrapText="1"/>
      <protection locked="0"/>
    </xf>
    <xf numFmtId="0" fontId="7" fillId="0" borderId="1" xfId="71" applyFont="1" applyBorder="1" applyAlignment="1" applyProtection="1">
      <alignment horizontal="center" vertical="center" wrapText="1"/>
      <protection locked="0"/>
    </xf>
    <xf numFmtId="49" fontId="7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71" applyFont="1" applyBorder="1" applyAlignment="1" applyProtection="1">
      <alignment horizontal="center" vertical="center" wrapText="1"/>
      <protection locked="0"/>
    </xf>
    <xf numFmtId="49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5" applyFont="1" applyBorder="1" applyAlignment="1" applyProtection="1">
      <alignment horizontal="center" vertical="center" wrapText="1"/>
      <protection locked="0"/>
    </xf>
    <xf numFmtId="0" fontId="8" fillId="0" borderId="5" xfId="75" applyFont="1" applyBorder="1" applyAlignment="1" applyProtection="1">
      <alignment horizontal="left" vertical="center" wrapText="1"/>
      <protection locked="0"/>
    </xf>
    <xf numFmtId="0" fontId="8" fillId="0" borderId="14" xfId="75" applyFont="1" applyBorder="1" applyAlignment="1" applyProtection="1">
      <alignment horizontal="left" vertical="center" wrapText="1"/>
      <protection locked="0"/>
    </xf>
    <xf numFmtId="0" fontId="8" fillId="0" borderId="1" xfId="75" applyFont="1" applyBorder="1" applyAlignment="1" applyProtection="1">
      <alignment horizontal="center" vertical="center" wrapText="1"/>
      <protection locked="0"/>
    </xf>
    <xf numFmtId="0" fontId="8" fillId="0" borderId="1" xfId="75" applyFont="1" applyBorder="1" applyAlignment="1" applyProtection="1">
      <alignment horizontal="left" vertical="center" wrapText="1"/>
      <protection locked="0"/>
    </xf>
    <xf numFmtId="0" fontId="8" fillId="0" borderId="15" xfId="75" applyFont="1" applyBorder="1" applyAlignment="1" applyProtection="1">
      <alignment horizontal="left" vertical="center" wrapText="1"/>
      <protection locked="0"/>
    </xf>
    <xf numFmtId="0" fontId="8" fillId="0" borderId="15" xfId="75" applyFont="1" applyBorder="1" applyAlignment="1" applyProtection="1">
      <alignment horizontal="center" vertical="center" wrapText="1"/>
      <protection locked="0"/>
    </xf>
    <xf numFmtId="0" fontId="8" fillId="0" borderId="11" xfId="75" applyFont="1" applyBorder="1" applyAlignment="1" applyProtection="1">
      <alignment horizontal="center" vertical="center" wrapText="1"/>
      <protection locked="0"/>
    </xf>
    <xf numFmtId="0" fontId="8" fillId="0" borderId="16" xfId="75" applyFont="1" applyBorder="1" applyAlignment="1" applyProtection="1">
      <alignment horizontal="center" vertical="center" wrapText="1"/>
      <protection locked="0"/>
    </xf>
    <xf numFmtId="0" fontId="7" fillId="0" borderId="5" xfId="11" applyFont="1" applyFill="1" applyBorder="1" applyAlignment="1" applyProtection="1">
      <alignment horizontal="center" vertical="center" wrapText="1" shrinkToFit="1"/>
      <protection locked="0"/>
    </xf>
    <xf numFmtId="0" fontId="7" fillId="0" borderId="14" xfId="11" applyFont="1" applyFill="1" applyBorder="1" applyAlignment="1" applyProtection="1">
      <alignment horizontal="center" vertical="center" wrapText="1" shrinkToFit="1"/>
      <protection locked="0"/>
    </xf>
    <xf numFmtId="0" fontId="7" fillId="0" borderId="1" xfId="11" applyFont="1" applyFill="1" applyBorder="1" applyAlignment="1" applyProtection="1">
      <alignment horizontal="center" vertical="center" wrapText="1" shrinkToFit="1"/>
      <protection locked="0"/>
    </xf>
    <xf numFmtId="0" fontId="7" fillId="0" borderId="15" xfId="11" applyFont="1" applyFill="1" applyBorder="1" applyAlignment="1" applyProtection="1">
      <alignment horizontal="center" vertical="center" wrapText="1" shrinkToFit="1"/>
      <protection locked="0"/>
    </xf>
    <xf numFmtId="176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1" applyFont="1" applyBorder="1" applyAlignment="1" applyProtection="1">
      <alignment horizontal="center" vertical="center" wrapText="1"/>
      <protection locked="0"/>
    </xf>
    <xf numFmtId="177" fontId="2" fillId="0" borderId="0" xfId="71" applyNumberFormat="1" applyFont="1" applyAlignment="1" applyProtection="1">
      <alignment horizontal="center" vertical="center" wrapText="1"/>
      <protection locked="0"/>
    </xf>
    <xf numFmtId="49" fontId="2" fillId="0" borderId="0" xfId="71" applyNumberFormat="1" applyFont="1" applyAlignment="1" applyProtection="1">
      <alignment horizontal="center" vertical="center" wrapText="1"/>
      <protection locked="0"/>
    </xf>
    <xf numFmtId="49" fontId="9" fillId="0" borderId="0" xfId="71" applyNumberFormat="1" applyFont="1" applyAlignment="1" applyProtection="1">
      <alignment horizontal="center" vertical="center" wrapText="1"/>
      <protection locked="0"/>
    </xf>
    <xf numFmtId="0" fontId="3" fillId="0" borderId="1" xfId="75" applyFont="1" applyBorder="1" applyAlignment="1" applyProtection="1">
      <alignment horizontal="center" vertical="center" wrapText="1"/>
      <protection locked="0"/>
    </xf>
    <xf numFmtId="177" fontId="4" fillId="0" borderId="1" xfId="75" applyNumberFormat="1" applyFont="1" applyBorder="1" applyAlignment="1" applyProtection="1">
      <alignment horizontal="center" vertical="center" wrapText="1"/>
      <protection locked="0"/>
    </xf>
    <xf numFmtId="0" fontId="6" fillId="0" borderId="1" xfId="75" applyFont="1" applyBorder="1" applyAlignment="1" applyProtection="1">
      <alignment horizontal="left" vertical="center" wrapText="1"/>
      <protection locked="0"/>
    </xf>
    <xf numFmtId="177" fontId="6" fillId="0" borderId="1" xfId="75" applyNumberFormat="1" applyFont="1" applyBorder="1" applyAlignment="1" applyProtection="1">
      <alignment horizontal="left" vertical="center" wrapText="1"/>
      <protection locked="0"/>
    </xf>
    <xf numFmtId="0" fontId="7" fillId="0" borderId="1" xfId="11" applyNumberFormat="1" applyFont="1" applyFill="1" applyBorder="1" applyAlignment="1" applyProtection="1">
      <alignment horizontal="center" vertical="center" wrapText="1"/>
      <protection locked="0"/>
    </xf>
    <xf numFmtId="177" fontId="7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7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4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59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75" applyNumberFormat="1" applyFont="1" applyBorder="1" applyAlignment="1" applyProtection="1">
      <alignment horizontal="center" vertical="center" wrapText="1"/>
      <protection locked="0"/>
    </xf>
    <xf numFmtId="49" fontId="8" fillId="0" borderId="1" xfId="75" applyNumberFormat="1" applyFont="1" applyBorder="1" applyAlignment="1" applyProtection="1">
      <alignment horizontal="center" vertical="center" wrapText="1"/>
      <protection locked="0"/>
    </xf>
    <xf numFmtId="49" fontId="6" fillId="0" borderId="1" xfId="75" applyNumberFormat="1" applyFont="1" applyBorder="1" applyAlignment="1" applyProtection="1">
      <alignment horizontal="left" vertical="center" wrapText="1"/>
      <protection locked="0"/>
    </xf>
    <xf numFmtId="49" fontId="10" fillId="0" borderId="1" xfId="71" applyNumberFormat="1" applyFont="1" applyBorder="1" applyAlignment="1" applyProtection="1">
      <alignment horizontal="center" vertical="center" wrapText="1"/>
      <protection locked="0"/>
    </xf>
    <xf numFmtId="0" fontId="2" fillId="0" borderId="1" xfId="4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71" applyNumberFormat="1" applyFont="1" applyBorder="1" applyAlignment="1" applyProtection="1">
      <alignment horizontal="center" vertical="center" wrapText="1"/>
      <protection locked="0"/>
    </xf>
    <xf numFmtId="176" fontId="1" fillId="0" borderId="1" xfId="4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43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2" fillId="0" borderId="1" xfId="66" applyFont="1" applyFill="1" applyBorder="1" applyAlignment="1">
      <alignment horizontal="center" vertical="center" wrapText="1"/>
    </xf>
    <xf numFmtId="0" fontId="0" fillId="0" borderId="0" xfId="51" applyFont="1" applyAlignment="1">
      <alignment vertical="center"/>
    </xf>
    <xf numFmtId="0" fontId="13" fillId="0" borderId="1" xfId="51" applyFont="1" applyBorder="1" applyAlignment="1">
      <alignment horizontal="center" vertical="center" wrapText="1"/>
    </xf>
    <xf numFmtId="0" fontId="7" fillId="0" borderId="1" xfId="51" applyFont="1" applyBorder="1" applyAlignment="1">
      <alignment horizontal="center" vertical="center" wrapText="1"/>
    </xf>
    <xf numFmtId="0" fontId="14" fillId="0" borderId="1" xfId="51" applyFont="1" applyFill="1" applyBorder="1" applyAlignment="1">
      <alignment horizontal="center" vertical="center" wrapText="1"/>
    </xf>
    <xf numFmtId="0" fontId="2" fillId="0" borderId="1" xfId="51" applyFont="1" applyBorder="1" applyAlignment="1">
      <alignment horizontal="center" vertical="center" wrapText="1"/>
    </xf>
    <xf numFmtId="58" fontId="2" fillId="0" borderId="1" xfId="51" applyNumberFormat="1" applyFont="1" applyBorder="1" applyAlignment="1">
      <alignment horizontal="center" vertical="center" wrapText="1"/>
    </xf>
    <xf numFmtId="0" fontId="2" fillId="0" borderId="1" xfId="51" applyFont="1" applyBorder="1" applyAlignment="1">
      <alignment horizontal="left" vertical="center" wrapText="1"/>
    </xf>
    <xf numFmtId="0" fontId="14" fillId="0" borderId="1" xfId="51" applyFont="1" applyBorder="1" applyAlignment="1">
      <alignment horizontal="center" vertical="center" wrapText="1"/>
    </xf>
    <xf numFmtId="0" fontId="0" fillId="0" borderId="0" xfId="51" applyFont="1" applyAlignment="1">
      <alignment horizontal="left" vertical="center"/>
    </xf>
    <xf numFmtId="0" fontId="0" fillId="0" borderId="0" xfId="51" applyFont="1" applyAlignment="1">
      <alignment horizontal="center" vertical="center"/>
    </xf>
    <xf numFmtId="0" fontId="15" fillId="0" borderId="0" xfId="51" applyFont="1" applyAlignment="1">
      <alignment horizontal="center" vertical="center"/>
    </xf>
    <xf numFmtId="0" fontId="16" fillId="0" borderId="0" xfId="51" applyFont="1" applyAlignment="1">
      <alignment horizontal="right"/>
    </xf>
    <xf numFmtId="0" fontId="0" fillId="0" borderId="9" xfId="51" applyFont="1" applyBorder="1" applyAlignment="1">
      <alignment vertical="center"/>
    </xf>
    <xf numFmtId="0" fontId="0" fillId="0" borderId="17" xfId="51" applyFont="1" applyBorder="1" applyAlignment="1">
      <alignment vertical="center"/>
    </xf>
    <xf numFmtId="0" fontId="17" fillId="0" borderId="9" xfId="51" applyFont="1" applyBorder="1" applyAlignment="1">
      <alignment horizontal="center" vertical="center"/>
    </xf>
    <xf numFmtId="0" fontId="18" fillId="0" borderId="0" xfId="51" applyFont="1" applyAlignment="1">
      <alignment vertical="center"/>
    </xf>
  </cellXfs>
  <cellStyles count="7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2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百分比" xfId="13" builtinId="5"/>
    <cellStyle name="常规 2 27" xfId="14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5 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BOM_Level_Below3 4" xfId="40"/>
    <cellStyle name="40% - 强调文字颜色 1" xfId="41" builtinId="31"/>
    <cellStyle name="20% - 强调文字颜色 2" xfId="42" builtinId="34"/>
    <cellStyle name="BOM_Level_Below3 5" xfId="43"/>
    <cellStyle name="40% - 强调文字颜色 2" xfId="44" builtinId="35"/>
    <cellStyle name="常规 3 29 2" xfId="4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BOM_Level_1" xfId="58"/>
    <cellStyle name="BOM_Level_Below3 3" xfId="59"/>
    <cellStyle name="RowLevel_1" xfId="60"/>
    <cellStyle name="常规 10 4" xfId="61"/>
    <cellStyle name="常规 2" xfId="62"/>
    <cellStyle name="常规 2 27 2" xfId="63"/>
    <cellStyle name="常规 3" xfId="64"/>
    <cellStyle name="注释 10" xfId="65"/>
    <cellStyle name="常规 3 30" xfId="66"/>
    <cellStyle name="常规 4 2" xfId="67"/>
    <cellStyle name="常规 40" xfId="68"/>
    <cellStyle name="常规 47" xfId="69"/>
    <cellStyle name="常规 5" xfId="70"/>
    <cellStyle name="样式 1" xfId="71"/>
    <cellStyle name="样式 1 10" xfId="72"/>
    <cellStyle name="样式 1 2" xfId="73"/>
    <cellStyle name="样式 1 3" xfId="74"/>
    <cellStyle name="样式 1 5 2" xfId="7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6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1" Type="http://schemas.openxmlformats.org/officeDocument/2006/relationships/image" Target="../media/image11.emf"/><Relationship Id="rId10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8.emf"/><Relationship Id="rId8" Type="http://schemas.openxmlformats.org/officeDocument/2006/relationships/image" Target="../media/image17.emf"/><Relationship Id="rId7" Type="http://schemas.openxmlformats.org/officeDocument/2006/relationships/image" Target="../media/image16.emf"/><Relationship Id="rId6" Type="http://schemas.openxmlformats.org/officeDocument/2006/relationships/image" Target="../media/image15.emf"/><Relationship Id="rId5" Type="http://schemas.openxmlformats.org/officeDocument/2006/relationships/image" Target="../media/image14.emf"/><Relationship Id="rId4" Type="http://schemas.openxmlformats.org/officeDocument/2006/relationships/image" Target="../media/image6.emf"/><Relationship Id="rId3" Type="http://schemas.openxmlformats.org/officeDocument/2006/relationships/image" Target="../media/image3.emf"/><Relationship Id="rId2" Type="http://schemas.openxmlformats.org/officeDocument/2006/relationships/image" Target="../media/image13.emf"/><Relationship Id="rId10" Type="http://schemas.openxmlformats.org/officeDocument/2006/relationships/image" Target="../media/image19.emf"/><Relationship Id="rId1" Type="http://schemas.openxmlformats.org/officeDocument/2006/relationships/image" Target="../media/image12.emf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28.emf"/><Relationship Id="rId8" Type="http://schemas.openxmlformats.org/officeDocument/2006/relationships/image" Target="../media/image27.wmf"/><Relationship Id="rId7" Type="http://schemas.openxmlformats.org/officeDocument/2006/relationships/image" Target="../media/image26.wmf"/><Relationship Id="rId6" Type="http://schemas.openxmlformats.org/officeDocument/2006/relationships/image" Target="../media/image25.wmf"/><Relationship Id="rId5" Type="http://schemas.openxmlformats.org/officeDocument/2006/relationships/image" Target="../media/image24.wmf"/><Relationship Id="rId4" Type="http://schemas.openxmlformats.org/officeDocument/2006/relationships/image" Target="../media/image23.wmf"/><Relationship Id="rId3" Type="http://schemas.openxmlformats.org/officeDocument/2006/relationships/image" Target="../media/image22.wmf"/><Relationship Id="rId26" Type="http://schemas.openxmlformats.org/officeDocument/2006/relationships/image" Target="../media/image45.wmf"/><Relationship Id="rId25" Type="http://schemas.openxmlformats.org/officeDocument/2006/relationships/image" Target="../media/image44.wmf"/><Relationship Id="rId24" Type="http://schemas.openxmlformats.org/officeDocument/2006/relationships/image" Target="../media/image43.wmf"/><Relationship Id="rId23" Type="http://schemas.openxmlformats.org/officeDocument/2006/relationships/image" Target="../media/image42.wmf"/><Relationship Id="rId22" Type="http://schemas.openxmlformats.org/officeDocument/2006/relationships/image" Target="../media/image41.wmf"/><Relationship Id="rId21" Type="http://schemas.openxmlformats.org/officeDocument/2006/relationships/image" Target="../media/image40.wmf"/><Relationship Id="rId20" Type="http://schemas.openxmlformats.org/officeDocument/2006/relationships/image" Target="../media/image39.emf"/><Relationship Id="rId2" Type="http://schemas.openxmlformats.org/officeDocument/2006/relationships/image" Target="../media/image21.emf"/><Relationship Id="rId19" Type="http://schemas.openxmlformats.org/officeDocument/2006/relationships/image" Target="../media/image38.emf"/><Relationship Id="rId18" Type="http://schemas.openxmlformats.org/officeDocument/2006/relationships/image" Target="../media/image37.wmf"/><Relationship Id="rId17" Type="http://schemas.openxmlformats.org/officeDocument/2006/relationships/image" Target="../media/image36.emf"/><Relationship Id="rId16" Type="http://schemas.openxmlformats.org/officeDocument/2006/relationships/image" Target="../media/image35.emf"/><Relationship Id="rId15" Type="http://schemas.openxmlformats.org/officeDocument/2006/relationships/image" Target="../media/image34.wmf"/><Relationship Id="rId14" Type="http://schemas.openxmlformats.org/officeDocument/2006/relationships/image" Target="../media/image33.emf"/><Relationship Id="rId13" Type="http://schemas.openxmlformats.org/officeDocument/2006/relationships/image" Target="../media/image32.wmf"/><Relationship Id="rId12" Type="http://schemas.openxmlformats.org/officeDocument/2006/relationships/image" Target="../media/image31.wmf"/><Relationship Id="rId11" Type="http://schemas.openxmlformats.org/officeDocument/2006/relationships/image" Target="../media/image30.emf"/><Relationship Id="rId10" Type="http://schemas.openxmlformats.org/officeDocument/2006/relationships/image" Target="../media/image29.wmf"/><Relationship Id="rId1" Type="http://schemas.openxmlformats.org/officeDocument/2006/relationships/image" Target="../media/image20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108858</xdr:colOff>
      <xdr:row>7</xdr:row>
      <xdr:rowOff>82510</xdr:rowOff>
    </xdr:from>
    <xdr:to>
      <xdr:col>6</xdr:col>
      <xdr:colOff>452477</xdr:colOff>
      <xdr:row>7</xdr:row>
      <xdr:rowOff>358899</xdr:rowOff>
    </xdr:to>
    <xdr:pic>
      <xdr:nvPicPr>
        <xdr:cNvPr id="259" name="图片 258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67935" y="1429385"/>
          <a:ext cx="343535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100692</xdr:colOff>
      <xdr:row>8</xdr:row>
      <xdr:rowOff>29565</xdr:rowOff>
    </xdr:from>
    <xdr:to>
      <xdr:col>6</xdr:col>
      <xdr:colOff>428265</xdr:colOff>
      <xdr:row>8</xdr:row>
      <xdr:rowOff>373253</xdr:rowOff>
    </xdr:to>
    <xdr:pic>
      <xdr:nvPicPr>
        <xdr:cNvPr id="262" name="图片 26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59680" y="1805305"/>
          <a:ext cx="327660" cy="343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168729</xdr:colOff>
      <xdr:row>9</xdr:row>
      <xdr:rowOff>97477</xdr:rowOff>
    </xdr:from>
    <xdr:to>
      <xdr:col>6</xdr:col>
      <xdr:colOff>417789</xdr:colOff>
      <xdr:row>9</xdr:row>
      <xdr:rowOff>97477</xdr:rowOff>
    </xdr:to>
    <xdr:pic>
      <xdr:nvPicPr>
        <xdr:cNvPr id="275" name="图片 27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27625" y="2301875"/>
          <a:ext cx="24892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12</xdr:row>
      <xdr:rowOff>73108</xdr:rowOff>
    </xdr:from>
    <xdr:to>
      <xdr:col>6</xdr:col>
      <xdr:colOff>455925</xdr:colOff>
      <xdr:row>12</xdr:row>
      <xdr:rowOff>358858</xdr:rowOff>
    </xdr:to>
    <xdr:pic>
      <xdr:nvPicPr>
        <xdr:cNvPr id="298" name="图片 297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3175" y="3563620"/>
          <a:ext cx="33147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183696</xdr:colOff>
      <xdr:row>11</xdr:row>
      <xdr:rowOff>115908</xdr:rowOff>
    </xdr:from>
    <xdr:to>
      <xdr:col>6</xdr:col>
      <xdr:colOff>421821</xdr:colOff>
      <xdr:row>11</xdr:row>
      <xdr:rowOff>354235</xdr:rowOff>
    </xdr:to>
    <xdr:pic>
      <xdr:nvPicPr>
        <xdr:cNvPr id="303" name="图片 302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42865" y="317754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125309</xdr:colOff>
      <xdr:row>10</xdr:row>
      <xdr:rowOff>71747</xdr:rowOff>
    </xdr:from>
    <xdr:to>
      <xdr:col>6</xdr:col>
      <xdr:colOff>490618</xdr:colOff>
      <xdr:row>10</xdr:row>
      <xdr:rowOff>386072</xdr:rowOff>
    </xdr:to>
    <xdr:pic>
      <xdr:nvPicPr>
        <xdr:cNvPr id="306" name="图片 305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4445" y="2704465"/>
          <a:ext cx="3651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109227</xdr:colOff>
      <xdr:row>13</xdr:row>
      <xdr:rowOff>113220</xdr:rowOff>
    </xdr:from>
    <xdr:to>
      <xdr:col>6</xdr:col>
      <xdr:colOff>406235</xdr:colOff>
      <xdr:row>13</xdr:row>
      <xdr:rowOff>365350</xdr:rowOff>
    </xdr:to>
    <xdr:pic>
      <xdr:nvPicPr>
        <xdr:cNvPr id="316" name="图片 315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68570" y="4032250"/>
          <a:ext cx="2965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14</xdr:row>
      <xdr:rowOff>182709</xdr:rowOff>
    </xdr:from>
    <xdr:to>
      <xdr:col>6</xdr:col>
      <xdr:colOff>467422</xdr:colOff>
      <xdr:row>14</xdr:row>
      <xdr:rowOff>291813</xdr:rowOff>
    </xdr:to>
    <xdr:pic>
      <xdr:nvPicPr>
        <xdr:cNvPr id="317" name="图片 316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73650" y="4530090"/>
          <a:ext cx="353060" cy="109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119989</xdr:colOff>
      <xdr:row>15</xdr:row>
      <xdr:rowOff>217344</xdr:rowOff>
    </xdr:from>
    <xdr:to>
      <xdr:col>6</xdr:col>
      <xdr:colOff>473112</xdr:colOff>
      <xdr:row>15</xdr:row>
      <xdr:rowOff>326449</xdr:rowOff>
    </xdr:to>
    <xdr:pic>
      <xdr:nvPicPr>
        <xdr:cNvPr id="318" name="图片 317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78730" y="4993640"/>
          <a:ext cx="353695" cy="109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107498</xdr:colOff>
      <xdr:row>17</xdr:row>
      <xdr:rowOff>74716</xdr:rowOff>
    </xdr:from>
    <xdr:to>
      <xdr:col>6</xdr:col>
      <xdr:colOff>438150</xdr:colOff>
      <xdr:row>17</xdr:row>
      <xdr:rowOff>364037</xdr:rowOff>
    </xdr:to>
    <xdr:pic>
      <xdr:nvPicPr>
        <xdr:cNvPr id="405" name="图片 404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66665" y="5708015"/>
          <a:ext cx="330835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86360</xdr:colOff>
      <xdr:row>16</xdr:row>
      <xdr:rowOff>64135</xdr:rowOff>
    </xdr:from>
    <xdr:to>
      <xdr:col>6</xdr:col>
      <xdr:colOff>429260</xdr:colOff>
      <xdr:row>16</xdr:row>
      <xdr:rowOff>315597</xdr:rowOff>
    </xdr:to>
    <xdr:pic>
      <xdr:nvPicPr>
        <xdr:cNvPr id="408" name="图片 407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5710" y="5269230"/>
          <a:ext cx="34290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111705</xdr:colOff>
      <xdr:row>7</xdr:row>
      <xdr:rowOff>66676</xdr:rowOff>
    </xdr:from>
    <xdr:to>
      <xdr:col>6</xdr:col>
      <xdr:colOff>500697</xdr:colOff>
      <xdr:row>7</xdr:row>
      <xdr:rowOff>314326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70475" y="1414145"/>
          <a:ext cx="38925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57151</xdr:colOff>
      <xdr:row>8</xdr:row>
      <xdr:rowOff>100942</xdr:rowOff>
    </xdr:from>
    <xdr:to>
      <xdr:col>6</xdr:col>
      <xdr:colOff>526527</xdr:colOff>
      <xdr:row>8</xdr:row>
      <xdr:rowOff>367094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16500" y="1876425"/>
          <a:ext cx="469265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168729</xdr:colOff>
      <xdr:row>9</xdr:row>
      <xdr:rowOff>97477</xdr:rowOff>
    </xdr:from>
    <xdr:to>
      <xdr:col>6</xdr:col>
      <xdr:colOff>417789</xdr:colOff>
      <xdr:row>9</xdr:row>
      <xdr:rowOff>97477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27625" y="2301875"/>
          <a:ext cx="24892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131989</xdr:colOff>
      <xdr:row>9</xdr:row>
      <xdr:rowOff>76200</xdr:rowOff>
    </xdr:from>
    <xdr:to>
      <xdr:col>6</xdr:col>
      <xdr:colOff>497298</xdr:colOff>
      <xdr:row>9</xdr:row>
      <xdr:rowOff>390525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90795" y="2280920"/>
          <a:ext cx="36576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10</xdr:row>
      <xdr:rowOff>83824</xdr:rowOff>
    </xdr:from>
    <xdr:to>
      <xdr:col>6</xdr:col>
      <xdr:colOff>552450</xdr:colOff>
      <xdr:row>10</xdr:row>
      <xdr:rowOff>337640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64125" y="2717165"/>
          <a:ext cx="447675" cy="253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107496</xdr:colOff>
      <xdr:row>12</xdr:row>
      <xdr:rowOff>149078</xdr:rowOff>
    </xdr:from>
    <xdr:to>
      <xdr:col>6</xdr:col>
      <xdr:colOff>462923</xdr:colOff>
      <xdr:row>12</xdr:row>
      <xdr:rowOff>350592</xdr:rowOff>
    </xdr:to>
    <xdr:pic>
      <xdr:nvPicPr>
        <xdr:cNvPr id="12" name="图片 11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66665" y="3639185"/>
          <a:ext cx="355600" cy="201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73479</xdr:colOff>
      <xdr:row>11</xdr:row>
      <xdr:rowOff>116284</xdr:rowOff>
    </xdr:from>
    <xdr:to>
      <xdr:col>6</xdr:col>
      <xdr:colOff>464644</xdr:colOff>
      <xdr:row>11</xdr:row>
      <xdr:rowOff>374940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32375" y="3178175"/>
          <a:ext cx="391160" cy="258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133720</xdr:colOff>
      <xdr:row>13</xdr:row>
      <xdr:rowOff>112074</xdr:rowOff>
    </xdr:from>
    <xdr:to>
      <xdr:col>6</xdr:col>
      <xdr:colOff>394411</xdr:colOff>
      <xdr:row>13</xdr:row>
      <xdr:rowOff>333375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92700" y="4030980"/>
          <a:ext cx="260985" cy="221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147328</xdr:colOff>
      <xdr:row>14</xdr:row>
      <xdr:rowOff>114053</xdr:rowOff>
    </xdr:from>
    <xdr:to>
      <xdr:col>6</xdr:col>
      <xdr:colOff>406188</xdr:colOff>
      <xdr:row>14</xdr:row>
      <xdr:rowOff>361950</xdr:rowOff>
    </xdr:to>
    <xdr:pic>
      <xdr:nvPicPr>
        <xdr:cNvPr id="18" name="图片 17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06670" y="4461510"/>
          <a:ext cx="258445" cy="248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133351</xdr:colOff>
      <xdr:row>15</xdr:row>
      <xdr:rowOff>95251</xdr:rowOff>
    </xdr:from>
    <xdr:to>
      <xdr:col>6</xdr:col>
      <xdr:colOff>433521</xdr:colOff>
      <xdr:row>15</xdr:row>
      <xdr:rowOff>285751</xdr:rowOff>
    </xdr:to>
    <xdr:pic>
      <xdr:nvPicPr>
        <xdr:cNvPr id="19" name="图片 18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92700" y="4871720"/>
          <a:ext cx="29972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sus\Desktop\H6&#24037;&#33402;BOM&amp;&#26448;&#26009;&#28040;&#32791;&#23450;&#39069;\H6&#21103;&#39550;&#39542;&#24231;&#26885;&#24635;&#25104;&#24037;&#33402;BOM-F-V%2001-2021123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38634;&#20339;\00-BOM&#31867;&#24037;&#20316;\&#27827;&#21271;&#39033;&#30446;BOM\H6&#24037;&#33402;BOM&amp;&#26448;&#26009;&#28040;&#32791;&#23450;&#39069;\H6-BOM&amp;&#22806;&#36141;&#20214;&#24320;&#21457;&#30003;&#35831;&#21333;-2022.02.22\H6&#39550;&#39542;&#21592;&#24231;&#26885;&#24635;&#25104;&#24037;&#33402;BOM%20-F-V%2001-202202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Module1.印刷" refersTo="='#REF!'!#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" refersTo="='#REF!'!#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" refersTo="='#REF!'!#REF!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H6首页"/>
      <sheetName val="H6副驾驶功能座椅"/>
      <sheetName val="H6副驾驶座椅总成工艺BOM-F-V 01-20211230"/>
    </sheetNames>
    <definedNames>
      <definedName name="印刷トルク" refersTo="='#REF!'!#REF!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驾驶员座椅EBOM首页"/>
      <sheetName val="驾驶员座椅EBOM"/>
      <sheetName val="H6驾驶员座椅总成工艺BOM -F-V 01-20220218"/>
    </sheetNames>
    <definedNames>
      <definedName name="印刷トルク" refersTo="='#REF!'!#REF!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view="pageBreakPreview" zoomScaleNormal="100" topLeftCell="A2" workbookViewId="0">
      <selection activeCell="L6" sqref="L6"/>
    </sheetView>
  </sheetViews>
  <sheetFormatPr defaultColWidth="9" defaultRowHeight="14"/>
  <cols>
    <col min="1" max="16383" width="9" style="73"/>
  </cols>
  <sheetData>
    <row r="1" ht="48" customHeight="1" spans="1:16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ht="69.95" customHeight="1" spans="1:16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</row>
    <row r="3" ht="69.95" customHeight="1" spans="1:16">
      <c r="A3" s="83" t="s">
        <v>0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</row>
    <row r="4" ht="69.95" customHeight="1" spans="1:16">
      <c r="A4" s="83" t="s">
        <v>1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</row>
    <row r="6" ht="45" customHeight="1" spans="5:10">
      <c r="E6" s="84"/>
      <c r="F6" s="84" t="s">
        <v>2</v>
      </c>
      <c r="G6" s="84"/>
      <c r="H6" s="85"/>
      <c r="I6" s="87" t="s">
        <v>3</v>
      </c>
      <c r="J6" s="85"/>
    </row>
    <row r="7" ht="45" customHeight="1" spans="5:10">
      <c r="E7" s="84"/>
      <c r="F7" s="84" t="s">
        <v>4</v>
      </c>
      <c r="G7" s="84"/>
      <c r="H7" s="86"/>
      <c r="I7" s="86"/>
      <c r="J7" s="86"/>
    </row>
    <row r="8" ht="45" customHeight="1" spans="5:10">
      <c r="E8" s="84"/>
      <c r="F8" s="84" t="s">
        <v>5</v>
      </c>
      <c r="G8" s="84"/>
      <c r="H8" s="86"/>
      <c r="I8" s="86"/>
      <c r="J8" s="86"/>
    </row>
    <row r="9" ht="45" customHeight="1" spans="5:14">
      <c r="E9" s="84"/>
      <c r="F9" s="84" t="s">
        <v>6</v>
      </c>
      <c r="G9" s="84"/>
      <c r="H9" s="86"/>
      <c r="I9" s="86"/>
      <c r="J9" s="86"/>
      <c r="N9" s="88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 blackAndWhite="1" horizontalDpi="360" verticalDpi="36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view="pageBreakPreview" zoomScaleNormal="100" workbookViewId="0">
      <selection activeCell="E4" sqref="E4"/>
    </sheetView>
  </sheetViews>
  <sheetFormatPr defaultColWidth="8" defaultRowHeight="14" outlineLevelCol="5"/>
  <cols>
    <col min="1" max="1" width="14.8727272727273" style="73" customWidth="1"/>
    <col min="2" max="2" width="9.12727272727273" style="73" customWidth="1"/>
    <col min="3" max="3" width="10.6272727272727" style="73" customWidth="1"/>
    <col min="4" max="4" width="84.8727272727273" style="73" customWidth="1"/>
    <col min="5" max="5" width="9.37272727272727" style="73" customWidth="1"/>
    <col min="6" max="6" width="7.37272727272727" style="73" customWidth="1"/>
    <col min="7" max="16384" width="8" style="73"/>
  </cols>
  <sheetData>
    <row r="1" ht="22.5" customHeight="1" spans="1:6">
      <c r="A1" s="74" t="s">
        <v>8</v>
      </c>
      <c r="B1" s="74"/>
      <c r="C1" s="74"/>
      <c r="D1" s="74"/>
      <c r="E1" s="74"/>
      <c r="F1" s="74"/>
    </row>
    <row r="2" spans="1:6">
      <c r="A2" s="74"/>
      <c r="B2" s="74"/>
      <c r="C2" s="74"/>
      <c r="D2" s="74"/>
      <c r="E2" s="74"/>
      <c r="F2" s="74"/>
    </row>
    <row r="3" ht="26.25" customHeight="1" spans="1:6">
      <c r="A3" s="75" t="s">
        <v>9</v>
      </c>
      <c r="B3" s="75" t="s">
        <v>10</v>
      </c>
      <c r="C3" s="75" t="s">
        <v>11</v>
      </c>
      <c r="D3" s="75" t="s">
        <v>12</v>
      </c>
      <c r="E3" s="75" t="s">
        <v>13</v>
      </c>
      <c r="F3" s="75" t="s">
        <v>14</v>
      </c>
    </row>
    <row r="4" ht="30" customHeight="1" spans="1:6">
      <c r="A4" s="76" t="s">
        <v>15</v>
      </c>
      <c r="B4" s="77" t="s">
        <v>16</v>
      </c>
      <c r="C4" s="78"/>
      <c r="D4" s="79" t="s">
        <v>17</v>
      </c>
      <c r="E4" s="77" t="s">
        <v>18</v>
      </c>
      <c r="F4" s="75"/>
    </row>
    <row r="5" ht="30" customHeight="1" spans="1:6">
      <c r="A5" s="76" t="s">
        <v>15</v>
      </c>
      <c r="B5" s="77" t="s">
        <v>19</v>
      </c>
      <c r="C5" s="78" t="s">
        <v>20</v>
      </c>
      <c r="D5" s="79" t="s">
        <v>21</v>
      </c>
      <c r="E5" s="77" t="s">
        <v>3</v>
      </c>
      <c r="F5" s="75"/>
    </row>
    <row r="6" ht="30" customHeight="1" spans="1:6">
      <c r="A6" s="80"/>
      <c r="B6" s="77"/>
      <c r="C6" s="78"/>
      <c r="D6" s="79"/>
      <c r="E6" s="77"/>
      <c r="F6" s="75"/>
    </row>
    <row r="7" ht="30" customHeight="1" spans="1:6">
      <c r="A7" s="80"/>
      <c r="B7" s="77"/>
      <c r="C7" s="78"/>
      <c r="D7" s="79"/>
      <c r="E7" s="77"/>
      <c r="F7" s="75"/>
    </row>
    <row r="8" ht="30" customHeight="1" spans="1:6">
      <c r="A8" s="80"/>
      <c r="B8" s="77"/>
      <c r="C8" s="78"/>
      <c r="D8" s="79"/>
      <c r="E8" s="77"/>
      <c r="F8" s="75"/>
    </row>
    <row r="9" ht="30" customHeight="1" spans="1:6">
      <c r="A9" s="77"/>
      <c r="B9" s="77"/>
      <c r="C9" s="78"/>
      <c r="D9" s="79"/>
      <c r="E9" s="77"/>
      <c r="F9" s="75"/>
    </row>
    <row r="10" ht="30" customHeight="1" spans="1:6">
      <c r="A10" s="77"/>
      <c r="B10" s="77"/>
      <c r="C10" s="78"/>
      <c r="D10" s="79"/>
      <c r="E10" s="77"/>
      <c r="F10" s="75"/>
    </row>
    <row r="11" ht="30" customHeight="1" spans="1:6">
      <c r="A11" s="77"/>
      <c r="B11" s="77"/>
      <c r="C11" s="78"/>
      <c r="D11" s="79"/>
      <c r="E11" s="77"/>
      <c r="F11" s="75"/>
    </row>
    <row r="12" ht="30" customHeight="1" spans="1:6">
      <c r="A12" s="77"/>
      <c r="B12" s="77"/>
      <c r="C12" s="78"/>
      <c r="D12" s="79"/>
      <c r="E12" s="77"/>
      <c r="F12" s="75"/>
    </row>
    <row r="13" spans="4:4">
      <c r="D13" s="81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outlinePr summaryBelow="0"/>
    <pageSetUpPr fitToPage="1"/>
  </sheetPr>
  <dimension ref="A1:P19"/>
  <sheetViews>
    <sheetView showGridLines="0" view="pageBreakPreview" zoomScale="85" zoomScaleNormal="100" topLeftCell="A12" workbookViewId="0">
      <selection activeCell="L9" sqref="L9"/>
    </sheetView>
  </sheetViews>
  <sheetFormatPr defaultColWidth="9" defaultRowHeight="13"/>
  <cols>
    <col min="1" max="1" width="4.62727272727273" style="4" customWidth="1"/>
    <col min="2" max="2" width="14.3727272727273" style="4" customWidth="1"/>
    <col min="3" max="3" width="14" style="4" customWidth="1"/>
    <col min="4" max="4" width="16.8727272727273" style="4" customWidth="1"/>
    <col min="5" max="5" width="16.5" style="4" customWidth="1"/>
    <col min="6" max="6" width="4.62727272727273" style="4" customWidth="1"/>
    <col min="7" max="7" width="8.37272727272727" style="4" customWidth="1"/>
    <col min="8" max="8" width="8.75454545454545" style="46" customWidth="1"/>
    <col min="9" max="9" width="9.62727272727273" style="47" customWidth="1"/>
    <col min="10" max="10" width="6.62727272727273" style="4" customWidth="1"/>
    <col min="11" max="11" width="8.25454545454545" style="4" customWidth="1"/>
    <col min="12" max="12" width="8.37272727272727" style="4" customWidth="1"/>
    <col min="13" max="13" width="6.62727272727273" style="48" customWidth="1"/>
    <col min="14" max="14" width="10" style="4" customWidth="1"/>
    <col min="15" max="15" width="7.62727272727273" style="4" customWidth="1"/>
    <col min="16" max="16" width="9.5" style="4" customWidth="1"/>
    <col min="17" max="16346" width="8.87272727272727" style="4"/>
    <col min="16347" max="16384" width="9" style="4"/>
  </cols>
  <sheetData>
    <row r="1" customFormat="1" ht="14" spans="1:16">
      <c r="A1" s="49"/>
      <c r="B1" s="49"/>
      <c r="C1" s="12" t="s">
        <v>22</v>
      </c>
      <c r="D1" s="12"/>
      <c r="E1" s="12"/>
      <c r="F1" s="12"/>
      <c r="G1" s="12"/>
      <c r="H1" s="50"/>
      <c r="I1" s="61"/>
      <c r="J1" s="12"/>
      <c r="K1" s="12"/>
      <c r="L1" s="34" t="s">
        <v>23</v>
      </c>
      <c r="M1" s="62"/>
      <c r="N1" s="35" t="s">
        <v>24</v>
      </c>
      <c r="O1" s="35"/>
      <c r="P1" s="35"/>
    </row>
    <row r="2" customFormat="1" ht="14" spans="1:16">
      <c r="A2" s="49"/>
      <c r="B2" s="49"/>
      <c r="C2" s="12"/>
      <c r="D2" s="12"/>
      <c r="E2" s="12"/>
      <c r="F2" s="12"/>
      <c r="G2" s="12"/>
      <c r="H2" s="50"/>
      <c r="I2" s="61"/>
      <c r="J2" s="12"/>
      <c r="K2" s="12"/>
      <c r="L2" s="34" t="s">
        <v>25</v>
      </c>
      <c r="M2" s="62"/>
      <c r="N2" s="35" t="s">
        <v>26</v>
      </c>
      <c r="O2" s="35"/>
      <c r="P2" s="35"/>
    </row>
    <row r="3" customFormat="1" ht="14" spans="1:16">
      <c r="A3" s="49"/>
      <c r="B3" s="49"/>
      <c r="C3" s="12"/>
      <c r="D3" s="12"/>
      <c r="E3" s="12"/>
      <c r="F3" s="12"/>
      <c r="G3" s="12"/>
      <c r="H3" s="50"/>
      <c r="I3" s="61"/>
      <c r="J3" s="12"/>
      <c r="K3" s="12"/>
      <c r="L3" s="34" t="s">
        <v>27</v>
      </c>
      <c r="M3" s="62"/>
      <c r="N3" s="35" t="s">
        <v>19</v>
      </c>
      <c r="O3" s="35"/>
      <c r="P3" s="35"/>
    </row>
    <row r="4" customFormat="1" ht="14" spans="1:16">
      <c r="A4" s="49"/>
      <c r="B4" s="49"/>
      <c r="C4" s="12"/>
      <c r="D4" s="12"/>
      <c r="E4" s="12"/>
      <c r="F4" s="12"/>
      <c r="G4" s="12"/>
      <c r="H4" s="50"/>
      <c r="I4" s="61"/>
      <c r="J4" s="12"/>
      <c r="K4" s="12"/>
      <c r="L4" s="34" t="s">
        <v>28</v>
      </c>
      <c r="M4" s="62"/>
      <c r="N4" s="35" t="s">
        <v>29</v>
      </c>
      <c r="O4" s="35"/>
      <c r="P4" s="35"/>
    </row>
    <row r="5" customFormat="1" ht="20.1" customHeight="1" spans="1:16">
      <c r="A5" s="51" t="s">
        <v>30</v>
      </c>
      <c r="B5" s="51"/>
      <c r="C5" s="51"/>
      <c r="D5" s="51"/>
      <c r="E5" s="51"/>
      <c r="F5" s="51" t="s">
        <v>31</v>
      </c>
      <c r="G5" s="51"/>
      <c r="H5" s="52"/>
      <c r="I5" s="63"/>
      <c r="J5" s="51"/>
      <c r="K5" s="51"/>
      <c r="L5" s="34" t="s">
        <v>32</v>
      </c>
      <c r="M5" s="62"/>
      <c r="N5" s="35" t="s">
        <v>20</v>
      </c>
      <c r="O5" s="35"/>
      <c r="P5" s="35"/>
    </row>
    <row r="6" s="2" customFormat="1" ht="15" customHeight="1" spans="1:16">
      <c r="A6" s="53" t="s">
        <v>33</v>
      </c>
      <c r="B6" s="22" t="s">
        <v>34</v>
      </c>
      <c r="C6" s="22" t="s">
        <v>35</v>
      </c>
      <c r="D6" s="23" t="s">
        <v>36</v>
      </c>
      <c r="E6" s="23" t="s">
        <v>37</v>
      </c>
      <c r="F6" s="23" t="s">
        <v>38</v>
      </c>
      <c r="G6" s="23" t="s">
        <v>39</v>
      </c>
      <c r="H6" s="54" t="s">
        <v>40</v>
      </c>
      <c r="I6" s="24" t="s">
        <v>41</v>
      </c>
      <c r="J6" s="23" t="s">
        <v>42</v>
      </c>
      <c r="K6" s="23" t="s">
        <v>43</v>
      </c>
      <c r="L6" s="23" t="s">
        <v>44</v>
      </c>
      <c r="M6" s="64" t="s">
        <v>45</v>
      </c>
      <c r="N6" s="42" t="s">
        <v>46</v>
      </c>
      <c r="O6" s="42" t="s">
        <v>47</v>
      </c>
      <c r="P6" s="42" t="s">
        <v>14</v>
      </c>
    </row>
    <row r="7" s="3" customFormat="1" ht="15" customHeight="1" spans="1:16">
      <c r="A7" s="53"/>
      <c r="B7" s="22"/>
      <c r="C7" s="22"/>
      <c r="D7" s="23"/>
      <c r="E7" s="23"/>
      <c r="F7" s="23"/>
      <c r="G7" s="23"/>
      <c r="H7" s="54"/>
      <c r="I7" s="24"/>
      <c r="J7" s="23"/>
      <c r="K7" s="23"/>
      <c r="L7" s="23"/>
      <c r="M7" s="64"/>
      <c r="N7" s="42"/>
      <c r="O7" s="42"/>
      <c r="P7" s="42"/>
    </row>
    <row r="8" s="3" customFormat="1" ht="33.75" customHeight="1" spans="1:16">
      <c r="A8" s="28">
        <f t="shared" ref="A8:A19" si="0">ROW()-7</f>
        <v>1</v>
      </c>
      <c r="B8" s="55" t="s">
        <v>48</v>
      </c>
      <c r="C8" s="55" t="s">
        <v>48</v>
      </c>
      <c r="D8" s="56" t="s">
        <v>49</v>
      </c>
      <c r="E8" s="69" t="s">
        <v>50</v>
      </c>
      <c r="F8" s="57" t="s">
        <v>51</v>
      </c>
      <c r="G8" s="58"/>
      <c r="H8" s="59" t="s">
        <v>52</v>
      </c>
      <c r="I8" s="59" t="s">
        <v>53</v>
      </c>
      <c r="J8" s="65" t="s">
        <v>54</v>
      </c>
      <c r="K8" s="44" t="s">
        <v>55</v>
      </c>
      <c r="L8" s="30"/>
      <c r="M8" s="26">
        <v>10</v>
      </c>
      <c r="N8" s="66"/>
      <c r="O8" s="28"/>
      <c r="P8" s="28"/>
    </row>
    <row r="9" s="3" customFormat="1" ht="33.75" customHeight="1" spans="1:16">
      <c r="A9" s="28">
        <f t="shared" si="0"/>
        <v>2</v>
      </c>
      <c r="B9" s="55" t="s">
        <v>56</v>
      </c>
      <c r="C9" s="55" t="s">
        <v>56</v>
      </c>
      <c r="D9" s="55" t="s">
        <v>57</v>
      </c>
      <c r="E9" s="55" t="s">
        <v>58</v>
      </c>
      <c r="F9" s="57" t="s">
        <v>51</v>
      </c>
      <c r="G9" s="58"/>
      <c r="H9" s="59" t="s">
        <v>52</v>
      </c>
      <c r="I9" s="59" t="s">
        <v>53</v>
      </c>
      <c r="J9" s="65" t="s">
        <v>54</v>
      </c>
      <c r="K9" s="44" t="s">
        <v>55</v>
      </c>
      <c r="L9" s="44"/>
      <c r="M9" s="26">
        <v>12</v>
      </c>
      <c r="N9" s="66"/>
      <c r="O9" s="28"/>
      <c r="P9" s="28"/>
    </row>
    <row r="10" s="3" customFormat="1" ht="33.75" customHeight="1" spans="1:16">
      <c r="A10" s="28">
        <f t="shared" si="0"/>
        <v>3</v>
      </c>
      <c r="B10" s="55" t="s">
        <v>59</v>
      </c>
      <c r="C10" s="55" t="s">
        <v>59</v>
      </c>
      <c r="D10" s="55" t="s">
        <v>60</v>
      </c>
      <c r="E10" s="55"/>
      <c r="F10" s="57" t="s">
        <v>51</v>
      </c>
      <c r="G10" s="58"/>
      <c r="H10" s="59" t="s">
        <v>61</v>
      </c>
      <c r="I10" s="59" t="s">
        <v>62</v>
      </c>
      <c r="J10" s="65" t="s">
        <v>54</v>
      </c>
      <c r="K10" s="44" t="s">
        <v>55</v>
      </c>
      <c r="L10" s="44"/>
      <c r="M10" s="26">
        <v>4</v>
      </c>
      <c r="N10" s="66"/>
      <c r="O10" s="28"/>
      <c r="P10" s="28"/>
    </row>
    <row r="11" s="3" customFormat="1" ht="33.75" customHeight="1" spans="1:16">
      <c r="A11" s="28">
        <f t="shared" si="0"/>
        <v>4</v>
      </c>
      <c r="B11" s="55" t="s">
        <v>63</v>
      </c>
      <c r="C11" s="55" t="s">
        <v>63</v>
      </c>
      <c r="D11" s="55" t="s">
        <v>64</v>
      </c>
      <c r="E11" s="55"/>
      <c r="F11" s="57" t="s">
        <v>51</v>
      </c>
      <c r="G11" s="58"/>
      <c r="H11" s="59" t="s">
        <v>65</v>
      </c>
      <c r="I11" s="59" t="s">
        <v>66</v>
      </c>
      <c r="J11" s="65" t="s">
        <v>67</v>
      </c>
      <c r="K11" s="44" t="s">
        <v>55</v>
      </c>
      <c r="L11" s="44"/>
      <c r="M11" s="26">
        <v>1</v>
      </c>
      <c r="N11" s="66"/>
      <c r="O11" s="28"/>
      <c r="P11" s="28"/>
    </row>
    <row r="12" s="3" customFormat="1" ht="33.75" customHeight="1" spans="1:16">
      <c r="A12" s="28">
        <f t="shared" si="0"/>
        <v>5</v>
      </c>
      <c r="B12" s="55" t="s">
        <v>68</v>
      </c>
      <c r="C12" s="55" t="s">
        <v>68</v>
      </c>
      <c r="D12" s="55" t="s">
        <v>69</v>
      </c>
      <c r="E12" s="55" t="s">
        <v>70</v>
      </c>
      <c r="F12" s="57" t="s">
        <v>51</v>
      </c>
      <c r="G12" s="58"/>
      <c r="H12" s="59" t="s">
        <v>52</v>
      </c>
      <c r="I12" s="59" t="s">
        <v>53</v>
      </c>
      <c r="J12" s="65" t="s">
        <v>67</v>
      </c>
      <c r="K12" s="44" t="s">
        <v>55</v>
      </c>
      <c r="L12" s="44"/>
      <c r="M12" s="26">
        <v>258</v>
      </c>
      <c r="N12" s="66"/>
      <c r="O12" s="28"/>
      <c r="P12" s="28"/>
    </row>
    <row r="13" s="3" customFormat="1" ht="33.75" customHeight="1" spans="1:16">
      <c r="A13" s="28">
        <f t="shared" si="0"/>
        <v>6</v>
      </c>
      <c r="B13" s="55" t="s">
        <v>71</v>
      </c>
      <c r="C13" s="55" t="s">
        <v>71</v>
      </c>
      <c r="D13" s="55" t="s">
        <v>72</v>
      </c>
      <c r="E13" s="55" t="s">
        <v>73</v>
      </c>
      <c r="F13" s="57" t="s">
        <v>51</v>
      </c>
      <c r="G13" s="58"/>
      <c r="H13" s="55" t="s">
        <v>61</v>
      </c>
      <c r="I13" s="55" t="s">
        <v>53</v>
      </c>
      <c r="J13" s="65" t="s">
        <v>54</v>
      </c>
      <c r="K13" s="44" t="s">
        <v>55</v>
      </c>
      <c r="L13" s="44"/>
      <c r="M13" s="71">
        <v>6</v>
      </c>
      <c r="N13" s="66"/>
      <c r="O13" s="28"/>
      <c r="P13" s="28"/>
    </row>
    <row r="14" s="3" customFormat="1" ht="33.75" customHeight="1" spans="1:16">
      <c r="A14" s="28">
        <f t="shared" si="0"/>
        <v>7</v>
      </c>
      <c r="B14" s="55" t="s">
        <v>74</v>
      </c>
      <c r="C14" s="55" t="s">
        <v>74</v>
      </c>
      <c r="D14" s="58" t="s">
        <v>75</v>
      </c>
      <c r="E14" s="55"/>
      <c r="F14" s="57" t="s">
        <v>51</v>
      </c>
      <c r="G14" s="58"/>
      <c r="H14" s="70" t="s">
        <v>76</v>
      </c>
      <c r="I14" s="72" t="s">
        <v>77</v>
      </c>
      <c r="J14" s="68" t="s">
        <v>67</v>
      </c>
      <c r="K14" s="44" t="s">
        <v>55</v>
      </c>
      <c r="L14" s="44"/>
      <c r="M14" s="26">
        <v>1</v>
      </c>
      <c r="N14" s="66"/>
      <c r="O14" s="28"/>
      <c r="P14" s="28"/>
    </row>
    <row r="15" s="3" customFormat="1" ht="33.75" customHeight="1" spans="1:16">
      <c r="A15" s="28">
        <f t="shared" si="0"/>
        <v>8</v>
      </c>
      <c r="B15" s="55" t="s">
        <v>78</v>
      </c>
      <c r="C15" s="55" t="s">
        <v>78</v>
      </c>
      <c r="D15" s="67" t="s">
        <v>79</v>
      </c>
      <c r="E15" s="55"/>
      <c r="F15" s="57" t="s">
        <v>51</v>
      </c>
      <c r="G15" s="58"/>
      <c r="H15" s="67" t="s">
        <v>61</v>
      </c>
      <c r="I15" s="59" t="s">
        <v>62</v>
      </c>
      <c r="J15" s="65" t="s">
        <v>54</v>
      </c>
      <c r="K15" s="44" t="s">
        <v>55</v>
      </c>
      <c r="L15" s="44"/>
      <c r="M15" s="26">
        <v>1</v>
      </c>
      <c r="N15" s="66"/>
      <c r="O15" s="28"/>
      <c r="P15" s="28"/>
    </row>
    <row r="16" s="3" customFormat="1" ht="33.75" customHeight="1" spans="1:16">
      <c r="A16" s="28">
        <f t="shared" si="0"/>
        <v>9</v>
      </c>
      <c r="B16" s="55" t="s">
        <v>80</v>
      </c>
      <c r="C16" s="55" t="s">
        <v>80</v>
      </c>
      <c r="D16" s="67" t="s">
        <v>81</v>
      </c>
      <c r="E16" s="55" t="s">
        <v>82</v>
      </c>
      <c r="F16" s="57" t="s">
        <v>51</v>
      </c>
      <c r="G16" s="58"/>
      <c r="H16" s="67" t="s">
        <v>61</v>
      </c>
      <c r="I16" s="67" t="s">
        <v>53</v>
      </c>
      <c r="J16" s="65" t="s">
        <v>54</v>
      </c>
      <c r="K16" s="44" t="s">
        <v>55</v>
      </c>
      <c r="L16" s="44"/>
      <c r="M16" s="26">
        <v>1</v>
      </c>
      <c r="N16" s="66"/>
      <c r="O16" s="28"/>
      <c r="P16" s="28"/>
    </row>
    <row r="17" s="3" customFormat="1" ht="33.75" customHeight="1" spans="1:16">
      <c r="A17" s="28">
        <f t="shared" si="0"/>
        <v>10</v>
      </c>
      <c r="B17" s="58" t="s">
        <v>83</v>
      </c>
      <c r="C17" s="58" t="s">
        <v>83</v>
      </c>
      <c r="D17" s="58" t="s">
        <v>84</v>
      </c>
      <c r="E17" s="55" t="s">
        <v>85</v>
      </c>
      <c r="F17" s="57" t="s">
        <v>51</v>
      </c>
      <c r="G17" s="58"/>
      <c r="H17" s="67" t="s">
        <v>86</v>
      </c>
      <c r="I17" s="68"/>
      <c r="J17" s="67"/>
      <c r="K17" s="44" t="s">
        <v>55</v>
      </c>
      <c r="L17" s="44"/>
      <c r="M17" s="28">
        <v>1</v>
      </c>
      <c r="N17" s="66"/>
      <c r="O17" s="28"/>
      <c r="P17" s="28"/>
    </row>
    <row r="18" s="3" customFormat="1" ht="33.75" customHeight="1" spans="1:16">
      <c r="A18" s="28">
        <f t="shared" si="0"/>
        <v>11</v>
      </c>
      <c r="B18" s="58" t="s">
        <v>87</v>
      </c>
      <c r="C18" s="58" t="s">
        <v>87</v>
      </c>
      <c r="D18" s="58" t="s">
        <v>88</v>
      </c>
      <c r="E18" s="55" t="s">
        <v>89</v>
      </c>
      <c r="F18" s="57" t="s">
        <v>51</v>
      </c>
      <c r="G18" s="58"/>
      <c r="H18" s="67" t="s">
        <v>86</v>
      </c>
      <c r="I18" s="60" t="s">
        <v>53</v>
      </c>
      <c r="J18" s="67"/>
      <c r="K18" s="44" t="s">
        <v>55</v>
      </c>
      <c r="L18" s="44"/>
      <c r="M18" s="26">
        <v>1</v>
      </c>
      <c r="N18" s="66"/>
      <c r="O18" s="28"/>
      <c r="P18" s="28"/>
    </row>
    <row r="19" s="3" customFormat="1" ht="33.75" customHeight="1" spans="1:16">
      <c r="A19" s="28">
        <f t="shared" si="0"/>
        <v>12</v>
      </c>
      <c r="B19" s="58" t="s">
        <v>90</v>
      </c>
      <c r="C19" s="58" t="s">
        <v>90</v>
      </c>
      <c r="D19" s="58" t="s">
        <v>91</v>
      </c>
      <c r="E19" s="55" t="s">
        <v>92</v>
      </c>
      <c r="F19" s="57" t="s">
        <v>93</v>
      </c>
      <c r="G19" s="58"/>
      <c r="H19" s="67"/>
      <c r="I19" s="60"/>
      <c r="J19" s="67"/>
      <c r="K19" s="44" t="s">
        <v>55</v>
      </c>
      <c r="L19" s="44"/>
      <c r="M19" s="26"/>
      <c r="N19" s="66"/>
      <c r="O19" s="28"/>
      <c r="P19" s="28" t="s">
        <v>94</v>
      </c>
    </row>
  </sheetData>
  <autoFilter ref="A7:P19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9">
    <cfRule type="duplicateValues" dxfId="0" priority="9"/>
    <cfRule type="duplicateValues" dxfId="0" priority="8"/>
    <cfRule type="duplicateValues" dxfId="0" priority="7"/>
    <cfRule type="duplicateValues" dxfId="0" priority="5"/>
  </conditionalFormatting>
  <conditionalFormatting sqref="C19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8:B18">
    <cfRule type="duplicateValues" dxfId="0" priority="20"/>
    <cfRule type="duplicateValues" dxfId="0" priority="21"/>
    <cfRule type="duplicateValues" dxfId="0" priority="22"/>
  </conditionalFormatting>
  <conditionalFormatting sqref="B1:B18 B20:B1048576">
    <cfRule type="duplicateValues" dxfId="0" priority="13"/>
  </conditionalFormatting>
  <conditionalFormatting sqref="C1:C18 C20:C1048576">
    <cfRule type="duplicateValues" dxfId="0" priority="18"/>
    <cfRule type="duplicateValues" dxfId="0" priority="100"/>
    <cfRule type="duplicateValues" dxfId="0" priority="113"/>
    <cfRule type="duplicateValues" dxfId="0" priority="114"/>
  </conditionalFormatting>
  <printOptions horizontalCentered="1"/>
  <pageMargins left="0.31496062992126" right="0.275590551181102" top="0.590551181102362" bottom="0.590551181102362" header="0.31496062992126" footer="0.31496062992126"/>
  <pageSetup paperSize="9" scale="93" fitToHeight="0" orientation="landscape" blackAndWhite="1" horizontalDpi="360" verticalDpi="360"/>
  <headerFooter>
    <oddFooter>&amp;C第 &amp;P 页，共 &amp;N 页</oddFooter>
  </headerFooter>
  <rowBreaks count="1" manualBreakCount="1">
    <brk id="19" max="1638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outlinePr summaryBelow="0"/>
    <pageSetUpPr fitToPage="1"/>
  </sheetPr>
  <dimension ref="A1:P16"/>
  <sheetViews>
    <sheetView showGridLines="0" view="pageBreakPreview" zoomScaleNormal="100" workbookViewId="0">
      <selection activeCell="L8" sqref="L8"/>
    </sheetView>
  </sheetViews>
  <sheetFormatPr defaultColWidth="9" defaultRowHeight="13"/>
  <cols>
    <col min="1" max="1" width="4.62727272727273" style="4" customWidth="1"/>
    <col min="2" max="2" width="14.3727272727273" style="4" customWidth="1"/>
    <col min="3" max="3" width="14" style="4" customWidth="1"/>
    <col min="4" max="4" width="16.8727272727273" style="4" customWidth="1"/>
    <col min="5" max="5" width="16.5" style="4" customWidth="1"/>
    <col min="6" max="6" width="4.62727272727273" style="4" customWidth="1"/>
    <col min="7" max="7" width="8.37272727272727" style="4" customWidth="1"/>
    <col min="8" max="8" width="8.75454545454545" style="46" customWidth="1"/>
    <col min="9" max="9" width="9.62727272727273" style="47" customWidth="1"/>
    <col min="10" max="10" width="6.62727272727273" style="4" customWidth="1"/>
    <col min="11" max="11" width="8.25454545454545" style="4" customWidth="1"/>
    <col min="12" max="12" width="8.37272727272727" style="4" customWidth="1"/>
    <col min="13" max="13" width="6.62727272727273" style="48" customWidth="1"/>
    <col min="14" max="14" width="10" style="4" customWidth="1"/>
    <col min="15" max="15" width="7.62727272727273" style="4" customWidth="1"/>
    <col min="16" max="16" width="9.5" style="4" customWidth="1"/>
    <col min="17" max="16346" width="8.87272727272727" style="4"/>
    <col min="16347" max="16384" width="9" style="4"/>
  </cols>
  <sheetData>
    <row r="1" customFormat="1" ht="14" spans="1:16">
      <c r="A1" s="49"/>
      <c r="B1" s="49"/>
      <c r="C1" s="12" t="s">
        <v>95</v>
      </c>
      <c r="D1" s="12"/>
      <c r="E1" s="12"/>
      <c r="F1" s="12"/>
      <c r="G1" s="12"/>
      <c r="H1" s="50"/>
      <c r="I1" s="61"/>
      <c r="J1" s="12"/>
      <c r="K1" s="12"/>
      <c r="L1" s="34" t="s">
        <v>23</v>
      </c>
      <c r="M1" s="62"/>
      <c r="N1" s="35" t="s">
        <v>24</v>
      </c>
      <c r="O1" s="35"/>
      <c r="P1" s="35"/>
    </row>
    <row r="2" customFormat="1" ht="14" spans="1:16">
      <c r="A2" s="49"/>
      <c r="B2" s="49"/>
      <c r="C2" s="12"/>
      <c r="D2" s="12"/>
      <c r="E2" s="12"/>
      <c r="F2" s="12"/>
      <c r="G2" s="12"/>
      <c r="H2" s="50"/>
      <c r="I2" s="61"/>
      <c r="J2" s="12"/>
      <c r="K2" s="12"/>
      <c r="L2" s="34" t="s">
        <v>25</v>
      </c>
      <c r="M2" s="62"/>
      <c r="N2" s="35" t="s">
        <v>26</v>
      </c>
      <c r="O2" s="35"/>
      <c r="P2" s="35"/>
    </row>
    <row r="3" customFormat="1" ht="14" spans="1:16">
      <c r="A3" s="49"/>
      <c r="B3" s="49"/>
      <c r="C3" s="12"/>
      <c r="D3" s="12"/>
      <c r="E3" s="12"/>
      <c r="F3" s="12"/>
      <c r="G3" s="12"/>
      <c r="H3" s="50"/>
      <c r="I3" s="61"/>
      <c r="J3" s="12"/>
      <c r="K3" s="12"/>
      <c r="L3" s="34" t="s">
        <v>27</v>
      </c>
      <c r="M3" s="62"/>
      <c r="N3" s="34"/>
      <c r="O3" s="34"/>
      <c r="P3" s="34"/>
    </row>
    <row r="4" customFormat="1" ht="14" spans="1:16">
      <c r="A4" s="49"/>
      <c r="B4" s="49"/>
      <c r="C4" s="12"/>
      <c r="D4" s="12"/>
      <c r="E4" s="12"/>
      <c r="F4" s="12"/>
      <c r="G4" s="12"/>
      <c r="H4" s="50"/>
      <c r="I4" s="61"/>
      <c r="J4" s="12"/>
      <c r="K4" s="12"/>
      <c r="L4" s="34" t="s">
        <v>28</v>
      </c>
      <c r="M4" s="62"/>
      <c r="N4" s="35" t="s">
        <v>29</v>
      </c>
      <c r="O4" s="35"/>
      <c r="P4" s="35"/>
    </row>
    <row r="5" customFormat="1" ht="20.1" customHeight="1" spans="1:16">
      <c r="A5" s="51" t="s">
        <v>30</v>
      </c>
      <c r="B5" s="51"/>
      <c r="C5" s="51"/>
      <c r="D5" s="51"/>
      <c r="E5" s="51"/>
      <c r="F5" s="51" t="s">
        <v>31</v>
      </c>
      <c r="G5" s="51"/>
      <c r="H5" s="52"/>
      <c r="I5" s="63"/>
      <c r="J5" s="51"/>
      <c r="K5" s="51"/>
      <c r="L5" s="34" t="s">
        <v>32</v>
      </c>
      <c r="M5" s="62"/>
      <c r="N5" s="34"/>
      <c r="O5" s="34"/>
      <c r="P5" s="34"/>
    </row>
    <row r="6" s="2" customFormat="1" ht="15" customHeight="1" spans="1:16">
      <c r="A6" s="53" t="s">
        <v>33</v>
      </c>
      <c r="B6" s="22" t="s">
        <v>34</v>
      </c>
      <c r="C6" s="22" t="s">
        <v>35</v>
      </c>
      <c r="D6" s="23" t="s">
        <v>36</v>
      </c>
      <c r="E6" s="23" t="s">
        <v>37</v>
      </c>
      <c r="F6" s="23" t="s">
        <v>38</v>
      </c>
      <c r="G6" s="23" t="s">
        <v>39</v>
      </c>
      <c r="H6" s="54" t="s">
        <v>40</v>
      </c>
      <c r="I6" s="24" t="s">
        <v>41</v>
      </c>
      <c r="J6" s="23" t="s">
        <v>42</v>
      </c>
      <c r="K6" s="23" t="s">
        <v>43</v>
      </c>
      <c r="L6" s="23" t="s">
        <v>44</v>
      </c>
      <c r="M6" s="64" t="s">
        <v>45</v>
      </c>
      <c r="N6" s="42" t="s">
        <v>46</v>
      </c>
      <c r="O6" s="42" t="s">
        <v>47</v>
      </c>
      <c r="P6" s="42" t="s">
        <v>14</v>
      </c>
    </row>
    <row r="7" s="3" customFormat="1" ht="15" customHeight="1" spans="1:16">
      <c r="A7" s="53"/>
      <c r="B7" s="22"/>
      <c r="C7" s="22"/>
      <c r="D7" s="23"/>
      <c r="E7" s="23"/>
      <c r="F7" s="23"/>
      <c r="G7" s="23"/>
      <c r="H7" s="54"/>
      <c r="I7" s="24"/>
      <c r="J7" s="23"/>
      <c r="K7" s="23"/>
      <c r="L7" s="23"/>
      <c r="M7" s="64"/>
      <c r="N7" s="42"/>
      <c r="O7" s="42"/>
      <c r="P7" s="42"/>
    </row>
    <row r="8" s="3" customFormat="1" ht="33.75" customHeight="1" spans="1:16">
      <c r="A8" s="28">
        <f t="shared" ref="A8:A16" si="0">ROW()-7</f>
        <v>1</v>
      </c>
      <c r="B8" s="55" t="s">
        <v>96</v>
      </c>
      <c r="C8" s="55" t="s">
        <v>96</v>
      </c>
      <c r="D8" s="56" t="s">
        <v>97</v>
      </c>
      <c r="E8" s="55"/>
      <c r="F8" s="57" t="s">
        <v>51</v>
      </c>
      <c r="G8" s="58"/>
      <c r="H8" s="59" t="s">
        <v>65</v>
      </c>
      <c r="I8" s="59" t="s">
        <v>66</v>
      </c>
      <c r="J8" s="65"/>
      <c r="K8" s="44" t="s">
        <v>55</v>
      </c>
      <c r="L8" s="44"/>
      <c r="M8" s="26">
        <v>1</v>
      </c>
      <c r="N8" s="66"/>
      <c r="O8" s="28"/>
      <c r="P8" s="28" t="s">
        <v>98</v>
      </c>
    </row>
    <row r="9" s="3" customFormat="1" ht="33.75" customHeight="1" spans="1:16">
      <c r="A9" s="28">
        <f t="shared" si="0"/>
        <v>2</v>
      </c>
      <c r="B9" s="55" t="s">
        <v>99</v>
      </c>
      <c r="C9" s="55" t="s">
        <v>99</v>
      </c>
      <c r="D9" s="56" t="s">
        <v>100</v>
      </c>
      <c r="E9" s="55"/>
      <c r="F9" s="57" t="s">
        <v>51</v>
      </c>
      <c r="G9" s="58"/>
      <c r="H9" s="59" t="s">
        <v>65</v>
      </c>
      <c r="I9" s="59" t="s">
        <v>66</v>
      </c>
      <c r="J9" s="65" t="s">
        <v>67</v>
      </c>
      <c r="K9" s="44" t="s">
        <v>55</v>
      </c>
      <c r="L9" s="44"/>
      <c r="M9" s="26">
        <v>1</v>
      </c>
      <c r="N9" s="66"/>
      <c r="O9" s="28"/>
      <c r="P9" s="28" t="s">
        <v>98</v>
      </c>
    </row>
    <row r="10" s="3" customFormat="1" ht="33.75" customHeight="1" spans="1:16">
      <c r="A10" s="28">
        <f t="shared" si="0"/>
        <v>3</v>
      </c>
      <c r="B10" s="55" t="s">
        <v>101</v>
      </c>
      <c r="C10" s="55" t="s">
        <v>101</v>
      </c>
      <c r="D10" s="55" t="s">
        <v>102</v>
      </c>
      <c r="E10" s="55"/>
      <c r="F10" s="57" t="s">
        <v>51</v>
      </c>
      <c r="G10" s="58"/>
      <c r="H10" s="59" t="s">
        <v>65</v>
      </c>
      <c r="I10" s="59" t="s">
        <v>66</v>
      </c>
      <c r="J10" s="65" t="s">
        <v>67</v>
      </c>
      <c r="K10" s="44" t="s">
        <v>55</v>
      </c>
      <c r="L10" s="44"/>
      <c r="M10" s="26">
        <v>1</v>
      </c>
      <c r="N10" s="66"/>
      <c r="O10" s="28"/>
      <c r="P10" s="28" t="s">
        <v>98</v>
      </c>
    </row>
    <row r="11" s="3" customFormat="1" ht="33.75" customHeight="1" spans="1:16">
      <c r="A11" s="28">
        <f t="shared" si="0"/>
        <v>4</v>
      </c>
      <c r="B11" s="55" t="s">
        <v>103</v>
      </c>
      <c r="C11" s="55" t="s">
        <v>103</v>
      </c>
      <c r="D11" s="58" t="s">
        <v>104</v>
      </c>
      <c r="E11" s="55"/>
      <c r="F11" s="57" t="s">
        <v>51</v>
      </c>
      <c r="G11" s="58"/>
      <c r="H11" s="59" t="s">
        <v>65</v>
      </c>
      <c r="I11" s="59" t="s">
        <v>66</v>
      </c>
      <c r="J11" s="67" t="s">
        <v>67</v>
      </c>
      <c r="K11" s="44" t="s">
        <v>55</v>
      </c>
      <c r="L11" s="44"/>
      <c r="M11" s="26">
        <v>1</v>
      </c>
      <c r="N11" s="66"/>
      <c r="O11" s="28"/>
      <c r="P11" s="28" t="s">
        <v>98</v>
      </c>
    </row>
    <row r="12" s="3" customFormat="1" ht="33.75" customHeight="1" spans="1:16">
      <c r="A12" s="28">
        <f t="shared" si="0"/>
        <v>5</v>
      </c>
      <c r="B12" s="55" t="s">
        <v>105</v>
      </c>
      <c r="C12" s="55" t="s">
        <v>105</v>
      </c>
      <c r="D12" s="58" t="s">
        <v>106</v>
      </c>
      <c r="E12" s="55"/>
      <c r="F12" s="57" t="s">
        <v>51</v>
      </c>
      <c r="G12" s="58"/>
      <c r="H12" s="59" t="s">
        <v>65</v>
      </c>
      <c r="I12" s="59" t="s">
        <v>107</v>
      </c>
      <c r="J12" s="65" t="s">
        <v>67</v>
      </c>
      <c r="K12" s="44" t="s">
        <v>55</v>
      </c>
      <c r="L12" s="44"/>
      <c r="M12" s="26">
        <v>1</v>
      </c>
      <c r="N12" s="66"/>
      <c r="O12" s="28"/>
      <c r="P12" s="28" t="s">
        <v>98</v>
      </c>
    </row>
    <row r="13" s="3" customFormat="1" ht="33.75" customHeight="1" spans="1:16">
      <c r="A13" s="28">
        <f t="shared" si="0"/>
        <v>6</v>
      </c>
      <c r="B13" s="55" t="s">
        <v>108</v>
      </c>
      <c r="C13" s="55" t="s">
        <v>108</v>
      </c>
      <c r="D13" s="58" t="s">
        <v>109</v>
      </c>
      <c r="E13" s="55"/>
      <c r="F13" s="57" t="s">
        <v>51</v>
      </c>
      <c r="G13" s="58"/>
      <c r="H13" s="59" t="s">
        <v>65</v>
      </c>
      <c r="I13" s="59" t="s">
        <v>107</v>
      </c>
      <c r="J13" s="68" t="s">
        <v>67</v>
      </c>
      <c r="K13" s="44" t="s">
        <v>55</v>
      </c>
      <c r="L13" s="44"/>
      <c r="M13" s="26">
        <v>2</v>
      </c>
      <c r="N13" s="66"/>
      <c r="O13" s="28"/>
      <c r="P13" s="28" t="s">
        <v>98</v>
      </c>
    </row>
    <row r="14" s="3" customFormat="1" ht="33.75" customHeight="1" spans="1:16">
      <c r="A14" s="28">
        <f t="shared" si="0"/>
        <v>7</v>
      </c>
      <c r="B14" s="55" t="s">
        <v>110</v>
      </c>
      <c r="C14" s="55" t="s">
        <v>110</v>
      </c>
      <c r="D14" s="58" t="s">
        <v>111</v>
      </c>
      <c r="E14" s="55"/>
      <c r="F14" s="57" t="s">
        <v>51</v>
      </c>
      <c r="G14" s="58"/>
      <c r="H14" s="59" t="s">
        <v>65</v>
      </c>
      <c r="I14" s="59" t="s">
        <v>107</v>
      </c>
      <c r="J14" s="68" t="s">
        <v>67</v>
      </c>
      <c r="K14" s="44" t="s">
        <v>55</v>
      </c>
      <c r="L14" s="44"/>
      <c r="M14" s="26">
        <v>1</v>
      </c>
      <c r="N14" s="66"/>
      <c r="O14" s="28"/>
      <c r="P14" s="28" t="s">
        <v>98</v>
      </c>
    </row>
    <row r="15" s="3" customFormat="1" ht="33.75" customHeight="1" spans="1:16">
      <c r="A15" s="28">
        <f t="shared" si="0"/>
        <v>8</v>
      </c>
      <c r="B15" s="58" t="s">
        <v>112</v>
      </c>
      <c r="C15" s="58" t="s">
        <v>112</v>
      </c>
      <c r="D15" s="58" t="s">
        <v>113</v>
      </c>
      <c r="E15" s="55" t="s">
        <v>114</v>
      </c>
      <c r="F15" s="57" t="s">
        <v>51</v>
      </c>
      <c r="G15" s="58"/>
      <c r="H15" s="60" t="s">
        <v>65</v>
      </c>
      <c r="I15" s="59" t="s">
        <v>66</v>
      </c>
      <c r="J15" s="67" t="s">
        <v>67</v>
      </c>
      <c r="K15" s="44" t="s">
        <v>55</v>
      </c>
      <c r="L15" s="44"/>
      <c r="M15" s="26">
        <v>1</v>
      </c>
      <c r="N15" s="66"/>
      <c r="O15" s="28"/>
      <c r="P15" s="28" t="s">
        <v>98</v>
      </c>
    </row>
    <row r="16" s="3" customFormat="1" ht="33.75" customHeight="1" spans="1:16">
      <c r="A16" s="28">
        <f t="shared" si="0"/>
        <v>9</v>
      </c>
      <c r="B16" s="58" t="s">
        <v>115</v>
      </c>
      <c r="C16" s="58" t="s">
        <v>115</v>
      </c>
      <c r="D16" s="58" t="s">
        <v>116</v>
      </c>
      <c r="E16" s="55"/>
      <c r="F16" s="57" t="s">
        <v>51</v>
      </c>
      <c r="G16" s="58"/>
      <c r="H16" s="60" t="s">
        <v>65</v>
      </c>
      <c r="I16" s="60" t="s">
        <v>66</v>
      </c>
      <c r="J16" s="67" t="s">
        <v>67</v>
      </c>
      <c r="K16" s="44" t="s">
        <v>55</v>
      </c>
      <c r="L16" s="44"/>
      <c r="M16" s="26">
        <v>1</v>
      </c>
      <c r="N16" s="66"/>
      <c r="O16" s="28"/>
      <c r="P16" s="28" t="s">
        <v>98</v>
      </c>
    </row>
  </sheetData>
  <autoFilter ref="A7:P16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8:B16">
    <cfRule type="duplicateValues" dxfId="0" priority="3"/>
    <cfRule type="duplicateValues" dxfId="0" priority="4"/>
    <cfRule type="duplicateValues" dxfId="0" priority="5"/>
  </conditionalFormatting>
  <conditionalFormatting sqref="C$1:C$1048576">
    <cfRule type="duplicateValues" dxfId="0" priority="1"/>
    <cfRule type="duplicateValues" dxfId="0" priority="6"/>
    <cfRule type="duplicateValues" dxfId="0" priority="7"/>
    <cfRule type="duplicateValues" dxfId="0" priority="8"/>
  </conditionalFormatting>
  <dataValidations count="1">
    <dataValidation allowBlank="1" showErrorMessage="1" promptTitle="提示" prompt="该字段按需填写" sqref="E11"/>
  </dataValidations>
  <printOptions horizontalCentered="1"/>
  <pageMargins left="0.31496062992126" right="0.275590551181102" top="0.590551181102362" bottom="0.590551181102362" header="0.31496062992126" footer="0.31496062992126"/>
  <pageSetup paperSize="9" scale="93" fitToHeight="0" orientation="landscape" blackAndWhite="1" horizontalDpi="360" verticalDpi="360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4" customWidth="1"/>
    <col min="2" max="3" width="10.6272727272727" style="4" customWidth="1"/>
    <col min="4" max="5" width="14.6272727272727" style="4" customWidth="1"/>
    <col min="6" max="6" width="4.62727272727273" style="4" customWidth="1"/>
    <col min="7" max="7" width="7.62727272727273" style="4" customWidth="1"/>
    <col min="8" max="8" width="6.62727272727273" style="4" customWidth="1"/>
    <col min="9" max="9" width="9.62727272727273" style="4" customWidth="1"/>
    <col min="10" max="13" width="6.62727272727273" style="4" customWidth="1"/>
    <col min="14" max="15" width="7.62727272727273" style="4" customWidth="1"/>
    <col min="16" max="16" width="8.62727272727273" style="4" customWidth="1"/>
    <col min="17" max="16346" width="8.87272727272727" style="4"/>
    <col min="16347" max="16384" width="9" style="4"/>
  </cols>
  <sheetData>
    <row r="1" customFormat="1" ht="17.25" customHeight="1" spans="1:16">
      <c r="A1" s="5"/>
      <c r="B1" s="6"/>
      <c r="C1" s="7" t="s">
        <v>22</v>
      </c>
      <c r="D1" s="8"/>
      <c r="E1" s="8"/>
      <c r="F1" s="8"/>
      <c r="G1" s="8"/>
      <c r="H1" s="8"/>
      <c r="I1" s="8"/>
      <c r="J1" s="8"/>
      <c r="K1" s="8"/>
      <c r="L1" s="31" t="s">
        <v>23</v>
      </c>
      <c r="M1" s="31"/>
      <c r="N1" s="32" t="s">
        <v>24</v>
      </c>
      <c r="O1" s="32"/>
      <c r="P1" s="33"/>
    </row>
    <row r="2" customFormat="1" ht="17.25" customHeight="1" spans="1:16">
      <c r="A2" s="9"/>
      <c r="B2" s="10"/>
      <c r="C2" s="11"/>
      <c r="D2" s="12"/>
      <c r="E2" s="12"/>
      <c r="F2" s="12"/>
      <c r="G2" s="12"/>
      <c r="H2" s="12"/>
      <c r="I2" s="12"/>
      <c r="J2" s="12"/>
      <c r="K2" s="12"/>
      <c r="L2" s="34" t="s">
        <v>25</v>
      </c>
      <c r="M2" s="34"/>
      <c r="N2" s="35" t="s">
        <v>26</v>
      </c>
      <c r="O2" s="35"/>
      <c r="P2" s="36"/>
    </row>
    <row r="3" customFormat="1" ht="17.25" customHeight="1" spans="1:16">
      <c r="A3" s="9"/>
      <c r="B3" s="10"/>
      <c r="C3" s="11"/>
      <c r="D3" s="12"/>
      <c r="E3" s="12"/>
      <c r="F3" s="12"/>
      <c r="G3" s="12"/>
      <c r="H3" s="12"/>
      <c r="I3" s="12"/>
      <c r="J3" s="12"/>
      <c r="K3" s="12"/>
      <c r="L3" s="34" t="s">
        <v>27</v>
      </c>
      <c r="M3" s="34"/>
      <c r="N3" s="34" t="s">
        <v>117</v>
      </c>
      <c r="O3" s="34"/>
      <c r="P3" s="37"/>
    </row>
    <row r="4" customFormat="1" ht="20.1" customHeight="1" spans="1:16">
      <c r="A4" s="13"/>
      <c r="B4" s="14"/>
      <c r="C4" s="11"/>
      <c r="D4" s="12"/>
      <c r="E4" s="12"/>
      <c r="F4" s="12"/>
      <c r="G4" s="12"/>
      <c r="H4" s="12"/>
      <c r="I4" s="12"/>
      <c r="J4" s="12"/>
      <c r="K4" s="12"/>
      <c r="L4" s="34" t="s">
        <v>28</v>
      </c>
      <c r="M4" s="34"/>
      <c r="N4" s="34" t="s">
        <v>29</v>
      </c>
      <c r="O4" s="34"/>
      <c r="P4" s="37"/>
    </row>
    <row r="5" customFormat="1" ht="20.1" customHeight="1" spans="1:16">
      <c r="A5" s="15" t="s">
        <v>118</v>
      </c>
      <c r="B5" s="16"/>
      <c r="C5" s="16"/>
      <c r="D5" s="16"/>
      <c r="E5" s="16"/>
      <c r="F5" s="16" t="s">
        <v>119</v>
      </c>
      <c r="G5" s="16"/>
      <c r="H5" s="16"/>
      <c r="I5" s="16"/>
      <c r="J5" s="16"/>
      <c r="K5" s="16"/>
      <c r="L5" s="38" t="s">
        <v>32</v>
      </c>
      <c r="M5" s="38"/>
      <c r="N5" s="38" t="s">
        <v>120</v>
      </c>
      <c r="O5" s="38"/>
      <c r="P5" s="39"/>
    </row>
    <row r="6" s="2" customFormat="1" ht="15" customHeight="1" spans="1:16">
      <c r="A6" s="17" t="s">
        <v>33</v>
      </c>
      <c r="B6" s="18" t="s">
        <v>34</v>
      </c>
      <c r="C6" s="18" t="s">
        <v>35</v>
      </c>
      <c r="D6" s="19" t="s">
        <v>36</v>
      </c>
      <c r="E6" s="19" t="s">
        <v>37</v>
      </c>
      <c r="F6" s="19" t="s">
        <v>38</v>
      </c>
      <c r="G6" s="19" t="s">
        <v>39</v>
      </c>
      <c r="H6" s="20" t="s">
        <v>40</v>
      </c>
      <c r="I6" s="20" t="s">
        <v>41</v>
      </c>
      <c r="J6" s="19" t="s">
        <v>42</v>
      </c>
      <c r="K6" s="19" t="s">
        <v>43</v>
      </c>
      <c r="L6" s="19" t="s">
        <v>44</v>
      </c>
      <c r="M6" s="19" t="s">
        <v>45</v>
      </c>
      <c r="N6" s="40" t="s">
        <v>46</v>
      </c>
      <c r="O6" s="40" t="s">
        <v>47</v>
      </c>
      <c r="P6" s="41" t="s">
        <v>14</v>
      </c>
    </row>
    <row r="7" s="3" customFormat="1" ht="15" customHeight="1" spans="1:16">
      <c r="A7" s="21"/>
      <c r="B7" s="22"/>
      <c r="C7" s="22"/>
      <c r="D7" s="23"/>
      <c r="E7" s="23"/>
      <c r="F7" s="23"/>
      <c r="G7" s="23"/>
      <c r="H7" s="24"/>
      <c r="I7" s="24"/>
      <c r="J7" s="23"/>
      <c r="K7" s="23"/>
      <c r="L7" s="23"/>
      <c r="M7" s="23"/>
      <c r="N7" s="42"/>
      <c r="O7" s="42"/>
      <c r="P7" s="43"/>
    </row>
    <row r="8" s="3" customFormat="1" ht="30" customHeight="1" spans="1:16">
      <c r="A8" s="25">
        <f>ROW()-7</f>
        <v>1</v>
      </c>
      <c r="B8" s="26" t="s">
        <v>121</v>
      </c>
      <c r="C8" s="26" t="s">
        <v>121</v>
      </c>
      <c r="D8" s="27" t="s">
        <v>122</v>
      </c>
      <c r="E8" s="26"/>
      <c r="F8" s="28" t="s">
        <v>51</v>
      </c>
      <c r="G8" s="26"/>
      <c r="H8" s="29" t="s">
        <v>123</v>
      </c>
      <c r="I8" s="30" t="s">
        <v>124</v>
      </c>
      <c r="J8" s="30"/>
      <c r="K8" s="44" t="s">
        <v>55</v>
      </c>
      <c r="L8" s="44"/>
      <c r="M8" s="28">
        <v>1</v>
      </c>
      <c r="N8" s="28">
        <f t="shared" ref="N8:N16" si="0">M8*40000</f>
        <v>40000</v>
      </c>
      <c r="O8" s="28" t="s">
        <v>125</v>
      </c>
      <c r="P8" s="45"/>
    </row>
    <row r="9" s="3" customFormat="1" ht="30" customHeight="1" spans="1:16">
      <c r="A9" s="25">
        <f>ROW()-7</f>
        <v>2</v>
      </c>
      <c r="B9" s="26" t="s">
        <v>126</v>
      </c>
      <c r="C9" s="26" t="s">
        <v>126</v>
      </c>
      <c r="D9" s="27" t="s">
        <v>127</v>
      </c>
      <c r="E9" s="26"/>
      <c r="F9" s="28" t="s">
        <v>51</v>
      </c>
      <c r="G9" s="26"/>
      <c r="H9" s="29" t="s">
        <v>123</v>
      </c>
      <c r="I9" s="30" t="s">
        <v>124</v>
      </c>
      <c r="J9" s="30"/>
      <c r="K9" s="44" t="s">
        <v>55</v>
      </c>
      <c r="L9" s="44"/>
      <c r="M9" s="28">
        <v>1</v>
      </c>
      <c r="N9" s="28">
        <f t="shared" si="0"/>
        <v>40000</v>
      </c>
      <c r="O9" s="28" t="s">
        <v>125</v>
      </c>
      <c r="P9" s="45"/>
    </row>
    <row r="10" s="3" customFormat="1" ht="30" customHeight="1" spans="1:16">
      <c r="A10" s="25">
        <f>ROW()-7</f>
        <v>3</v>
      </c>
      <c r="B10" s="26" t="s">
        <v>128</v>
      </c>
      <c r="C10" s="26" t="s">
        <v>128</v>
      </c>
      <c r="D10" s="27" t="s">
        <v>129</v>
      </c>
      <c r="E10" s="26"/>
      <c r="F10" s="28" t="s">
        <v>51</v>
      </c>
      <c r="G10" s="26"/>
      <c r="H10" s="29" t="s">
        <v>123</v>
      </c>
      <c r="I10" s="30" t="s">
        <v>124</v>
      </c>
      <c r="J10" s="30"/>
      <c r="K10" s="44" t="s">
        <v>55</v>
      </c>
      <c r="L10" s="44"/>
      <c r="M10" s="28">
        <v>1</v>
      </c>
      <c r="N10" s="28">
        <f t="shared" si="0"/>
        <v>40000</v>
      </c>
      <c r="O10" s="28" t="s">
        <v>125</v>
      </c>
      <c r="P10" s="45"/>
    </row>
    <row r="11" s="3" customFormat="1" ht="30" customHeight="1" spans="1:16">
      <c r="A11" s="25">
        <v>14</v>
      </c>
      <c r="B11" s="26" t="s">
        <v>130</v>
      </c>
      <c r="C11" s="26" t="s">
        <v>130</v>
      </c>
      <c r="D11" s="27" t="s">
        <v>131</v>
      </c>
      <c r="E11" s="26"/>
      <c r="F11" s="28" t="s">
        <v>51</v>
      </c>
      <c r="G11" s="26"/>
      <c r="H11" s="29" t="s">
        <v>123</v>
      </c>
      <c r="I11" s="30" t="s">
        <v>124</v>
      </c>
      <c r="J11" s="30"/>
      <c r="K11" s="44" t="s">
        <v>55</v>
      </c>
      <c r="L11" s="44"/>
      <c r="M11" s="28">
        <v>1</v>
      </c>
      <c r="N11" s="28">
        <f t="shared" si="0"/>
        <v>40000</v>
      </c>
      <c r="O11" s="28" t="s">
        <v>125</v>
      </c>
      <c r="P11" s="45"/>
    </row>
    <row r="12" s="3" customFormat="1" ht="30" customHeight="1" spans="1:16">
      <c r="A12" s="25">
        <v>17</v>
      </c>
      <c r="B12" s="26" t="s">
        <v>132</v>
      </c>
      <c r="C12" s="26" t="s">
        <v>132</v>
      </c>
      <c r="D12" s="27" t="s">
        <v>133</v>
      </c>
      <c r="E12" s="26"/>
      <c r="F12" s="28" t="s">
        <v>51</v>
      </c>
      <c r="G12" s="26"/>
      <c r="H12" s="29" t="s">
        <v>123</v>
      </c>
      <c r="I12" s="30" t="s">
        <v>124</v>
      </c>
      <c r="J12" s="30"/>
      <c r="K12" s="44" t="s">
        <v>55</v>
      </c>
      <c r="L12" s="44"/>
      <c r="M12" s="28">
        <v>1</v>
      </c>
      <c r="N12" s="28">
        <f t="shared" si="0"/>
        <v>40000</v>
      </c>
      <c r="O12" s="28" t="s">
        <v>125</v>
      </c>
      <c r="P12" s="45"/>
    </row>
    <row r="13" s="3" customFormat="1" ht="30" customHeight="1" spans="1:16">
      <c r="A13" s="25">
        <v>16</v>
      </c>
      <c r="B13" s="26" t="s">
        <v>134</v>
      </c>
      <c r="C13" s="26" t="s">
        <v>134</v>
      </c>
      <c r="D13" s="27" t="s">
        <v>135</v>
      </c>
      <c r="E13" s="26"/>
      <c r="F13" s="28" t="s">
        <v>51</v>
      </c>
      <c r="G13" s="26"/>
      <c r="H13" s="29" t="s">
        <v>123</v>
      </c>
      <c r="I13" s="30" t="s">
        <v>124</v>
      </c>
      <c r="J13" s="30"/>
      <c r="K13" s="44" t="s">
        <v>55</v>
      </c>
      <c r="L13" s="44"/>
      <c r="M13" s="28">
        <v>1</v>
      </c>
      <c r="N13" s="28">
        <f t="shared" si="0"/>
        <v>40000</v>
      </c>
      <c r="O13" s="28" t="s">
        <v>125</v>
      </c>
      <c r="P13" s="45"/>
    </row>
    <row r="14" s="3" customFormat="1" ht="30" customHeight="1" spans="1:16">
      <c r="A14" s="25">
        <f>ROW()-7</f>
        <v>7</v>
      </c>
      <c r="B14" s="26" t="s">
        <v>136</v>
      </c>
      <c r="C14" s="26" t="s">
        <v>136</v>
      </c>
      <c r="D14" s="27" t="s">
        <v>137</v>
      </c>
      <c r="E14" s="26"/>
      <c r="F14" s="28" t="s">
        <v>51</v>
      </c>
      <c r="G14" s="26"/>
      <c r="H14" s="30" t="s">
        <v>138</v>
      </c>
      <c r="I14" s="30" t="s">
        <v>139</v>
      </c>
      <c r="J14" s="30"/>
      <c r="K14" s="44" t="s">
        <v>55</v>
      </c>
      <c r="L14" s="44"/>
      <c r="M14" s="28">
        <v>1</v>
      </c>
      <c r="N14" s="28">
        <f t="shared" si="0"/>
        <v>40000</v>
      </c>
      <c r="O14" s="28" t="s">
        <v>125</v>
      </c>
      <c r="P14" s="45"/>
    </row>
    <row r="15" s="3" customFormat="1" ht="30" customHeight="1" spans="1:16">
      <c r="A15" s="25">
        <f>ROW()-7</f>
        <v>8</v>
      </c>
      <c r="B15" s="26" t="s">
        <v>140</v>
      </c>
      <c r="C15" s="26" t="s">
        <v>140</v>
      </c>
      <c r="D15" s="27" t="s">
        <v>141</v>
      </c>
      <c r="E15" s="26"/>
      <c r="F15" s="28" t="s">
        <v>51</v>
      </c>
      <c r="G15" s="26"/>
      <c r="H15" s="30" t="s">
        <v>138</v>
      </c>
      <c r="I15" s="30" t="s">
        <v>139</v>
      </c>
      <c r="J15" s="30"/>
      <c r="K15" s="44" t="s">
        <v>55</v>
      </c>
      <c r="L15" s="44"/>
      <c r="M15" s="28">
        <v>1</v>
      </c>
      <c r="N15" s="28">
        <f t="shared" si="0"/>
        <v>40000</v>
      </c>
      <c r="O15" s="28" t="s">
        <v>125</v>
      </c>
      <c r="P15" s="45"/>
    </row>
    <row r="16" s="3" customFormat="1" ht="30" customHeight="1" spans="1:16">
      <c r="A16" s="25">
        <v>15</v>
      </c>
      <c r="B16" s="26" t="s">
        <v>142</v>
      </c>
      <c r="C16" s="26" t="s">
        <v>142</v>
      </c>
      <c r="D16" s="27" t="s">
        <v>143</v>
      </c>
      <c r="E16" s="26"/>
      <c r="F16" s="28" t="s">
        <v>51</v>
      </c>
      <c r="G16" s="26"/>
      <c r="H16" s="30" t="s">
        <v>138</v>
      </c>
      <c r="I16" s="30" t="s">
        <v>139</v>
      </c>
      <c r="J16" s="30"/>
      <c r="K16" s="44" t="s">
        <v>55</v>
      </c>
      <c r="L16" s="44"/>
      <c r="M16" s="28">
        <v>1</v>
      </c>
      <c r="N16" s="28">
        <f t="shared" si="0"/>
        <v>40000</v>
      </c>
      <c r="O16" s="28" t="s">
        <v>125</v>
      </c>
      <c r="P16" s="45"/>
    </row>
    <row r="17" s="3" customFormat="1" ht="30" customHeight="1" spans="1:16">
      <c r="A17" s="25">
        <f t="shared" ref="A17:A23" si="1">ROW()-7</f>
        <v>10</v>
      </c>
      <c r="B17" s="26" t="s">
        <v>144</v>
      </c>
      <c r="C17" s="26" t="s">
        <v>144</v>
      </c>
      <c r="D17" s="27" t="s">
        <v>145</v>
      </c>
      <c r="E17" s="26"/>
      <c r="F17" s="28" t="s">
        <v>51</v>
      </c>
      <c r="G17" s="26"/>
      <c r="H17" s="29" t="s">
        <v>65</v>
      </c>
      <c r="I17" s="30" t="s">
        <v>146</v>
      </c>
      <c r="J17" s="30"/>
      <c r="K17" s="44" t="s">
        <v>55</v>
      </c>
      <c r="L17" s="44"/>
      <c r="M17" s="28">
        <v>1</v>
      </c>
      <c r="N17" s="28">
        <f t="shared" ref="N17:N27" si="2">M17*40000</f>
        <v>40000</v>
      </c>
      <c r="O17" s="28" t="s">
        <v>147</v>
      </c>
      <c r="P17" s="45"/>
    </row>
    <row r="18" s="3" customFormat="1" ht="30" customHeight="1" spans="1:16">
      <c r="A18" s="25">
        <f t="shared" si="1"/>
        <v>11</v>
      </c>
      <c r="B18" s="26" t="s">
        <v>148</v>
      </c>
      <c r="C18" s="26" t="s">
        <v>148</v>
      </c>
      <c r="D18" s="27" t="s">
        <v>149</v>
      </c>
      <c r="E18" s="26"/>
      <c r="F18" s="28" t="s">
        <v>51</v>
      </c>
      <c r="G18" s="26"/>
      <c r="H18" s="29" t="s">
        <v>61</v>
      </c>
      <c r="I18" s="30" t="s">
        <v>150</v>
      </c>
      <c r="J18" s="30"/>
      <c r="K18" s="44" t="s">
        <v>55</v>
      </c>
      <c r="L18" s="44"/>
      <c r="M18" s="28">
        <v>1</v>
      </c>
      <c r="N18" s="28">
        <f t="shared" si="2"/>
        <v>40000</v>
      </c>
      <c r="O18" s="28" t="s">
        <v>147</v>
      </c>
      <c r="P18" s="45"/>
    </row>
    <row r="19" s="3" customFormat="1" ht="30" customHeight="1" spans="1:16">
      <c r="A19" s="25">
        <f t="shared" si="1"/>
        <v>12</v>
      </c>
      <c r="B19" s="26" t="s">
        <v>151</v>
      </c>
      <c r="C19" s="26" t="s">
        <v>151</v>
      </c>
      <c r="D19" s="27" t="s">
        <v>152</v>
      </c>
      <c r="E19" s="26"/>
      <c r="F19" s="28" t="s">
        <v>51</v>
      </c>
      <c r="G19" s="26"/>
      <c r="H19" s="29" t="s">
        <v>153</v>
      </c>
      <c r="I19" s="30" t="s">
        <v>154</v>
      </c>
      <c r="J19" s="30" t="s">
        <v>155</v>
      </c>
      <c r="K19" s="44" t="s">
        <v>55</v>
      </c>
      <c r="L19" s="44"/>
      <c r="M19" s="28">
        <v>1</v>
      </c>
      <c r="N19" s="28">
        <f t="shared" si="2"/>
        <v>40000</v>
      </c>
      <c r="O19" s="28" t="s">
        <v>147</v>
      </c>
      <c r="P19" s="45"/>
    </row>
    <row r="20" s="3" customFormat="1" ht="30" customHeight="1" spans="1:16">
      <c r="A20" s="25">
        <f t="shared" si="1"/>
        <v>13</v>
      </c>
      <c r="B20" s="26" t="s">
        <v>156</v>
      </c>
      <c r="C20" s="26" t="s">
        <v>156</v>
      </c>
      <c r="D20" s="27" t="s">
        <v>157</v>
      </c>
      <c r="E20" s="26"/>
      <c r="F20" s="28" t="s">
        <v>51</v>
      </c>
      <c r="G20" s="26"/>
      <c r="H20" s="29" t="s">
        <v>153</v>
      </c>
      <c r="I20" s="30" t="s">
        <v>154</v>
      </c>
      <c r="J20" s="30" t="s">
        <v>155</v>
      </c>
      <c r="K20" s="44" t="s">
        <v>55</v>
      </c>
      <c r="L20" s="44"/>
      <c r="M20" s="28">
        <v>1</v>
      </c>
      <c r="N20" s="28">
        <f t="shared" si="2"/>
        <v>40000</v>
      </c>
      <c r="O20" s="28" t="s">
        <v>147</v>
      </c>
      <c r="P20" s="45"/>
    </row>
    <row r="21" s="3" customFormat="1" ht="30" customHeight="1" spans="1:16">
      <c r="A21" s="25">
        <f t="shared" si="1"/>
        <v>14</v>
      </c>
      <c r="B21" s="26" t="s">
        <v>158</v>
      </c>
      <c r="C21" s="26" t="s">
        <v>158</v>
      </c>
      <c r="D21" s="27" t="s">
        <v>159</v>
      </c>
      <c r="E21" s="26"/>
      <c r="F21" s="28" t="s">
        <v>51</v>
      </c>
      <c r="G21" s="26"/>
      <c r="H21" s="29" t="s">
        <v>160</v>
      </c>
      <c r="I21" s="30" t="s">
        <v>124</v>
      </c>
      <c r="J21" s="30"/>
      <c r="K21" s="44" t="s">
        <v>55</v>
      </c>
      <c r="L21" s="44"/>
      <c r="M21" s="28">
        <v>1</v>
      </c>
      <c r="N21" s="28">
        <f t="shared" si="2"/>
        <v>40000</v>
      </c>
      <c r="O21" s="28" t="s">
        <v>147</v>
      </c>
      <c r="P21" s="45"/>
    </row>
    <row r="22" s="3" customFormat="1" ht="30" customHeight="1" spans="1:16">
      <c r="A22" s="25">
        <f t="shared" si="1"/>
        <v>15</v>
      </c>
      <c r="B22" s="26" t="s">
        <v>161</v>
      </c>
      <c r="C22" s="26" t="s">
        <v>161</v>
      </c>
      <c r="D22" s="27" t="s">
        <v>162</v>
      </c>
      <c r="E22" s="26"/>
      <c r="F22" s="28" t="s">
        <v>51</v>
      </c>
      <c r="G22" s="26"/>
      <c r="H22" s="29" t="s">
        <v>153</v>
      </c>
      <c r="I22" s="30" t="s">
        <v>154</v>
      </c>
      <c r="J22" s="30"/>
      <c r="K22" s="44" t="s">
        <v>55</v>
      </c>
      <c r="L22" s="44"/>
      <c r="M22" s="28">
        <v>2</v>
      </c>
      <c r="N22" s="28">
        <f t="shared" si="2"/>
        <v>80000</v>
      </c>
      <c r="O22" s="28" t="s">
        <v>147</v>
      </c>
      <c r="P22" s="45"/>
    </row>
    <row r="23" s="3" customFormat="1" ht="30" customHeight="1" spans="1:16">
      <c r="A23" s="25">
        <f t="shared" si="1"/>
        <v>16</v>
      </c>
      <c r="B23" s="26" t="s">
        <v>163</v>
      </c>
      <c r="C23" s="26" t="s">
        <v>163</v>
      </c>
      <c r="D23" s="27" t="s">
        <v>164</v>
      </c>
      <c r="E23" s="26"/>
      <c r="F23" s="28" t="s">
        <v>51</v>
      </c>
      <c r="G23" s="26"/>
      <c r="H23" s="29" t="s">
        <v>65</v>
      </c>
      <c r="I23" s="30" t="s">
        <v>165</v>
      </c>
      <c r="J23" s="30"/>
      <c r="K23" s="44" t="s">
        <v>55</v>
      </c>
      <c r="L23" s="44"/>
      <c r="M23" s="28">
        <v>1</v>
      </c>
      <c r="N23" s="28">
        <f t="shared" si="2"/>
        <v>40000</v>
      </c>
      <c r="O23" s="28" t="s">
        <v>147</v>
      </c>
      <c r="P23" s="45"/>
    </row>
    <row r="24" s="3" customFormat="1" ht="30" customHeight="1" spans="1:16">
      <c r="A24" s="25">
        <v>13</v>
      </c>
      <c r="B24" s="26" t="s">
        <v>166</v>
      </c>
      <c r="C24" s="26" t="s">
        <v>166</v>
      </c>
      <c r="D24" s="27" t="s">
        <v>167</v>
      </c>
      <c r="E24" s="26"/>
      <c r="F24" s="28" t="s">
        <v>51</v>
      </c>
      <c r="G24" s="26"/>
      <c r="H24" s="29" t="s">
        <v>65</v>
      </c>
      <c r="I24" s="30" t="s">
        <v>165</v>
      </c>
      <c r="J24" s="30"/>
      <c r="K24" s="44" t="s">
        <v>55</v>
      </c>
      <c r="L24" s="44"/>
      <c r="M24" s="28">
        <v>1</v>
      </c>
      <c r="N24" s="28">
        <f t="shared" si="2"/>
        <v>40000</v>
      </c>
      <c r="O24" s="28" t="s">
        <v>147</v>
      </c>
      <c r="P24" s="45"/>
    </row>
    <row r="25" s="3" customFormat="1" ht="30" customHeight="1" spans="1:16">
      <c r="A25" s="25">
        <v>18</v>
      </c>
      <c r="B25" s="26" t="s">
        <v>168</v>
      </c>
      <c r="C25" s="26" t="s">
        <v>168</v>
      </c>
      <c r="D25" s="27" t="s">
        <v>169</v>
      </c>
      <c r="E25" s="26"/>
      <c r="F25" s="28" t="s">
        <v>51</v>
      </c>
      <c r="G25" s="26"/>
      <c r="H25" s="29" t="s">
        <v>170</v>
      </c>
      <c r="I25" s="30" t="s">
        <v>124</v>
      </c>
      <c r="J25" s="30"/>
      <c r="K25" s="44" t="s">
        <v>55</v>
      </c>
      <c r="L25" s="44"/>
      <c r="M25" s="28">
        <v>1</v>
      </c>
      <c r="N25" s="28">
        <f t="shared" si="2"/>
        <v>40000</v>
      </c>
      <c r="O25" s="28" t="s">
        <v>147</v>
      </c>
      <c r="P25" s="45"/>
    </row>
    <row r="26" s="3" customFormat="1" ht="30" customHeight="1" spans="1:16">
      <c r="A26" s="25">
        <v>19</v>
      </c>
      <c r="B26" s="26" t="s">
        <v>171</v>
      </c>
      <c r="C26" s="26" t="s">
        <v>171</v>
      </c>
      <c r="D26" s="27" t="s">
        <v>172</v>
      </c>
      <c r="E26" s="26"/>
      <c r="F26" s="28" t="s">
        <v>51</v>
      </c>
      <c r="G26" s="26"/>
      <c r="H26" s="29" t="s">
        <v>153</v>
      </c>
      <c r="I26" s="30" t="s">
        <v>173</v>
      </c>
      <c r="J26" s="30"/>
      <c r="K26" s="44" t="s">
        <v>55</v>
      </c>
      <c r="L26" s="44"/>
      <c r="M26" s="28">
        <v>1</v>
      </c>
      <c r="N26" s="28">
        <f t="shared" si="2"/>
        <v>40000</v>
      </c>
      <c r="O26" s="28" t="s">
        <v>147</v>
      </c>
      <c r="P26" s="45"/>
    </row>
    <row r="27" s="3" customFormat="1" ht="30" customHeight="1" spans="1:16">
      <c r="A27" s="25">
        <v>20</v>
      </c>
      <c r="B27" s="26" t="s">
        <v>174</v>
      </c>
      <c r="C27" s="26" t="s">
        <v>174</v>
      </c>
      <c r="D27" s="27" t="s">
        <v>175</v>
      </c>
      <c r="E27" s="26"/>
      <c r="F27" s="28" t="s">
        <v>51</v>
      </c>
      <c r="G27" s="26"/>
      <c r="H27" s="29" t="s">
        <v>153</v>
      </c>
      <c r="I27" s="30" t="s">
        <v>176</v>
      </c>
      <c r="J27" s="30"/>
      <c r="K27" s="44" t="s">
        <v>55</v>
      </c>
      <c r="L27" s="44"/>
      <c r="M27" s="28">
        <v>1</v>
      </c>
      <c r="N27" s="28">
        <f t="shared" si="2"/>
        <v>40000</v>
      </c>
      <c r="O27" s="28" t="s">
        <v>147</v>
      </c>
      <c r="P27" s="45"/>
    </row>
    <row r="28" s="3" customFormat="1" ht="30" customHeight="1" spans="1:16">
      <c r="A28" s="25">
        <v>21</v>
      </c>
      <c r="B28" s="26" t="s">
        <v>177</v>
      </c>
      <c r="C28" s="26" t="s">
        <v>177</v>
      </c>
      <c r="D28" s="27" t="s">
        <v>178</v>
      </c>
      <c r="E28" s="26"/>
      <c r="F28" s="28" t="s">
        <v>51</v>
      </c>
      <c r="G28" s="26"/>
      <c r="H28" s="29" t="s">
        <v>170</v>
      </c>
      <c r="I28" s="30" t="s">
        <v>124</v>
      </c>
      <c r="J28" s="30"/>
      <c r="K28" s="44" t="s">
        <v>55</v>
      </c>
      <c r="L28" s="44"/>
      <c r="M28" s="28">
        <v>1</v>
      </c>
      <c r="N28" s="28">
        <f t="shared" ref="N28:N33" si="3">M28*40000</f>
        <v>40000</v>
      </c>
      <c r="O28" s="28" t="s">
        <v>147</v>
      </c>
      <c r="P28" s="45"/>
    </row>
    <row r="29" s="3" customFormat="1" ht="30" customHeight="1" spans="1:16">
      <c r="A29" s="25">
        <v>22</v>
      </c>
      <c r="B29" s="26" t="s">
        <v>179</v>
      </c>
      <c r="C29" s="26" t="s">
        <v>179</v>
      </c>
      <c r="D29" s="27" t="s">
        <v>180</v>
      </c>
      <c r="E29" s="26"/>
      <c r="F29" s="28" t="s">
        <v>51</v>
      </c>
      <c r="G29" s="26"/>
      <c r="H29" s="29" t="s">
        <v>65</v>
      </c>
      <c r="I29" s="30" t="s">
        <v>181</v>
      </c>
      <c r="J29" s="30"/>
      <c r="K29" s="44" t="s">
        <v>55</v>
      </c>
      <c r="L29" s="44"/>
      <c r="M29" s="28">
        <v>2</v>
      </c>
      <c r="N29" s="28">
        <f t="shared" si="3"/>
        <v>80000</v>
      </c>
      <c r="O29" s="28" t="s">
        <v>147</v>
      </c>
      <c r="P29" s="45"/>
    </row>
    <row r="30" s="3" customFormat="1" ht="30" customHeight="1" spans="1:16">
      <c r="A30" s="25">
        <v>23</v>
      </c>
      <c r="B30" s="26" t="s">
        <v>182</v>
      </c>
      <c r="C30" s="26" t="s">
        <v>182</v>
      </c>
      <c r="D30" s="27" t="s">
        <v>183</v>
      </c>
      <c r="E30" s="26"/>
      <c r="F30" s="28" t="s">
        <v>51</v>
      </c>
      <c r="G30" s="26"/>
      <c r="H30" s="29" t="s">
        <v>153</v>
      </c>
      <c r="I30" s="30" t="s">
        <v>184</v>
      </c>
      <c r="J30" s="30"/>
      <c r="K30" s="44" t="s">
        <v>55</v>
      </c>
      <c r="L30" s="44"/>
      <c r="M30" s="28">
        <v>1</v>
      </c>
      <c r="N30" s="28">
        <f t="shared" si="3"/>
        <v>40000</v>
      </c>
      <c r="O30" s="28" t="s">
        <v>147</v>
      </c>
      <c r="P30" s="45"/>
    </row>
    <row r="31" s="3" customFormat="1" ht="30" customHeight="1" spans="1:16">
      <c r="A31" s="25">
        <v>24</v>
      </c>
      <c r="B31" s="26" t="s">
        <v>185</v>
      </c>
      <c r="C31" s="26" t="s">
        <v>185</v>
      </c>
      <c r="D31" s="27" t="s">
        <v>186</v>
      </c>
      <c r="E31" s="26"/>
      <c r="F31" s="28" t="s">
        <v>51</v>
      </c>
      <c r="G31" s="26"/>
      <c r="H31" s="29" t="s">
        <v>65</v>
      </c>
      <c r="I31" s="30" t="s">
        <v>187</v>
      </c>
      <c r="J31" s="30"/>
      <c r="K31" s="44" t="s">
        <v>55</v>
      </c>
      <c r="L31" s="44"/>
      <c r="M31" s="28">
        <v>1</v>
      </c>
      <c r="N31" s="28">
        <f t="shared" si="3"/>
        <v>40000</v>
      </c>
      <c r="O31" s="28" t="s">
        <v>147</v>
      </c>
      <c r="P31" s="45"/>
    </row>
    <row r="32" s="3" customFormat="1" ht="30" customHeight="1" spans="1:16">
      <c r="A32" s="25">
        <v>25</v>
      </c>
      <c r="B32" s="26" t="s">
        <v>188</v>
      </c>
      <c r="C32" s="26" t="s">
        <v>188</v>
      </c>
      <c r="D32" s="27" t="s">
        <v>189</v>
      </c>
      <c r="E32" s="26"/>
      <c r="F32" s="28" t="s">
        <v>51</v>
      </c>
      <c r="G32" s="26"/>
      <c r="H32" s="29" t="s">
        <v>170</v>
      </c>
      <c r="I32" s="30" t="s">
        <v>124</v>
      </c>
      <c r="J32" s="30"/>
      <c r="K32" s="44" t="s">
        <v>55</v>
      </c>
      <c r="L32" s="44"/>
      <c r="M32" s="28">
        <v>2</v>
      </c>
      <c r="N32" s="28">
        <f t="shared" si="3"/>
        <v>80000</v>
      </c>
      <c r="O32" s="28" t="s">
        <v>147</v>
      </c>
      <c r="P32" s="45"/>
    </row>
    <row r="33" s="3" customFormat="1" ht="30" customHeight="1" spans="1:16">
      <c r="A33" s="25">
        <v>26</v>
      </c>
      <c r="B33" s="26" t="s">
        <v>190</v>
      </c>
      <c r="C33" s="26" t="s">
        <v>190</v>
      </c>
      <c r="D33" s="27" t="s">
        <v>191</v>
      </c>
      <c r="E33" s="26"/>
      <c r="F33" s="28" t="s">
        <v>51</v>
      </c>
      <c r="G33" s="26"/>
      <c r="H33" s="29" t="s">
        <v>153</v>
      </c>
      <c r="I33" s="30" t="s">
        <v>192</v>
      </c>
      <c r="J33" s="30"/>
      <c r="K33" s="44" t="s">
        <v>55</v>
      </c>
      <c r="L33" s="44"/>
      <c r="M33" s="28">
        <v>1</v>
      </c>
      <c r="N33" s="28">
        <f t="shared" si="3"/>
        <v>40000</v>
      </c>
      <c r="O33" s="28" t="s">
        <v>147</v>
      </c>
      <c r="P33" s="45"/>
    </row>
    <row r="34" s="3" customFormat="1" ht="30" customHeight="1" spans="1:16">
      <c r="A34" s="25">
        <f>ROW()-7</f>
        <v>27</v>
      </c>
      <c r="B34" s="26"/>
      <c r="C34" s="26"/>
      <c r="D34" s="27"/>
      <c r="E34" s="26"/>
      <c r="F34" s="28"/>
      <c r="G34" s="26"/>
      <c r="H34" s="29"/>
      <c r="I34" s="30"/>
      <c r="J34" s="30"/>
      <c r="K34" s="44"/>
      <c r="L34" s="44"/>
      <c r="M34" s="28"/>
      <c r="N34" s="28"/>
      <c r="O34" s="28"/>
      <c r="P34" s="45"/>
    </row>
  </sheetData>
  <autoFilter ref="A7:P34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 H9 H10 H11 H12 H13 H17 H18 H19 H20 H21 H22 H23 H24 H25 H26 H27 H28 H29 H30 H31 H32 H33 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193</v>
      </c>
    </row>
    <row r="2" spans="1:1">
      <c r="A2" s="1" t="s">
        <v>194</v>
      </c>
    </row>
    <row r="3" spans="1:1">
      <c r="A3" s="1" t="s">
        <v>123</v>
      </c>
    </row>
    <row r="4" spans="1:1">
      <c r="A4" s="1" t="s">
        <v>195</v>
      </c>
    </row>
    <row r="5" spans="1:1">
      <c r="A5" s="1" t="s">
        <v>170</v>
      </c>
    </row>
    <row r="6" spans="1:1">
      <c r="A6" s="1" t="s">
        <v>160</v>
      </c>
    </row>
    <row r="7" spans="1:1">
      <c r="A7" s="1" t="s">
        <v>196</v>
      </c>
    </row>
    <row r="8" spans="1:1">
      <c r="A8" s="1" t="s">
        <v>197</v>
      </c>
    </row>
    <row r="9" spans="1:1">
      <c r="A9" s="1" t="s">
        <v>198</v>
      </c>
    </row>
    <row r="10" spans="1:1">
      <c r="A10" s="1" t="s">
        <v>199</v>
      </c>
    </row>
    <row r="11" spans="1:1">
      <c r="A11" s="1" t="s">
        <v>200</v>
      </c>
    </row>
    <row r="12" spans="1:1">
      <c r="A12" s="1" t="s">
        <v>201</v>
      </c>
    </row>
    <row r="13" spans="1:1">
      <c r="A13" s="1" t="s">
        <v>202</v>
      </c>
    </row>
    <row r="14" spans="1:1">
      <c r="A14" s="1" t="s">
        <v>203</v>
      </c>
    </row>
    <row r="15" spans="1:1">
      <c r="A15" s="1" t="s">
        <v>204</v>
      </c>
    </row>
    <row r="16" spans="1:1">
      <c r="A16" s="1" t="s">
        <v>205</v>
      </c>
    </row>
    <row r="17" spans="1:1">
      <c r="A17" s="1" t="s">
        <v>206</v>
      </c>
    </row>
    <row r="18" spans="1:1">
      <c r="A18" s="1" t="s">
        <v>207</v>
      </c>
    </row>
    <row r="19" spans="1:1">
      <c r="A19" s="1" t="s">
        <v>52</v>
      </c>
    </row>
    <row r="20" spans="1:1">
      <c r="A20" s="1" t="s">
        <v>208</v>
      </c>
    </row>
    <row r="21" spans="1:1">
      <c r="A21" s="1" t="s">
        <v>209</v>
      </c>
    </row>
    <row r="22" spans="1:1">
      <c r="A22" s="1" t="s">
        <v>153</v>
      </c>
    </row>
    <row r="23" spans="1:1">
      <c r="A23" s="1" t="s">
        <v>210</v>
      </c>
    </row>
    <row r="24" spans="1:1">
      <c r="A24" s="1" t="s">
        <v>65</v>
      </c>
    </row>
    <row r="25" spans="1:1">
      <c r="A25" s="1" t="s">
        <v>211</v>
      </c>
    </row>
    <row r="26" spans="1:1">
      <c r="A26" s="1" t="s">
        <v>212</v>
      </c>
    </row>
    <row r="27" spans="1:1">
      <c r="A27" s="1" t="s">
        <v>61</v>
      </c>
    </row>
    <row r="28" spans="1:1">
      <c r="A28" s="1" t="s">
        <v>213</v>
      </c>
    </row>
    <row r="29" spans="1:1">
      <c r="A29" s="1" t="s">
        <v>214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外购件开发申请单删除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2022-01-20T07:12:00Z</cp:lastPrinted>
  <dcterms:modified xsi:type="dcterms:W3CDTF">2023-07-20T06:30:29Z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49A3BDC1D01F457CAA4FBD3010BB0A87</vt:lpwstr>
  </property>
</Properties>
</file>