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供应商带货" sheetId="84" r:id="rId1"/>
    <sheet name="恒伟" sheetId="85" r:id="rId2"/>
    <sheet name="雍丰" sheetId="86" r:id="rId3"/>
    <sheet name="广亿" sheetId="87" r:id="rId4"/>
    <sheet name="泰行" sheetId="88" r:id="rId5"/>
    <sheet name="新强力" sheetId="89" r:id="rId6"/>
    <sheet name="Sheet1" sheetId="90" r:id="rId7"/>
  </sheets>
  <definedNames>
    <definedName name="_xlnm._FilterDatabase" localSheetId="0" hidden="1">供应商带货!$A$2:$Q$54</definedName>
  </definedNames>
  <calcPr calcId="144525"/>
</workbook>
</file>

<file path=xl/sharedStrings.xml><?xml version="1.0" encoding="utf-8"?>
<sst xmlns="http://schemas.openxmlformats.org/spreadsheetml/2006/main" count="424" uniqueCount="47">
  <si>
    <t>2023年5月份供应商带货台账及运费说明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</si>
  <si>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</si>
  <si>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</si>
  <si>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</si>
  <si>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</si>
  <si>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</si>
  <si>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</si>
  <si>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</si>
  <si>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</si>
  <si>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预算单价</t>
  </si>
  <si>
    <t>合计</t>
  </si>
  <si>
    <t>恒伟</t>
  </si>
  <si>
    <t>3托</t>
  </si>
  <si>
    <t>托</t>
  </si>
  <si>
    <t>4.2米高栏车鲁NP191F</t>
  </si>
  <si>
    <t>4.2米高栏</t>
  </si>
  <si>
    <t>泰行</t>
  </si>
  <si>
    <t>2托</t>
  </si>
  <si>
    <t>雍丰</t>
  </si>
  <si>
    <t>4箱</t>
  </si>
  <si>
    <t>箱</t>
  </si>
  <si>
    <t>建昌</t>
  </si>
  <si>
    <t>6袋</t>
  </si>
  <si>
    <t>袋</t>
  </si>
  <si>
    <t>广亿</t>
  </si>
  <si>
    <t>1工装</t>
  </si>
  <si>
    <t>工装</t>
  </si>
  <si>
    <t>4.2米高栏冀Jy566l</t>
  </si>
  <si>
    <t>3工装</t>
  </si>
  <si>
    <t>新强力</t>
  </si>
  <si>
    <t>1托</t>
  </si>
  <si>
    <t>4.2米高栏鲁C3wq80</t>
  </si>
  <si>
    <t>2工装</t>
  </si>
  <si>
    <t>4.2米高栏鲁N088UG</t>
  </si>
  <si>
    <t>4.2米高栏（跨越自费）</t>
  </si>
  <si>
    <t>5月份河北拼车到潍坊工厂明细</t>
  </si>
  <si>
    <r>
      <rPr>
        <sz val="11"/>
        <color rgb="FFFF0000"/>
        <rFont val="宋体"/>
        <charset val="134"/>
        <scheme val="minor"/>
      </rPr>
      <t>4个9.6米</t>
    </r>
    <r>
      <rPr>
        <sz val="11"/>
        <color theme="1"/>
        <rFont val="宋体"/>
        <charset val="134"/>
        <scheme val="minor"/>
      </rPr>
      <t>车辆加</t>
    </r>
    <r>
      <rPr>
        <sz val="11"/>
        <color rgb="FFFF0000"/>
        <rFont val="宋体"/>
        <charset val="134"/>
        <scheme val="minor"/>
      </rPr>
      <t>1个半挂13米</t>
    </r>
    <r>
      <rPr>
        <sz val="11"/>
        <color theme="1"/>
        <rFont val="宋体"/>
        <charset val="134"/>
        <scheme val="minor"/>
      </rPr>
      <t xml:space="preserve">车辆。  </t>
    </r>
    <r>
      <rPr>
        <b/>
        <sz val="11"/>
        <color rgb="FFFF0000"/>
        <rFont val="宋体"/>
        <charset val="134"/>
        <scheme val="minor"/>
      </rPr>
      <t>合计5个车</t>
    </r>
  </si>
  <si>
    <t>240宽车背</t>
  </si>
  <si>
    <t>总计</t>
  </si>
  <si>
    <t>2023年5月份供应商带货台账及运费明细表</t>
  </si>
  <si>
    <t>2023年4-5月份供应商带货台账及运费说明</t>
  </si>
  <si>
    <t>合计/元</t>
  </si>
  <si>
    <t>6袋子</t>
  </si>
  <si>
    <t>6.8M</t>
  </si>
  <si>
    <t>高栏车  鲁VQ6656</t>
  </si>
  <si>
    <t>4.2M</t>
  </si>
  <si>
    <t>高栏车鲁NP191F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</si>
</sst>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_ "/>
    <numFmt numFmtId="179" formatCode="000000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12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176" fontId="2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176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6" fontId="25" fillId="0" borderId="0"/>
    <xf numFmtId="179" fontId="0" fillId="0" borderId="0">
      <alignment vertical="center"/>
    </xf>
    <xf numFmtId="176" fontId="25" fillId="0" borderId="0"/>
  </cellStyleXfs>
  <cellXfs count="27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178" fontId="0" fillId="0" borderId="0" xfId="0" applyNumberForma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差异分析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常规 54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样式 1" xfId="56"/>
  </cellStyles>
  <tableStyles count="0" defaultTableStyle="TableStyleMedium2" defaultPivotStyle="PivotStyleLight16"/>
  <colors>
    <mruColors>
      <color rgb="0000B0F0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png"/><Relationship Id="rId8" Type="http://schemas.openxmlformats.org/officeDocument/2006/relationships/image" Target="../media/image73.png"/><Relationship Id="rId7" Type="http://schemas.openxmlformats.org/officeDocument/2006/relationships/image" Target="../media/image20.png"/><Relationship Id="rId6" Type="http://schemas.openxmlformats.org/officeDocument/2006/relationships/image" Target="../media/image18.png"/><Relationship Id="rId5" Type="http://schemas.openxmlformats.org/officeDocument/2006/relationships/image" Target="../media/image11.png"/><Relationship Id="rId4" Type="http://schemas.openxmlformats.org/officeDocument/2006/relationships/image" Target="../media/image9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8" Type="http://schemas.openxmlformats.org/officeDocument/2006/relationships/image" Target="../media/image72.png"/><Relationship Id="rId17" Type="http://schemas.openxmlformats.org/officeDocument/2006/relationships/image" Target="../media/image69.png"/><Relationship Id="rId16" Type="http://schemas.openxmlformats.org/officeDocument/2006/relationships/image" Target="../media/image62.png"/><Relationship Id="rId15" Type="http://schemas.openxmlformats.org/officeDocument/2006/relationships/image" Target="../media/image58.png"/><Relationship Id="rId14" Type="http://schemas.openxmlformats.org/officeDocument/2006/relationships/image" Target="../media/image52.png"/><Relationship Id="rId13" Type="http://schemas.openxmlformats.org/officeDocument/2006/relationships/image" Target="../media/image74.png"/><Relationship Id="rId12" Type="http://schemas.openxmlformats.org/officeDocument/2006/relationships/image" Target="../media/image45.png"/><Relationship Id="rId11" Type="http://schemas.openxmlformats.org/officeDocument/2006/relationships/image" Target="../media/image42.png"/><Relationship Id="rId10" Type="http://schemas.openxmlformats.org/officeDocument/2006/relationships/image" Target="../media/image4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0" Type="http://schemas.openxmlformats.org/officeDocument/2006/relationships/image" Target="../media/image71.png"/><Relationship Id="rId3" Type="http://schemas.openxmlformats.org/officeDocument/2006/relationships/image" Target="../media/image10.png"/><Relationship Id="rId29" Type="http://schemas.openxmlformats.org/officeDocument/2006/relationships/image" Target="../media/image70.png"/><Relationship Id="rId28" Type="http://schemas.openxmlformats.org/officeDocument/2006/relationships/image" Target="../media/image68.png"/><Relationship Id="rId27" Type="http://schemas.openxmlformats.org/officeDocument/2006/relationships/image" Target="../media/image67.png"/><Relationship Id="rId26" Type="http://schemas.openxmlformats.org/officeDocument/2006/relationships/image" Target="../media/image66.png"/><Relationship Id="rId25" Type="http://schemas.openxmlformats.org/officeDocument/2006/relationships/image" Target="../media/image65.png"/><Relationship Id="rId24" Type="http://schemas.openxmlformats.org/officeDocument/2006/relationships/image" Target="../media/image61.png"/><Relationship Id="rId23" Type="http://schemas.openxmlformats.org/officeDocument/2006/relationships/image" Target="../media/image60.png"/><Relationship Id="rId22" Type="http://schemas.openxmlformats.org/officeDocument/2006/relationships/image" Target="../media/image57.png"/><Relationship Id="rId21" Type="http://schemas.openxmlformats.org/officeDocument/2006/relationships/image" Target="../media/image56.png"/><Relationship Id="rId20" Type="http://schemas.openxmlformats.org/officeDocument/2006/relationships/image" Target="../media/image51.png"/><Relationship Id="rId2" Type="http://schemas.openxmlformats.org/officeDocument/2006/relationships/image" Target="../media/image8.png"/><Relationship Id="rId19" Type="http://schemas.openxmlformats.org/officeDocument/2006/relationships/image" Target="../media/image50.png"/><Relationship Id="rId18" Type="http://schemas.openxmlformats.org/officeDocument/2006/relationships/image" Target="../media/image44.png"/><Relationship Id="rId17" Type="http://schemas.openxmlformats.org/officeDocument/2006/relationships/image" Target="../media/image43.png"/><Relationship Id="rId16" Type="http://schemas.openxmlformats.org/officeDocument/2006/relationships/image" Target="../media/image40.png"/><Relationship Id="rId15" Type="http://schemas.openxmlformats.org/officeDocument/2006/relationships/image" Target="../media/image39.png"/><Relationship Id="rId14" Type="http://schemas.openxmlformats.org/officeDocument/2006/relationships/image" Target="../media/image35.png"/><Relationship Id="rId13" Type="http://schemas.openxmlformats.org/officeDocument/2006/relationships/image" Target="../media/image34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1.png"/><Relationship Id="rId2" Type="http://schemas.openxmlformats.org/officeDocument/2006/relationships/image" Target="../media/image14.png"/><Relationship Id="rId19" Type="http://schemas.openxmlformats.org/officeDocument/2006/relationships/image" Target="../media/image64.png"/><Relationship Id="rId18" Type="http://schemas.openxmlformats.org/officeDocument/2006/relationships/image" Target="../media/image59.png"/><Relationship Id="rId17" Type="http://schemas.openxmlformats.org/officeDocument/2006/relationships/image" Target="../media/image55.png"/><Relationship Id="rId16" Type="http://schemas.openxmlformats.org/officeDocument/2006/relationships/image" Target="../media/image54.png"/><Relationship Id="rId15" Type="http://schemas.openxmlformats.org/officeDocument/2006/relationships/image" Target="../media/image53.png"/><Relationship Id="rId14" Type="http://schemas.openxmlformats.org/officeDocument/2006/relationships/image" Target="../media/image48.png"/><Relationship Id="rId13" Type="http://schemas.openxmlformats.org/officeDocument/2006/relationships/image" Target="../media/image47.png"/><Relationship Id="rId12" Type="http://schemas.openxmlformats.org/officeDocument/2006/relationships/image" Target="../media/image46.png"/><Relationship Id="rId11" Type="http://schemas.openxmlformats.org/officeDocument/2006/relationships/image" Target="../media/image37.png"/><Relationship Id="rId10" Type="http://schemas.openxmlformats.org/officeDocument/2006/relationships/image" Target="../media/image36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63.png"/><Relationship Id="rId3" Type="http://schemas.openxmlformats.org/officeDocument/2006/relationships/image" Target="../media/image49.png"/><Relationship Id="rId2" Type="http://schemas.openxmlformats.org/officeDocument/2006/relationships/image" Target="../media/image29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179070</xdr:colOff>
      <xdr:row>4</xdr:row>
      <xdr:rowOff>76200</xdr:rowOff>
    </xdr:from>
    <xdr:to>
      <xdr:col>6</xdr:col>
      <xdr:colOff>734695</xdr:colOff>
      <xdr:row>4</xdr:row>
      <xdr:rowOff>295910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4152265" y="1485900"/>
          <a:ext cx="5556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377190</xdr:colOff>
      <xdr:row>5</xdr:row>
      <xdr:rowOff>94615</xdr:rowOff>
    </xdr:from>
    <xdr:to>
      <xdr:col>6</xdr:col>
      <xdr:colOff>557530</xdr:colOff>
      <xdr:row>5</xdr:row>
      <xdr:rowOff>229235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4350385" y="1847215"/>
          <a:ext cx="18034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3</xdr:row>
      <xdr:rowOff>105410</xdr:rowOff>
    </xdr:from>
    <xdr:to>
      <xdr:col>6</xdr:col>
      <xdr:colOff>582295</xdr:colOff>
      <xdr:row>3</xdr:row>
      <xdr:rowOff>305435</xdr:rowOff>
    </xdr:to>
    <xdr:pic>
      <xdr:nvPicPr>
        <xdr:cNvPr id="34" name="图片 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39260" y="1172210"/>
          <a:ext cx="3162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2</xdr:row>
      <xdr:rowOff>57785</xdr:rowOff>
    </xdr:from>
    <xdr:to>
      <xdr:col>6</xdr:col>
      <xdr:colOff>219075</xdr:colOff>
      <xdr:row>2</xdr:row>
      <xdr:rowOff>142240</xdr:rowOff>
    </xdr:to>
    <xdr:pic>
      <xdr:nvPicPr>
        <xdr:cNvPr id="35" name="图片 3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58920" y="781685"/>
          <a:ext cx="133350" cy="8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270510</xdr:colOff>
      <xdr:row>2</xdr:row>
      <xdr:rowOff>85725</xdr:rowOff>
    </xdr:from>
    <xdr:to>
      <xdr:col>6</xdr:col>
      <xdr:colOff>443865</xdr:colOff>
      <xdr:row>2</xdr:row>
      <xdr:rowOff>191135</xdr:rowOff>
    </xdr:to>
    <xdr:pic>
      <xdr:nvPicPr>
        <xdr:cNvPr id="36" name="图片 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3705" y="809625"/>
          <a:ext cx="17335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553720</xdr:colOff>
      <xdr:row>2</xdr:row>
      <xdr:rowOff>97790</xdr:rowOff>
    </xdr:from>
    <xdr:to>
      <xdr:col>6</xdr:col>
      <xdr:colOff>684530</xdr:colOff>
      <xdr:row>2</xdr:row>
      <xdr:rowOff>255905</xdr:rowOff>
    </xdr:to>
    <xdr:pic>
      <xdr:nvPicPr>
        <xdr:cNvPr id="37" name="图片 3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526915" y="821690"/>
          <a:ext cx="13081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286385</xdr:colOff>
      <xdr:row>6</xdr:row>
      <xdr:rowOff>124460</xdr:rowOff>
    </xdr:from>
    <xdr:to>
      <xdr:col>6</xdr:col>
      <xdr:colOff>447675</xdr:colOff>
      <xdr:row>6</xdr:row>
      <xdr:rowOff>238760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59580" y="2219960"/>
          <a:ext cx="1612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8</xdr:row>
      <xdr:rowOff>141605</xdr:rowOff>
    </xdr:from>
    <xdr:to>
      <xdr:col>6</xdr:col>
      <xdr:colOff>334010</xdr:colOff>
      <xdr:row>8</xdr:row>
      <xdr:rowOff>217805</xdr:rowOff>
    </xdr:to>
    <xdr:pic>
      <xdr:nvPicPr>
        <xdr:cNvPr id="3" name="图片 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01795" y="2922905"/>
          <a:ext cx="1054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7</xdr:row>
      <xdr:rowOff>89535</xdr:rowOff>
    </xdr:from>
    <xdr:to>
      <xdr:col>6</xdr:col>
      <xdr:colOff>467360</xdr:colOff>
      <xdr:row>7</xdr:row>
      <xdr:rowOff>262890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182745" y="2527935"/>
          <a:ext cx="2578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479425</xdr:colOff>
      <xdr:row>8</xdr:row>
      <xdr:rowOff>114300</xdr:rowOff>
    </xdr:from>
    <xdr:to>
      <xdr:col>6</xdr:col>
      <xdr:colOff>644525</xdr:colOff>
      <xdr:row>8</xdr:row>
      <xdr:rowOff>219710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52620" y="2895600"/>
          <a:ext cx="16510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132080</xdr:colOff>
      <xdr:row>10</xdr:row>
      <xdr:rowOff>38100</xdr:rowOff>
    </xdr:from>
    <xdr:to>
      <xdr:col>6</xdr:col>
      <xdr:colOff>544195</xdr:colOff>
      <xdr:row>10</xdr:row>
      <xdr:rowOff>295910</xdr:rowOff>
    </xdr:to>
    <xdr:pic>
      <xdr:nvPicPr>
        <xdr:cNvPr id="6" name="图片 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05275" y="3505200"/>
          <a:ext cx="41211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71120</xdr:colOff>
      <xdr:row>11</xdr:row>
      <xdr:rowOff>97155</xdr:rowOff>
    </xdr:from>
    <xdr:to>
      <xdr:col>6</xdr:col>
      <xdr:colOff>215900</xdr:colOff>
      <xdr:row>11</xdr:row>
      <xdr:rowOff>198755</xdr:rowOff>
    </xdr:to>
    <xdr:pic>
      <xdr:nvPicPr>
        <xdr:cNvPr id="7" name="图片 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4044315" y="3907155"/>
          <a:ext cx="14478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409575</xdr:colOff>
      <xdr:row>11</xdr:row>
      <xdr:rowOff>113665</xdr:rowOff>
    </xdr:from>
    <xdr:to>
      <xdr:col>6</xdr:col>
      <xdr:colOff>600075</xdr:colOff>
      <xdr:row>11</xdr:row>
      <xdr:rowOff>238760</xdr:rowOff>
    </xdr:to>
    <xdr:pic>
      <xdr:nvPicPr>
        <xdr:cNvPr id="8" name="图片 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H="1" flipV="1">
          <a:off x="4382770" y="3923665"/>
          <a:ext cx="19050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9</xdr:row>
      <xdr:rowOff>77470</xdr:rowOff>
    </xdr:from>
    <xdr:to>
      <xdr:col>6</xdr:col>
      <xdr:colOff>495935</xdr:colOff>
      <xdr:row>9</xdr:row>
      <xdr:rowOff>208915</xdr:rowOff>
    </xdr:to>
    <xdr:pic>
      <xdr:nvPicPr>
        <xdr:cNvPr id="9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68470" y="3201670"/>
          <a:ext cx="20066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12</xdr:row>
      <xdr:rowOff>77470</xdr:rowOff>
    </xdr:from>
    <xdr:to>
      <xdr:col>6</xdr:col>
      <xdr:colOff>495935</xdr:colOff>
      <xdr:row>12</xdr:row>
      <xdr:rowOff>208915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68470" y="4230370"/>
          <a:ext cx="20066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73025</xdr:colOff>
      <xdr:row>15</xdr:row>
      <xdr:rowOff>104775</xdr:rowOff>
    </xdr:from>
    <xdr:to>
      <xdr:col>6</xdr:col>
      <xdr:colOff>241935</xdr:colOff>
      <xdr:row>15</xdr:row>
      <xdr:rowOff>219075</xdr:rowOff>
    </xdr:to>
    <xdr:pic>
      <xdr:nvPicPr>
        <xdr:cNvPr id="11" name="图片 1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046220" y="5286375"/>
          <a:ext cx="1689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15</xdr:row>
      <xdr:rowOff>37465</xdr:rowOff>
    </xdr:from>
    <xdr:to>
      <xdr:col>6</xdr:col>
      <xdr:colOff>436245</xdr:colOff>
      <xdr:row>15</xdr:row>
      <xdr:rowOff>125095</xdr:rowOff>
    </xdr:to>
    <xdr:pic>
      <xdr:nvPicPr>
        <xdr:cNvPr id="12" name="图片 1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H="1" flipV="1">
          <a:off x="4271010" y="5219065"/>
          <a:ext cx="13843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497840</xdr:colOff>
      <xdr:row>15</xdr:row>
      <xdr:rowOff>159385</xdr:rowOff>
    </xdr:from>
    <xdr:to>
      <xdr:col>6</xdr:col>
      <xdr:colOff>617855</xdr:colOff>
      <xdr:row>15</xdr:row>
      <xdr:rowOff>241935</xdr:rowOff>
    </xdr:to>
    <xdr:pic>
      <xdr:nvPicPr>
        <xdr:cNvPr id="13" name="图片 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V="1">
          <a:off x="4471035" y="5340985"/>
          <a:ext cx="120015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265430</xdr:colOff>
      <xdr:row>13</xdr:row>
      <xdr:rowOff>123190</xdr:rowOff>
    </xdr:from>
    <xdr:to>
      <xdr:col>6</xdr:col>
      <xdr:colOff>458470</xdr:colOff>
      <xdr:row>13</xdr:row>
      <xdr:rowOff>248920</xdr:rowOff>
    </xdr:to>
    <xdr:pic>
      <xdr:nvPicPr>
        <xdr:cNvPr id="14" name="图片 1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8625" y="4618990"/>
          <a:ext cx="19304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14</xdr:row>
      <xdr:rowOff>119380</xdr:rowOff>
    </xdr:from>
    <xdr:to>
      <xdr:col>6</xdr:col>
      <xdr:colOff>514985</xdr:colOff>
      <xdr:row>14</xdr:row>
      <xdr:rowOff>290830</xdr:rowOff>
    </xdr:to>
    <xdr:pic>
      <xdr:nvPicPr>
        <xdr:cNvPr id="15" name="图片 1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39260" y="4958080"/>
          <a:ext cx="2489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314960</xdr:colOff>
      <xdr:row>16</xdr:row>
      <xdr:rowOff>98425</xdr:rowOff>
    </xdr:from>
    <xdr:to>
      <xdr:col>6</xdr:col>
      <xdr:colOff>488950</xdr:colOff>
      <xdr:row>16</xdr:row>
      <xdr:rowOff>217170</xdr:rowOff>
    </xdr:to>
    <xdr:pic>
      <xdr:nvPicPr>
        <xdr:cNvPr id="16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88155" y="5622925"/>
          <a:ext cx="1739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17</xdr:row>
      <xdr:rowOff>111760</xdr:rowOff>
    </xdr:from>
    <xdr:to>
      <xdr:col>6</xdr:col>
      <xdr:colOff>456565</xdr:colOff>
      <xdr:row>17</xdr:row>
      <xdr:rowOff>260350</xdr:rowOff>
    </xdr:to>
    <xdr:pic>
      <xdr:nvPicPr>
        <xdr:cNvPr id="17" name="图片 1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V="1">
          <a:off x="4202430" y="5979160"/>
          <a:ext cx="2273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20</xdr:row>
      <xdr:rowOff>108585</xdr:rowOff>
    </xdr:from>
    <xdr:to>
      <xdr:col>6</xdr:col>
      <xdr:colOff>273685</xdr:colOff>
      <xdr:row>20</xdr:row>
      <xdr:rowOff>184785</xdr:rowOff>
    </xdr:to>
    <xdr:pic>
      <xdr:nvPicPr>
        <xdr:cNvPr id="18" name="图片 1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V="1">
          <a:off x="4138295" y="7004685"/>
          <a:ext cx="10858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48260</xdr:colOff>
      <xdr:row>18</xdr:row>
      <xdr:rowOff>60960</xdr:rowOff>
    </xdr:from>
    <xdr:to>
      <xdr:col>6</xdr:col>
      <xdr:colOff>266700</xdr:colOff>
      <xdr:row>18</xdr:row>
      <xdr:rowOff>256540</xdr:rowOff>
    </xdr:to>
    <xdr:pic>
      <xdr:nvPicPr>
        <xdr:cNvPr id="19" name="图片 1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V="1">
          <a:off x="4021455" y="6271260"/>
          <a:ext cx="21844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360045</xdr:colOff>
      <xdr:row>18</xdr:row>
      <xdr:rowOff>95885</xdr:rowOff>
    </xdr:from>
    <xdr:to>
      <xdr:col>6</xdr:col>
      <xdr:colOff>478155</xdr:colOff>
      <xdr:row>18</xdr:row>
      <xdr:rowOff>180975</xdr:rowOff>
    </xdr:to>
    <xdr:pic>
      <xdr:nvPicPr>
        <xdr:cNvPr id="20" name="图片 1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33240" y="6306185"/>
          <a:ext cx="11811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18</xdr:row>
      <xdr:rowOff>85090</xdr:rowOff>
    </xdr:from>
    <xdr:to>
      <xdr:col>6</xdr:col>
      <xdr:colOff>723900</xdr:colOff>
      <xdr:row>18</xdr:row>
      <xdr:rowOff>210820</xdr:rowOff>
    </xdr:to>
    <xdr:pic>
      <xdr:nvPicPr>
        <xdr:cNvPr id="21" name="图片 2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526280" y="6295390"/>
          <a:ext cx="17081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21</xdr:row>
      <xdr:rowOff>41910</xdr:rowOff>
    </xdr:from>
    <xdr:to>
      <xdr:col>6</xdr:col>
      <xdr:colOff>286385</xdr:colOff>
      <xdr:row>21</xdr:row>
      <xdr:rowOff>205740</xdr:rowOff>
    </xdr:to>
    <xdr:pic>
      <xdr:nvPicPr>
        <xdr:cNvPr id="22" name="图片 2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011295" y="7280910"/>
          <a:ext cx="24828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311150</xdr:colOff>
      <xdr:row>21</xdr:row>
      <xdr:rowOff>43815</xdr:rowOff>
    </xdr:from>
    <xdr:to>
      <xdr:col>6</xdr:col>
      <xdr:colOff>423545</xdr:colOff>
      <xdr:row>21</xdr:row>
      <xdr:rowOff>128905</xdr:rowOff>
    </xdr:to>
    <xdr:pic>
      <xdr:nvPicPr>
        <xdr:cNvPr id="23" name="图片 2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84345" y="7282815"/>
          <a:ext cx="11239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534670</xdr:colOff>
      <xdr:row>21</xdr:row>
      <xdr:rowOff>114935</xdr:rowOff>
    </xdr:from>
    <xdr:to>
      <xdr:col>6</xdr:col>
      <xdr:colOff>771525</xdr:colOff>
      <xdr:row>21</xdr:row>
      <xdr:rowOff>295275</xdr:rowOff>
    </xdr:to>
    <xdr:pic>
      <xdr:nvPicPr>
        <xdr:cNvPr id="24" name="图片 2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V="1">
          <a:off x="4507865" y="7353935"/>
          <a:ext cx="2368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22</xdr:row>
      <xdr:rowOff>104775</xdr:rowOff>
    </xdr:from>
    <xdr:to>
      <xdr:col>6</xdr:col>
      <xdr:colOff>494665</xdr:colOff>
      <xdr:row>22</xdr:row>
      <xdr:rowOff>219075</xdr:rowOff>
    </xdr:to>
    <xdr:pic>
      <xdr:nvPicPr>
        <xdr:cNvPr id="25" name="图片 2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88790" y="7686675"/>
          <a:ext cx="1790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23</xdr:row>
      <xdr:rowOff>57150</xdr:rowOff>
    </xdr:from>
    <xdr:to>
      <xdr:col>6</xdr:col>
      <xdr:colOff>210185</xdr:colOff>
      <xdr:row>23</xdr:row>
      <xdr:rowOff>133350</xdr:rowOff>
    </xdr:to>
    <xdr:pic>
      <xdr:nvPicPr>
        <xdr:cNvPr id="27" name="图片 2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flipV="1">
          <a:off x="4105910" y="7981950"/>
          <a:ext cx="774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134620</xdr:colOff>
      <xdr:row>23</xdr:row>
      <xdr:rowOff>165100</xdr:rowOff>
    </xdr:from>
    <xdr:to>
      <xdr:col>6</xdr:col>
      <xdr:colOff>332740</xdr:colOff>
      <xdr:row>23</xdr:row>
      <xdr:rowOff>292100</xdr:rowOff>
    </xdr:to>
    <xdr:pic>
      <xdr:nvPicPr>
        <xdr:cNvPr id="28" name="图片 2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V="1">
          <a:off x="4107815" y="8089900"/>
          <a:ext cx="198120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23</xdr:row>
      <xdr:rowOff>134620</xdr:rowOff>
    </xdr:from>
    <xdr:to>
      <xdr:col>6</xdr:col>
      <xdr:colOff>676275</xdr:colOff>
      <xdr:row>23</xdr:row>
      <xdr:rowOff>218440</xdr:rowOff>
    </xdr:to>
    <xdr:pic>
      <xdr:nvPicPr>
        <xdr:cNvPr id="29" name="图片 2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516120" y="8059420"/>
          <a:ext cx="13335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157480</xdr:colOff>
      <xdr:row>26</xdr:row>
      <xdr:rowOff>73660</xdr:rowOff>
    </xdr:from>
    <xdr:to>
      <xdr:col>6</xdr:col>
      <xdr:colOff>358140</xdr:colOff>
      <xdr:row>26</xdr:row>
      <xdr:rowOff>203835</xdr:rowOff>
    </xdr:to>
    <xdr:pic>
      <xdr:nvPicPr>
        <xdr:cNvPr id="30" name="图片 2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130675" y="9027160"/>
          <a:ext cx="20066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24</xdr:row>
      <xdr:rowOff>94615</xdr:rowOff>
    </xdr:from>
    <xdr:to>
      <xdr:col>6</xdr:col>
      <xdr:colOff>190500</xdr:colOff>
      <xdr:row>24</xdr:row>
      <xdr:rowOff>172085</xdr:rowOff>
    </xdr:to>
    <xdr:pic>
      <xdr:nvPicPr>
        <xdr:cNvPr id="31" name="图片 3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059555" y="8362315"/>
          <a:ext cx="10414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358140</xdr:colOff>
      <xdr:row>24</xdr:row>
      <xdr:rowOff>104775</xdr:rowOff>
    </xdr:from>
    <xdr:to>
      <xdr:col>6</xdr:col>
      <xdr:colOff>518160</xdr:colOff>
      <xdr:row>24</xdr:row>
      <xdr:rowOff>238125</xdr:rowOff>
    </xdr:to>
    <xdr:pic>
      <xdr:nvPicPr>
        <xdr:cNvPr id="32" name="图片 3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331335" y="8372475"/>
          <a:ext cx="16002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345440</xdr:colOff>
      <xdr:row>25</xdr:row>
      <xdr:rowOff>102235</xdr:rowOff>
    </xdr:from>
    <xdr:to>
      <xdr:col>6</xdr:col>
      <xdr:colOff>590550</xdr:colOff>
      <xdr:row>25</xdr:row>
      <xdr:rowOff>278130</xdr:rowOff>
    </xdr:to>
    <xdr:pic>
      <xdr:nvPicPr>
        <xdr:cNvPr id="38" name="图片 3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flipH="1">
          <a:off x="4318635" y="8712835"/>
          <a:ext cx="2451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28</xdr:row>
      <xdr:rowOff>131445</xdr:rowOff>
    </xdr:from>
    <xdr:to>
      <xdr:col>6</xdr:col>
      <xdr:colOff>524510</xdr:colOff>
      <xdr:row>28</xdr:row>
      <xdr:rowOff>288290</xdr:rowOff>
    </xdr:to>
    <xdr:pic>
      <xdr:nvPicPr>
        <xdr:cNvPr id="39" name="图片 3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58945" y="9770745"/>
          <a:ext cx="23876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133985</xdr:colOff>
      <xdr:row>27</xdr:row>
      <xdr:rowOff>50165</xdr:rowOff>
    </xdr:from>
    <xdr:to>
      <xdr:col>6</xdr:col>
      <xdr:colOff>276225</xdr:colOff>
      <xdr:row>27</xdr:row>
      <xdr:rowOff>140970</xdr:rowOff>
    </xdr:to>
    <xdr:pic>
      <xdr:nvPicPr>
        <xdr:cNvPr id="40" name="图片 3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107180" y="9346565"/>
          <a:ext cx="142240" cy="90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29</xdr:row>
      <xdr:rowOff>88900</xdr:rowOff>
    </xdr:from>
    <xdr:to>
      <xdr:col>6</xdr:col>
      <xdr:colOff>238125</xdr:colOff>
      <xdr:row>29</xdr:row>
      <xdr:rowOff>188595</xdr:rowOff>
    </xdr:to>
    <xdr:pic>
      <xdr:nvPicPr>
        <xdr:cNvPr id="41" name="图片 4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flipV="1">
          <a:off x="4058920" y="10071100"/>
          <a:ext cx="152400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418465</xdr:colOff>
      <xdr:row>29</xdr:row>
      <xdr:rowOff>69215</xdr:rowOff>
    </xdr:from>
    <xdr:to>
      <xdr:col>6</xdr:col>
      <xdr:colOff>686435</xdr:colOff>
      <xdr:row>29</xdr:row>
      <xdr:rowOff>255270</xdr:rowOff>
    </xdr:to>
    <xdr:pic>
      <xdr:nvPicPr>
        <xdr:cNvPr id="42" name="图片 4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flipV="1">
          <a:off x="4391660" y="10051415"/>
          <a:ext cx="2679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480695</xdr:colOff>
      <xdr:row>27</xdr:row>
      <xdr:rowOff>123190</xdr:rowOff>
    </xdr:from>
    <xdr:to>
      <xdr:col>6</xdr:col>
      <xdr:colOff>595630</xdr:colOff>
      <xdr:row>27</xdr:row>
      <xdr:rowOff>200660</xdr:rowOff>
    </xdr:to>
    <xdr:pic>
      <xdr:nvPicPr>
        <xdr:cNvPr id="43" name="图片 4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4453890" y="9419590"/>
          <a:ext cx="11493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100330</xdr:colOff>
      <xdr:row>30</xdr:row>
      <xdr:rowOff>95885</xdr:rowOff>
    </xdr:from>
    <xdr:to>
      <xdr:col>6</xdr:col>
      <xdr:colOff>280670</xdr:colOff>
      <xdr:row>30</xdr:row>
      <xdr:rowOff>219075</xdr:rowOff>
    </xdr:to>
    <xdr:pic>
      <xdr:nvPicPr>
        <xdr:cNvPr id="44" name="图片 4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 flipV="1">
          <a:off x="4073525" y="10420985"/>
          <a:ext cx="18034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31</xdr:row>
      <xdr:rowOff>89535</xdr:rowOff>
    </xdr:from>
    <xdr:to>
      <xdr:col>6</xdr:col>
      <xdr:colOff>361950</xdr:colOff>
      <xdr:row>31</xdr:row>
      <xdr:rowOff>205740</xdr:rowOff>
    </xdr:to>
    <xdr:pic>
      <xdr:nvPicPr>
        <xdr:cNvPr id="45" name="图片 4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flipH="1">
          <a:off x="4231005" y="10757535"/>
          <a:ext cx="10414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33</xdr:row>
      <xdr:rowOff>113665</xdr:rowOff>
    </xdr:from>
    <xdr:to>
      <xdr:col>6</xdr:col>
      <xdr:colOff>457200</xdr:colOff>
      <xdr:row>33</xdr:row>
      <xdr:rowOff>248285</xdr:rowOff>
    </xdr:to>
    <xdr:pic>
      <xdr:nvPicPr>
        <xdr:cNvPr id="46" name="图片 4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V="1">
          <a:off x="4239895" y="11467465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238760</xdr:colOff>
      <xdr:row>32</xdr:row>
      <xdr:rowOff>95250</xdr:rowOff>
    </xdr:from>
    <xdr:to>
      <xdr:col>6</xdr:col>
      <xdr:colOff>438150</xdr:colOff>
      <xdr:row>32</xdr:row>
      <xdr:rowOff>238125</xdr:rowOff>
    </xdr:to>
    <xdr:pic>
      <xdr:nvPicPr>
        <xdr:cNvPr id="47" name="图片 4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 flipV="1">
          <a:off x="4211955" y="11106150"/>
          <a:ext cx="19939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123190</xdr:colOff>
      <xdr:row>35</xdr:row>
      <xdr:rowOff>99695</xdr:rowOff>
    </xdr:from>
    <xdr:to>
      <xdr:col>6</xdr:col>
      <xdr:colOff>372110</xdr:colOff>
      <xdr:row>35</xdr:row>
      <xdr:rowOff>272415</xdr:rowOff>
    </xdr:to>
    <xdr:pic>
      <xdr:nvPicPr>
        <xdr:cNvPr id="48" name="图片 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096385" y="12139295"/>
          <a:ext cx="2489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35</xdr:row>
      <xdr:rowOff>107315</xdr:rowOff>
    </xdr:from>
    <xdr:to>
      <xdr:col>6</xdr:col>
      <xdr:colOff>704850</xdr:colOff>
      <xdr:row>35</xdr:row>
      <xdr:rowOff>274320</xdr:rowOff>
    </xdr:to>
    <xdr:pic>
      <xdr:nvPicPr>
        <xdr:cNvPr id="49" name="图片 4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459605" y="12146915"/>
          <a:ext cx="2184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35</xdr:row>
      <xdr:rowOff>99695</xdr:rowOff>
    </xdr:from>
    <xdr:to>
      <xdr:col>6</xdr:col>
      <xdr:colOff>648335</xdr:colOff>
      <xdr:row>35</xdr:row>
      <xdr:rowOff>294640</xdr:rowOff>
    </xdr:to>
    <xdr:pic>
      <xdr:nvPicPr>
        <xdr:cNvPr id="50" name="图片 4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 flipV="1">
          <a:off x="4344670" y="12139295"/>
          <a:ext cx="27686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37</xdr:row>
      <xdr:rowOff>93980</xdr:rowOff>
    </xdr:from>
    <xdr:to>
      <xdr:col>6</xdr:col>
      <xdr:colOff>542925</xdr:colOff>
      <xdr:row>37</xdr:row>
      <xdr:rowOff>258445</xdr:rowOff>
    </xdr:to>
    <xdr:pic>
      <xdr:nvPicPr>
        <xdr:cNvPr id="51" name="图片 5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78630" y="12819380"/>
          <a:ext cx="23749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39</xdr:row>
      <xdr:rowOff>73660</xdr:rowOff>
    </xdr:from>
    <xdr:to>
      <xdr:col>6</xdr:col>
      <xdr:colOff>267335</xdr:colOff>
      <xdr:row>39</xdr:row>
      <xdr:rowOff>212725</xdr:rowOff>
    </xdr:to>
    <xdr:pic>
      <xdr:nvPicPr>
        <xdr:cNvPr id="52" name="图片 5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039870" y="13484860"/>
          <a:ext cx="2006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389890</xdr:colOff>
      <xdr:row>39</xdr:row>
      <xdr:rowOff>79375</xdr:rowOff>
    </xdr:from>
    <xdr:to>
      <xdr:col>6</xdr:col>
      <xdr:colOff>676910</xdr:colOff>
      <xdr:row>39</xdr:row>
      <xdr:rowOff>264160</xdr:rowOff>
    </xdr:to>
    <xdr:pic>
      <xdr:nvPicPr>
        <xdr:cNvPr id="53" name="图片 5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363085" y="13490575"/>
          <a:ext cx="28702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38</xdr:row>
      <xdr:rowOff>72390</xdr:rowOff>
    </xdr:from>
    <xdr:to>
      <xdr:col>6</xdr:col>
      <xdr:colOff>495935</xdr:colOff>
      <xdr:row>38</xdr:row>
      <xdr:rowOff>222885</xdr:rowOff>
    </xdr:to>
    <xdr:pic>
      <xdr:nvPicPr>
        <xdr:cNvPr id="54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239260" y="13140690"/>
          <a:ext cx="22987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41</xdr:row>
      <xdr:rowOff>46990</xdr:rowOff>
    </xdr:from>
    <xdr:to>
      <xdr:col>6</xdr:col>
      <xdr:colOff>335280</xdr:colOff>
      <xdr:row>41</xdr:row>
      <xdr:rowOff>219710</xdr:rowOff>
    </xdr:to>
    <xdr:pic>
      <xdr:nvPicPr>
        <xdr:cNvPr id="55" name="图片 5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038600" y="14143990"/>
          <a:ext cx="269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41</xdr:row>
      <xdr:rowOff>174625</xdr:rowOff>
    </xdr:from>
    <xdr:to>
      <xdr:col>6</xdr:col>
      <xdr:colOff>591185</xdr:colOff>
      <xdr:row>41</xdr:row>
      <xdr:rowOff>311785</xdr:rowOff>
    </xdr:to>
    <xdr:pic>
      <xdr:nvPicPr>
        <xdr:cNvPr id="56" name="图片 5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V="1">
          <a:off x="4344670" y="14271625"/>
          <a:ext cx="21971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659765</xdr:colOff>
      <xdr:row>41</xdr:row>
      <xdr:rowOff>85090</xdr:rowOff>
    </xdr:from>
    <xdr:to>
      <xdr:col>6</xdr:col>
      <xdr:colOff>735965</xdr:colOff>
      <xdr:row>41</xdr:row>
      <xdr:rowOff>161290</xdr:rowOff>
    </xdr:to>
    <xdr:pic>
      <xdr:nvPicPr>
        <xdr:cNvPr id="57" name="图片 5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 flipV="1">
          <a:off x="4632960" y="1418209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186055</xdr:colOff>
      <xdr:row>42</xdr:row>
      <xdr:rowOff>57150</xdr:rowOff>
    </xdr:from>
    <xdr:to>
      <xdr:col>6</xdr:col>
      <xdr:colOff>262255</xdr:colOff>
      <xdr:row>42</xdr:row>
      <xdr:rowOff>133350</xdr:rowOff>
    </xdr:to>
    <xdr:pic>
      <xdr:nvPicPr>
        <xdr:cNvPr id="58" name="图片 5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159250" y="1449705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42</xdr:row>
      <xdr:rowOff>76835</xdr:rowOff>
    </xdr:from>
    <xdr:to>
      <xdr:col>6</xdr:col>
      <xdr:colOff>666750</xdr:colOff>
      <xdr:row>42</xdr:row>
      <xdr:rowOff>238125</xdr:rowOff>
    </xdr:to>
    <xdr:pic>
      <xdr:nvPicPr>
        <xdr:cNvPr id="59" name="图片 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411345" y="14516735"/>
          <a:ext cx="22860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374650</xdr:colOff>
      <xdr:row>40</xdr:row>
      <xdr:rowOff>200660</xdr:rowOff>
    </xdr:from>
    <xdr:to>
      <xdr:col>6</xdr:col>
      <xdr:colOff>450850</xdr:colOff>
      <xdr:row>40</xdr:row>
      <xdr:rowOff>276860</xdr:rowOff>
    </xdr:to>
    <xdr:pic>
      <xdr:nvPicPr>
        <xdr:cNvPr id="60" name="图片 5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347845" y="1395476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334010</xdr:colOff>
      <xdr:row>44</xdr:row>
      <xdr:rowOff>153670</xdr:rowOff>
    </xdr:from>
    <xdr:to>
      <xdr:col>6</xdr:col>
      <xdr:colOff>514350</xdr:colOff>
      <xdr:row>44</xdr:row>
      <xdr:rowOff>255905</xdr:rowOff>
    </xdr:to>
    <xdr:pic>
      <xdr:nvPicPr>
        <xdr:cNvPr id="61" name="图片 6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 flipV="1">
          <a:off x="4307205" y="15279370"/>
          <a:ext cx="18034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46</xdr:row>
      <xdr:rowOff>106680</xdr:rowOff>
    </xdr:from>
    <xdr:to>
      <xdr:col>6</xdr:col>
      <xdr:colOff>191135</xdr:colOff>
      <xdr:row>46</xdr:row>
      <xdr:rowOff>198755</xdr:rowOff>
    </xdr:to>
    <xdr:pic>
      <xdr:nvPicPr>
        <xdr:cNvPr id="62" name="图片 6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010660" y="15918180"/>
          <a:ext cx="15367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46</xdr:row>
      <xdr:rowOff>76200</xdr:rowOff>
    </xdr:from>
    <xdr:to>
      <xdr:col>6</xdr:col>
      <xdr:colOff>571500</xdr:colOff>
      <xdr:row>46</xdr:row>
      <xdr:rowOff>219075</xdr:rowOff>
    </xdr:to>
    <xdr:pic>
      <xdr:nvPicPr>
        <xdr:cNvPr id="63" name="图片 6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335145" y="15887700"/>
          <a:ext cx="2095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170815</xdr:colOff>
      <xdr:row>43</xdr:row>
      <xdr:rowOff>114935</xdr:rowOff>
    </xdr:from>
    <xdr:to>
      <xdr:col>6</xdr:col>
      <xdr:colOff>486410</xdr:colOff>
      <xdr:row>43</xdr:row>
      <xdr:rowOff>333375</xdr:rowOff>
    </xdr:to>
    <xdr:pic>
      <xdr:nvPicPr>
        <xdr:cNvPr id="64" name="图片 6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144010" y="14897735"/>
          <a:ext cx="31559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45</xdr:row>
      <xdr:rowOff>36195</xdr:rowOff>
    </xdr:from>
    <xdr:to>
      <xdr:col>6</xdr:col>
      <xdr:colOff>552450</xdr:colOff>
      <xdr:row>45</xdr:row>
      <xdr:rowOff>240665</xdr:rowOff>
    </xdr:to>
    <xdr:pic>
      <xdr:nvPicPr>
        <xdr:cNvPr id="65" name="图片 6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220845" y="15504795"/>
          <a:ext cx="30480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48</xdr:row>
      <xdr:rowOff>33020</xdr:rowOff>
    </xdr:from>
    <xdr:to>
      <xdr:col>6</xdr:col>
      <xdr:colOff>675640</xdr:colOff>
      <xdr:row>48</xdr:row>
      <xdr:rowOff>328295</xdr:rowOff>
    </xdr:to>
    <xdr:pic>
      <xdr:nvPicPr>
        <xdr:cNvPr id="66" name="图片 6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 flipH="1" flipV="1">
          <a:off x="4353560" y="16530320"/>
          <a:ext cx="29527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47</xdr:row>
      <xdr:rowOff>109220</xdr:rowOff>
    </xdr:from>
    <xdr:to>
      <xdr:col>6</xdr:col>
      <xdr:colOff>333375</xdr:colOff>
      <xdr:row>47</xdr:row>
      <xdr:rowOff>299720</xdr:rowOff>
    </xdr:to>
    <xdr:pic>
      <xdr:nvPicPr>
        <xdr:cNvPr id="67" name="图片 66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116070" y="16263620"/>
          <a:ext cx="190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417195</xdr:colOff>
      <xdr:row>47</xdr:row>
      <xdr:rowOff>76200</xdr:rowOff>
    </xdr:from>
    <xdr:to>
      <xdr:col>6</xdr:col>
      <xdr:colOff>735965</xdr:colOff>
      <xdr:row>47</xdr:row>
      <xdr:rowOff>266700</xdr:rowOff>
    </xdr:to>
    <xdr:pic>
      <xdr:nvPicPr>
        <xdr:cNvPr id="68" name="图片 6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390390" y="16230600"/>
          <a:ext cx="31877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50</xdr:row>
      <xdr:rowOff>114935</xdr:rowOff>
    </xdr:from>
    <xdr:to>
      <xdr:col>6</xdr:col>
      <xdr:colOff>285115</xdr:colOff>
      <xdr:row>50</xdr:row>
      <xdr:rowOff>225425</xdr:rowOff>
    </xdr:to>
    <xdr:pic>
      <xdr:nvPicPr>
        <xdr:cNvPr id="69" name="图片 6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 flipV="1">
          <a:off x="4097655" y="17298035"/>
          <a:ext cx="160655" cy="11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551815</xdr:colOff>
      <xdr:row>50</xdr:row>
      <xdr:rowOff>73660</xdr:rowOff>
    </xdr:from>
    <xdr:to>
      <xdr:col>6</xdr:col>
      <xdr:colOff>743585</xdr:colOff>
      <xdr:row>50</xdr:row>
      <xdr:rowOff>193675</xdr:rowOff>
    </xdr:to>
    <xdr:pic>
      <xdr:nvPicPr>
        <xdr:cNvPr id="70" name="图片 6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 flipV="1">
          <a:off x="4525010" y="1725676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49</xdr:row>
      <xdr:rowOff>53975</xdr:rowOff>
    </xdr:from>
    <xdr:to>
      <xdr:col>6</xdr:col>
      <xdr:colOff>629285</xdr:colOff>
      <xdr:row>49</xdr:row>
      <xdr:rowOff>241935</xdr:rowOff>
    </xdr:to>
    <xdr:pic>
      <xdr:nvPicPr>
        <xdr:cNvPr id="71" name="图片 70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344670" y="16894175"/>
          <a:ext cx="2578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67310</xdr:colOff>
      <xdr:row>52</xdr:row>
      <xdr:rowOff>49530</xdr:rowOff>
    </xdr:from>
    <xdr:to>
      <xdr:col>6</xdr:col>
      <xdr:colOff>285750</xdr:colOff>
      <xdr:row>52</xdr:row>
      <xdr:rowOff>207645</xdr:rowOff>
    </xdr:to>
    <xdr:pic>
      <xdr:nvPicPr>
        <xdr:cNvPr id="72" name="图片 71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 flipV="1">
          <a:off x="4040505" y="17918430"/>
          <a:ext cx="2184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519430</xdr:colOff>
      <xdr:row>52</xdr:row>
      <xdr:rowOff>133350</xdr:rowOff>
    </xdr:from>
    <xdr:to>
      <xdr:col>6</xdr:col>
      <xdr:colOff>624205</xdr:colOff>
      <xdr:row>52</xdr:row>
      <xdr:rowOff>209550</xdr:rowOff>
    </xdr:to>
    <xdr:pic>
      <xdr:nvPicPr>
        <xdr:cNvPr id="73" name="图片 72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492625" y="18002250"/>
          <a:ext cx="1047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389890</xdr:colOff>
      <xdr:row>51</xdr:row>
      <xdr:rowOff>93345</xdr:rowOff>
    </xdr:from>
    <xdr:to>
      <xdr:col>6</xdr:col>
      <xdr:colOff>581660</xdr:colOff>
      <xdr:row>51</xdr:row>
      <xdr:rowOff>230505</xdr:rowOff>
    </xdr:to>
    <xdr:pic>
      <xdr:nvPicPr>
        <xdr:cNvPr id="74" name="图片 7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 flipV="1">
          <a:off x="4363085" y="17619345"/>
          <a:ext cx="19177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19</xdr:row>
      <xdr:rowOff>67310</xdr:rowOff>
    </xdr:from>
    <xdr:to>
      <xdr:col>6</xdr:col>
      <xdr:colOff>514985</xdr:colOff>
      <xdr:row>19</xdr:row>
      <xdr:rowOff>256540</xdr:rowOff>
    </xdr:to>
    <xdr:pic>
      <xdr:nvPicPr>
        <xdr:cNvPr id="75" name="图片 7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4220210" y="6620510"/>
          <a:ext cx="26797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36</xdr:row>
      <xdr:rowOff>154305</xdr:rowOff>
    </xdr:from>
    <xdr:to>
      <xdr:col>6</xdr:col>
      <xdr:colOff>408940</xdr:colOff>
      <xdr:row>36</xdr:row>
      <xdr:rowOff>257175</xdr:rowOff>
    </xdr:to>
    <xdr:pic>
      <xdr:nvPicPr>
        <xdr:cNvPr id="77" name="图片 7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 flipV="1">
          <a:off x="4222750" y="12536805"/>
          <a:ext cx="159385" cy="102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85725</xdr:colOff>
      <xdr:row>2</xdr:row>
      <xdr:rowOff>57785</xdr:rowOff>
    </xdr:from>
    <xdr:to>
      <xdr:col>6</xdr:col>
      <xdr:colOff>219075</xdr:colOff>
      <xdr:row>2</xdr:row>
      <xdr:rowOff>142240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0525" y="667385"/>
          <a:ext cx="133350" cy="8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270510</xdr:colOff>
      <xdr:row>2</xdr:row>
      <xdr:rowOff>85725</xdr:rowOff>
    </xdr:from>
    <xdr:to>
      <xdr:col>6</xdr:col>
      <xdr:colOff>443865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5310" y="695325"/>
          <a:ext cx="17335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553720</xdr:colOff>
      <xdr:row>2</xdr:row>
      <xdr:rowOff>97790</xdr:rowOff>
    </xdr:from>
    <xdr:to>
      <xdr:col>6</xdr:col>
      <xdr:colOff>684530</xdr:colOff>
      <xdr:row>2</xdr:row>
      <xdr:rowOff>255905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668520" y="707390"/>
          <a:ext cx="13081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3</xdr:row>
      <xdr:rowOff>89535</xdr:rowOff>
    </xdr:from>
    <xdr:to>
      <xdr:col>6</xdr:col>
      <xdr:colOff>467360</xdr:colOff>
      <xdr:row>3</xdr:row>
      <xdr:rowOff>262890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24350" y="1042035"/>
          <a:ext cx="2578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132080</xdr:colOff>
      <xdr:row>4</xdr:row>
      <xdr:rowOff>38100</xdr:rowOff>
    </xdr:from>
    <xdr:to>
      <xdr:col>6</xdr:col>
      <xdr:colOff>544195</xdr:colOff>
      <xdr:row>4</xdr:row>
      <xdr:rowOff>295910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6880" y="1333500"/>
          <a:ext cx="41211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265430</xdr:colOff>
      <xdr:row>5</xdr:row>
      <xdr:rowOff>123190</xdr:rowOff>
    </xdr:from>
    <xdr:to>
      <xdr:col>6</xdr:col>
      <xdr:colOff>458470</xdr:colOff>
      <xdr:row>5</xdr:row>
      <xdr:rowOff>248920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80230" y="1761490"/>
          <a:ext cx="19304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314960</xdr:colOff>
      <xdr:row>6</xdr:row>
      <xdr:rowOff>98425</xdr:rowOff>
    </xdr:from>
    <xdr:to>
      <xdr:col>6</xdr:col>
      <xdr:colOff>488950</xdr:colOff>
      <xdr:row>6</xdr:row>
      <xdr:rowOff>217170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29760" y="2079625"/>
          <a:ext cx="1739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7</xdr:row>
      <xdr:rowOff>67310</xdr:rowOff>
    </xdr:from>
    <xdr:to>
      <xdr:col>6</xdr:col>
      <xdr:colOff>514985</xdr:colOff>
      <xdr:row>7</xdr:row>
      <xdr:rowOff>256540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61815" y="2391410"/>
          <a:ext cx="26797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133985</xdr:colOff>
      <xdr:row>8</xdr:row>
      <xdr:rowOff>50165</xdr:rowOff>
    </xdr:from>
    <xdr:to>
      <xdr:col>6</xdr:col>
      <xdr:colOff>276225</xdr:colOff>
      <xdr:row>8</xdr:row>
      <xdr:rowOff>140970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48785" y="2717165"/>
          <a:ext cx="142240" cy="90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480695</xdr:colOff>
      <xdr:row>8</xdr:row>
      <xdr:rowOff>123190</xdr:rowOff>
    </xdr:from>
    <xdr:to>
      <xdr:col>6</xdr:col>
      <xdr:colOff>595630</xdr:colOff>
      <xdr:row>8</xdr:row>
      <xdr:rowOff>200660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>
          <a:off x="4595495" y="2790190"/>
          <a:ext cx="11493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100330</xdr:colOff>
      <xdr:row>9</xdr:row>
      <xdr:rowOff>95885</xdr:rowOff>
    </xdr:from>
    <xdr:to>
      <xdr:col>6</xdr:col>
      <xdr:colOff>280670</xdr:colOff>
      <xdr:row>9</xdr:row>
      <xdr:rowOff>219075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4215130" y="3105785"/>
          <a:ext cx="18034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238760</xdr:colOff>
      <xdr:row>10</xdr:row>
      <xdr:rowOff>95250</xdr:rowOff>
    </xdr:from>
    <xdr:to>
      <xdr:col>6</xdr:col>
      <xdr:colOff>438150</xdr:colOff>
      <xdr:row>10</xdr:row>
      <xdr:rowOff>238125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4353560" y="3448050"/>
          <a:ext cx="19939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11</xdr:row>
      <xdr:rowOff>154305</xdr:rowOff>
    </xdr:from>
    <xdr:to>
      <xdr:col>6</xdr:col>
      <xdr:colOff>408940</xdr:colOff>
      <xdr:row>11</xdr:row>
      <xdr:rowOff>257175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V="1">
          <a:off x="4364355" y="3850005"/>
          <a:ext cx="159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12</xdr:row>
      <xdr:rowOff>72390</xdr:rowOff>
    </xdr:from>
    <xdr:to>
      <xdr:col>6</xdr:col>
      <xdr:colOff>495935</xdr:colOff>
      <xdr:row>12</xdr:row>
      <xdr:rowOff>222885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80865" y="4110990"/>
          <a:ext cx="22987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374650</xdr:colOff>
      <xdr:row>13</xdr:row>
      <xdr:rowOff>200660</xdr:rowOff>
    </xdr:from>
    <xdr:to>
      <xdr:col>6</xdr:col>
      <xdr:colOff>450850</xdr:colOff>
      <xdr:row>13</xdr:row>
      <xdr:rowOff>276860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89450" y="458216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170815</xdr:colOff>
      <xdr:row>14</xdr:row>
      <xdr:rowOff>114935</xdr:rowOff>
    </xdr:from>
    <xdr:to>
      <xdr:col>6</xdr:col>
      <xdr:colOff>486410</xdr:colOff>
      <xdr:row>14</xdr:row>
      <xdr:rowOff>333375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85615" y="4839335"/>
          <a:ext cx="31559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15</xdr:row>
      <xdr:rowOff>53975</xdr:rowOff>
    </xdr:from>
    <xdr:to>
      <xdr:col>6</xdr:col>
      <xdr:colOff>629285</xdr:colOff>
      <xdr:row>15</xdr:row>
      <xdr:rowOff>241935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486275" y="5121275"/>
          <a:ext cx="2578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389890</xdr:colOff>
      <xdr:row>16</xdr:row>
      <xdr:rowOff>93345</xdr:rowOff>
    </xdr:from>
    <xdr:to>
      <xdr:col>6</xdr:col>
      <xdr:colOff>581660</xdr:colOff>
      <xdr:row>16</xdr:row>
      <xdr:rowOff>230505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504690" y="5503545"/>
          <a:ext cx="191770" cy="137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163830</xdr:colOff>
      <xdr:row>2</xdr:row>
      <xdr:rowOff>57150</xdr:rowOff>
    </xdr:from>
    <xdr:to>
      <xdr:col>7</xdr:col>
      <xdr:colOff>8255</xdr:colOff>
      <xdr:row>2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4278630" y="419100"/>
          <a:ext cx="5302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3</xdr:row>
      <xdr:rowOff>141605</xdr:rowOff>
    </xdr:from>
    <xdr:to>
      <xdr:col>6</xdr:col>
      <xdr:colOff>334010</xdr:colOff>
      <xdr:row>3</xdr:row>
      <xdr:rowOff>217805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43400" y="846455"/>
          <a:ext cx="1054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479425</xdr:colOff>
      <xdr:row>3</xdr:row>
      <xdr:rowOff>114300</xdr:rowOff>
    </xdr:from>
    <xdr:to>
      <xdr:col>6</xdr:col>
      <xdr:colOff>644525</xdr:colOff>
      <xdr:row>3</xdr:row>
      <xdr:rowOff>219710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94225" y="819150"/>
          <a:ext cx="16510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71120</xdr:colOff>
      <xdr:row>4</xdr:row>
      <xdr:rowOff>97155</xdr:rowOff>
    </xdr:from>
    <xdr:to>
      <xdr:col>6</xdr:col>
      <xdr:colOff>215900</xdr:colOff>
      <xdr:row>4</xdr:row>
      <xdr:rowOff>198755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185920" y="1144905"/>
          <a:ext cx="14478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409575</xdr:colOff>
      <xdr:row>4</xdr:row>
      <xdr:rowOff>113665</xdr:rowOff>
    </xdr:from>
    <xdr:to>
      <xdr:col>6</xdr:col>
      <xdr:colOff>600075</xdr:colOff>
      <xdr:row>4</xdr:row>
      <xdr:rowOff>238760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 flipV="1">
          <a:off x="4524375" y="1161415"/>
          <a:ext cx="19050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73025</xdr:colOff>
      <xdr:row>5</xdr:row>
      <xdr:rowOff>104775</xdr:rowOff>
    </xdr:from>
    <xdr:to>
      <xdr:col>6</xdr:col>
      <xdr:colOff>241935</xdr:colOff>
      <xdr:row>5</xdr:row>
      <xdr:rowOff>219075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87825" y="1495425"/>
          <a:ext cx="16891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5</xdr:row>
      <xdr:rowOff>37465</xdr:rowOff>
    </xdr:from>
    <xdr:to>
      <xdr:col>6</xdr:col>
      <xdr:colOff>436245</xdr:colOff>
      <xdr:row>5</xdr:row>
      <xdr:rowOff>125095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H="1" flipV="1">
          <a:off x="4412615" y="1428115"/>
          <a:ext cx="13843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497840</xdr:colOff>
      <xdr:row>5</xdr:row>
      <xdr:rowOff>159385</xdr:rowOff>
    </xdr:from>
    <xdr:to>
      <xdr:col>6</xdr:col>
      <xdr:colOff>617855</xdr:colOff>
      <xdr:row>5</xdr:row>
      <xdr:rowOff>241935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612640" y="1550035"/>
          <a:ext cx="120015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6</xdr:row>
      <xdr:rowOff>108585</xdr:rowOff>
    </xdr:from>
    <xdr:to>
      <xdr:col>6</xdr:col>
      <xdr:colOff>273685</xdr:colOff>
      <xdr:row>6</xdr:row>
      <xdr:rowOff>184785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279900" y="1842135"/>
          <a:ext cx="10858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7</xdr:row>
      <xdr:rowOff>57150</xdr:rowOff>
    </xdr:from>
    <xdr:to>
      <xdr:col>6</xdr:col>
      <xdr:colOff>210185</xdr:colOff>
      <xdr:row>7</xdr:row>
      <xdr:rowOff>133350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47515" y="2133600"/>
          <a:ext cx="774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134620</xdr:colOff>
      <xdr:row>7</xdr:row>
      <xdr:rowOff>165100</xdr:rowOff>
    </xdr:from>
    <xdr:to>
      <xdr:col>6</xdr:col>
      <xdr:colOff>332740</xdr:colOff>
      <xdr:row>7</xdr:row>
      <xdr:rowOff>292100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4249420" y="2241550"/>
          <a:ext cx="198120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7</xdr:row>
      <xdr:rowOff>134620</xdr:rowOff>
    </xdr:from>
    <xdr:to>
      <xdr:col>6</xdr:col>
      <xdr:colOff>676275</xdr:colOff>
      <xdr:row>7</xdr:row>
      <xdr:rowOff>218440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57725" y="2211070"/>
          <a:ext cx="13335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8</xdr:row>
      <xdr:rowOff>94615</xdr:rowOff>
    </xdr:from>
    <xdr:to>
      <xdr:col>6</xdr:col>
      <xdr:colOff>190500</xdr:colOff>
      <xdr:row>8</xdr:row>
      <xdr:rowOff>172085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01160" y="2513965"/>
          <a:ext cx="10414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358140</xdr:colOff>
      <xdr:row>8</xdr:row>
      <xdr:rowOff>104775</xdr:rowOff>
    </xdr:from>
    <xdr:to>
      <xdr:col>6</xdr:col>
      <xdr:colOff>518160</xdr:colOff>
      <xdr:row>8</xdr:row>
      <xdr:rowOff>238125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72940" y="2524125"/>
          <a:ext cx="16002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9</xdr:row>
      <xdr:rowOff>88900</xdr:rowOff>
    </xdr:from>
    <xdr:to>
      <xdr:col>6</xdr:col>
      <xdr:colOff>238125</xdr:colOff>
      <xdr:row>9</xdr:row>
      <xdr:rowOff>188595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4200525" y="2851150"/>
          <a:ext cx="152400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418465</xdr:colOff>
      <xdr:row>9</xdr:row>
      <xdr:rowOff>69215</xdr:rowOff>
    </xdr:from>
    <xdr:to>
      <xdr:col>7</xdr:col>
      <xdr:colOff>0</xdr:colOff>
      <xdr:row>9</xdr:row>
      <xdr:rowOff>255270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4533265" y="2831465"/>
          <a:ext cx="2673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10</xdr:row>
      <xdr:rowOff>89535</xdr:rowOff>
    </xdr:from>
    <xdr:to>
      <xdr:col>6</xdr:col>
      <xdr:colOff>361950</xdr:colOff>
      <xdr:row>10</xdr:row>
      <xdr:rowOff>205740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4372610" y="3194685"/>
          <a:ext cx="10414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11</xdr:row>
      <xdr:rowOff>113665</xdr:rowOff>
    </xdr:from>
    <xdr:to>
      <xdr:col>6</xdr:col>
      <xdr:colOff>457200</xdr:colOff>
      <xdr:row>11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381500" y="3561715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12</xdr:row>
      <xdr:rowOff>73660</xdr:rowOff>
    </xdr:from>
    <xdr:to>
      <xdr:col>6</xdr:col>
      <xdr:colOff>267335</xdr:colOff>
      <xdr:row>12</xdr:row>
      <xdr:rowOff>212725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81475" y="3864610"/>
          <a:ext cx="2006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389890</xdr:colOff>
      <xdr:row>12</xdr:row>
      <xdr:rowOff>79375</xdr:rowOff>
    </xdr:from>
    <xdr:to>
      <xdr:col>6</xdr:col>
      <xdr:colOff>676910</xdr:colOff>
      <xdr:row>12</xdr:row>
      <xdr:rowOff>264160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04690" y="3870325"/>
          <a:ext cx="28702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186055</xdr:colOff>
      <xdr:row>13</xdr:row>
      <xdr:rowOff>57150</xdr:rowOff>
    </xdr:from>
    <xdr:to>
      <xdr:col>6</xdr:col>
      <xdr:colOff>262255</xdr:colOff>
      <xdr:row>13</xdr:row>
      <xdr:rowOff>133350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00855" y="419100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13</xdr:row>
      <xdr:rowOff>76835</xdr:rowOff>
    </xdr:from>
    <xdr:to>
      <xdr:col>6</xdr:col>
      <xdr:colOff>666750</xdr:colOff>
      <xdr:row>13</xdr:row>
      <xdr:rowOff>238125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552950" y="4210685"/>
          <a:ext cx="22860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14</xdr:row>
      <xdr:rowOff>106680</xdr:rowOff>
    </xdr:from>
    <xdr:to>
      <xdr:col>6</xdr:col>
      <xdr:colOff>191135</xdr:colOff>
      <xdr:row>14</xdr:row>
      <xdr:rowOff>198755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52265" y="4583430"/>
          <a:ext cx="15367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14</xdr:row>
      <xdr:rowOff>76200</xdr:rowOff>
    </xdr:from>
    <xdr:to>
      <xdr:col>6</xdr:col>
      <xdr:colOff>571500</xdr:colOff>
      <xdr:row>14</xdr:row>
      <xdr:rowOff>219075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476750" y="4552950"/>
          <a:ext cx="2095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15</xdr:row>
      <xdr:rowOff>109220</xdr:rowOff>
    </xdr:from>
    <xdr:to>
      <xdr:col>6</xdr:col>
      <xdr:colOff>333375</xdr:colOff>
      <xdr:row>15</xdr:row>
      <xdr:rowOff>299720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57675" y="4928870"/>
          <a:ext cx="190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417195</xdr:colOff>
      <xdr:row>15</xdr:row>
      <xdr:rowOff>76200</xdr:rowOff>
    </xdr:from>
    <xdr:to>
      <xdr:col>7</xdr:col>
      <xdr:colOff>50165</xdr:colOff>
      <xdr:row>15</xdr:row>
      <xdr:rowOff>266700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531995" y="4895850"/>
          <a:ext cx="31877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16</xdr:row>
      <xdr:rowOff>114935</xdr:rowOff>
    </xdr:from>
    <xdr:to>
      <xdr:col>6</xdr:col>
      <xdr:colOff>285115</xdr:colOff>
      <xdr:row>16</xdr:row>
      <xdr:rowOff>225425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239260" y="5277485"/>
          <a:ext cx="160655" cy="11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551815</xdr:colOff>
      <xdr:row>16</xdr:row>
      <xdr:rowOff>73660</xdr:rowOff>
    </xdr:from>
    <xdr:to>
      <xdr:col>7</xdr:col>
      <xdr:colOff>57785</xdr:colOff>
      <xdr:row>16</xdr:row>
      <xdr:rowOff>193675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V="1">
          <a:off x="4666615" y="523621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67310</xdr:colOff>
      <xdr:row>17</xdr:row>
      <xdr:rowOff>49530</xdr:rowOff>
    </xdr:from>
    <xdr:to>
      <xdr:col>6</xdr:col>
      <xdr:colOff>285750</xdr:colOff>
      <xdr:row>17</xdr:row>
      <xdr:rowOff>207645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flipV="1">
          <a:off x="4182110" y="5554980"/>
          <a:ext cx="2184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519430</xdr:colOff>
      <xdr:row>17</xdr:row>
      <xdr:rowOff>133350</xdr:rowOff>
    </xdr:from>
    <xdr:to>
      <xdr:col>6</xdr:col>
      <xdr:colOff>624205</xdr:colOff>
      <xdr:row>17</xdr:row>
      <xdr:rowOff>209550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34230" y="5638800"/>
          <a:ext cx="104775" cy="7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286385</xdr:colOff>
      <xdr:row>2</xdr:row>
      <xdr:rowOff>124460</xdr:rowOff>
    </xdr:from>
    <xdr:to>
      <xdr:col>6</xdr:col>
      <xdr:colOff>447675</xdr:colOff>
      <xdr:row>2</xdr:row>
      <xdr:rowOff>238760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486410"/>
          <a:ext cx="1612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3</xdr:row>
      <xdr:rowOff>77470</xdr:rowOff>
    </xdr:from>
    <xdr:to>
      <xdr:col>6</xdr:col>
      <xdr:colOff>495935</xdr:colOff>
      <xdr:row>3</xdr:row>
      <xdr:rowOff>208915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10075" y="782320"/>
          <a:ext cx="20066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4</xdr:row>
      <xdr:rowOff>77470</xdr:rowOff>
    </xdr:from>
    <xdr:to>
      <xdr:col>6</xdr:col>
      <xdr:colOff>495935</xdr:colOff>
      <xdr:row>4</xdr:row>
      <xdr:rowOff>208915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10075" y="1125220"/>
          <a:ext cx="20066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5</xdr:row>
      <xdr:rowOff>111760</xdr:rowOff>
    </xdr:from>
    <xdr:to>
      <xdr:col>6</xdr:col>
      <xdr:colOff>456565</xdr:colOff>
      <xdr:row>5</xdr:row>
      <xdr:rowOff>260350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344035" y="1502410"/>
          <a:ext cx="2273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48260</xdr:colOff>
      <xdr:row>6</xdr:row>
      <xdr:rowOff>60960</xdr:rowOff>
    </xdr:from>
    <xdr:to>
      <xdr:col>6</xdr:col>
      <xdr:colOff>266700</xdr:colOff>
      <xdr:row>6</xdr:row>
      <xdr:rowOff>256540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163060" y="1794510"/>
          <a:ext cx="21844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360045</xdr:colOff>
      <xdr:row>6</xdr:row>
      <xdr:rowOff>95885</xdr:rowOff>
    </xdr:from>
    <xdr:to>
      <xdr:col>6</xdr:col>
      <xdr:colOff>478155</xdr:colOff>
      <xdr:row>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4845" y="1829435"/>
          <a:ext cx="11811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</xdr:row>
      <xdr:rowOff>85090</xdr:rowOff>
    </xdr:from>
    <xdr:to>
      <xdr:col>7</xdr:col>
      <xdr:colOff>38100</xdr:colOff>
      <xdr:row>6</xdr:row>
      <xdr:rowOff>210820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885" y="1818640"/>
          <a:ext cx="17081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7</xdr:row>
      <xdr:rowOff>41910</xdr:rowOff>
    </xdr:from>
    <xdr:to>
      <xdr:col>6</xdr:col>
      <xdr:colOff>286385</xdr:colOff>
      <xdr:row>7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52900" y="2118360"/>
          <a:ext cx="24828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311150</xdr:colOff>
      <xdr:row>7</xdr:row>
      <xdr:rowOff>43815</xdr:rowOff>
    </xdr:from>
    <xdr:to>
      <xdr:col>6</xdr:col>
      <xdr:colOff>423545</xdr:colOff>
      <xdr:row>7</xdr:row>
      <xdr:rowOff>128905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25950" y="2120265"/>
          <a:ext cx="11239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534670</xdr:colOff>
      <xdr:row>7</xdr:row>
      <xdr:rowOff>114935</xdr:rowOff>
    </xdr:from>
    <xdr:to>
      <xdr:col>7</xdr:col>
      <xdr:colOff>85725</xdr:colOff>
      <xdr:row>7</xdr:row>
      <xdr:rowOff>295275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649470" y="2191385"/>
          <a:ext cx="2368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345440</xdr:colOff>
      <xdr:row>8</xdr:row>
      <xdr:rowOff>102235</xdr:rowOff>
    </xdr:from>
    <xdr:to>
      <xdr:col>6</xdr:col>
      <xdr:colOff>590550</xdr:colOff>
      <xdr:row>8</xdr:row>
      <xdr:rowOff>278130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>
          <a:off x="4460240" y="2521585"/>
          <a:ext cx="2451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9</xdr:row>
      <xdr:rowOff>131445</xdr:rowOff>
    </xdr:from>
    <xdr:to>
      <xdr:col>6</xdr:col>
      <xdr:colOff>524510</xdr:colOff>
      <xdr:row>9</xdr:row>
      <xdr:rowOff>288290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00550" y="2893695"/>
          <a:ext cx="23876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123190</xdr:colOff>
      <xdr:row>11</xdr:row>
      <xdr:rowOff>99695</xdr:rowOff>
    </xdr:from>
    <xdr:to>
      <xdr:col>6</xdr:col>
      <xdr:colOff>372110</xdr:colOff>
      <xdr:row>11</xdr:row>
      <xdr:rowOff>272415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37990" y="3547745"/>
          <a:ext cx="2489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11</xdr:row>
      <xdr:rowOff>107315</xdr:rowOff>
    </xdr:from>
    <xdr:to>
      <xdr:col>7</xdr:col>
      <xdr:colOff>19050</xdr:colOff>
      <xdr:row>11</xdr:row>
      <xdr:rowOff>274320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01210" y="3555365"/>
          <a:ext cx="2184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11</xdr:row>
      <xdr:rowOff>99695</xdr:rowOff>
    </xdr:from>
    <xdr:to>
      <xdr:col>6</xdr:col>
      <xdr:colOff>648335</xdr:colOff>
      <xdr:row>11</xdr:row>
      <xdr:rowOff>294640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V="1">
          <a:off x="4486275" y="3547745"/>
          <a:ext cx="27686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12</xdr:row>
      <xdr:rowOff>46990</xdr:rowOff>
    </xdr:from>
    <xdr:to>
      <xdr:col>6</xdr:col>
      <xdr:colOff>335280</xdr:colOff>
      <xdr:row>12</xdr:row>
      <xdr:rowOff>219710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180205" y="3837940"/>
          <a:ext cx="269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12</xdr:row>
      <xdr:rowOff>174625</xdr:rowOff>
    </xdr:from>
    <xdr:to>
      <xdr:col>6</xdr:col>
      <xdr:colOff>591185</xdr:colOff>
      <xdr:row>12</xdr:row>
      <xdr:rowOff>311785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4486275" y="3965575"/>
          <a:ext cx="21971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659765</xdr:colOff>
      <xdr:row>12</xdr:row>
      <xdr:rowOff>85090</xdr:rowOff>
    </xdr:from>
    <xdr:to>
      <xdr:col>7</xdr:col>
      <xdr:colOff>50165</xdr:colOff>
      <xdr:row>12</xdr:row>
      <xdr:rowOff>161290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V="1">
          <a:off x="4774565" y="387604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334010</xdr:colOff>
      <xdr:row>13</xdr:row>
      <xdr:rowOff>153670</xdr:rowOff>
    </xdr:from>
    <xdr:to>
      <xdr:col>6</xdr:col>
      <xdr:colOff>514350</xdr:colOff>
      <xdr:row>13</xdr:row>
      <xdr:rowOff>255905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448810" y="4287520"/>
          <a:ext cx="18034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14</xdr:row>
      <xdr:rowOff>33020</xdr:rowOff>
    </xdr:from>
    <xdr:to>
      <xdr:col>6</xdr:col>
      <xdr:colOff>675640</xdr:colOff>
      <xdr:row>14</xdr:row>
      <xdr:rowOff>328295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 flipV="1">
          <a:off x="4495165" y="4509770"/>
          <a:ext cx="2952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266065</xdr:colOff>
      <xdr:row>2</xdr:row>
      <xdr:rowOff>105410</xdr:rowOff>
    </xdr:from>
    <xdr:to>
      <xdr:col>6</xdr:col>
      <xdr:colOff>582295</xdr:colOff>
      <xdr:row>2</xdr:row>
      <xdr:rowOff>305435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0865" y="467360"/>
          <a:ext cx="3162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157480</xdr:colOff>
      <xdr:row>3</xdr:row>
      <xdr:rowOff>73660</xdr:rowOff>
    </xdr:from>
    <xdr:to>
      <xdr:col>6</xdr:col>
      <xdr:colOff>358140</xdr:colOff>
      <xdr:row>3</xdr:row>
      <xdr:rowOff>203835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2280" y="778510"/>
          <a:ext cx="200660" cy="13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266065</xdr:colOff>
      <xdr:row>2</xdr:row>
      <xdr:rowOff>119380</xdr:rowOff>
    </xdr:from>
    <xdr:to>
      <xdr:col>6</xdr:col>
      <xdr:colOff>514985</xdr:colOff>
      <xdr:row>2</xdr:row>
      <xdr:rowOff>290830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0865" y="481330"/>
          <a:ext cx="2489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3</xdr:row>
      <xdr:rowOff>104775</xdr:rowOff>
    </xdr:from>
    <xdr:to>
      <xdr:col>6</xdr:col>
      <xdr:colOff>494665</xdr:colOff>
      <xdr:row>3</xdr:row>
      <xdr:rowOff>219075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30395" y="809625"/>
          <a:ext cx="1790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4</xdr:row>
      <xdr:rowOff>93980</xdr:rowOff>
    </xdr:from>
    <xdr:to>
      <xdr:col>6</xdr:col>
      <xdr:colOff>542925</xdr:colOff>
      <xdr:row>4</xdr:row>
      <xdr:rowOff>258445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0235" y="1141730"/>
          <a:ext cx="23749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5</xdr:row>
      <xdr:rowOff>36195</xdr:rowOff>
    </xdr:from>
    <xdr:to>
      <xdr:col>6</xdr:col>
      <xdr:colOff>552450</xdr:colOff>
      <xdr:row>5</xdr:row>
      <xdr:rowOff>240665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62450" y="1426845"/>
          <a:ext cx="304800" cy="204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266065</xdr:colOff>
      <xdr:row>2</xdr:row>
      <xdr:rowOff>45085</xdr:rowOff>
    </xdr:from>
    <xdr:to>
      <xdr:col>6</xdr:col>
      <xdr:colOff>514985</xdr:colOff>
      <xdr:row>2</xdr:row>
      <xdr:rowOff>202565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4380865" y="629285"/>
          <a:ext cx="24892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262890</xdr:colOff>
      <xdr:row>3</xdr:row>
      <xdr:rowOff>104140</xdr:rowOff>
    </xdr:from>
    <xdr:to>
      <xdr:col>6</xdr:col>
      <xdr:colOff>538480</xdr:colOff>
      <xdr:row>3</xdr:row>
      <xdr:rowOff>309880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4377690" y="955040"/>
          <a:ext cx="275590" cy="205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tabSelected="1" zoomScale="90" zoomScaleNormal="90" workbookViewId="0">
      <pane ySplit="2" topLeftCell="A3" activePane="bottomLeft" state="frozen"/>
      <selection/>
      <selection pane="bottomLeft" activeCell="T10" sqref="T10"/>
    </sheetView>
  </sheetViews>
  <sheetFormatPr defaultColWidth="9" defaultRowHeight="13.5"/>
  <cols>
    <col min="1" max="1" width="8.9" style="1" customWidth="1"/>
    <col min="2" max="4" width="9.625" style="22" customWidth="1"/>
    <col min="5" max="5" width="7.65" style="22" customWidth="1"/>
    <col min="6" max="6" width="6.71666666666667" style="22" customWidth="1"/>
    <col min="7" max="7" width="15" style="22" customWidth="1"/>
    <col min="8" max="8" width="13" style="1" customWidth="1"/>
    <col min="9" max="9" width="11.5" style="1" customWidth="1"/>
    <col min="10" max="10" width="13.2833333333333" style="22" customWidth="1"/>
    <col min="11" max="12" width="9" style="22"/>
    <col min="13" max="15" width="9" style="1"/>
    <col min="16" max="16" width="12.625" style="1"/>
    <col min="17" max="17" width="9" style="1"/>
    <col min="18" max="18" width="12.625" style="1"/>
    <col min="19" max="16384" width="9" style="1"/>
  </cols>
  <sheetData>
    <row r="1" ht="2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10" t="s">
        <v>9</v>
      </c>
      <c r="L2" s="10" t="s">
        <v>10</v>
      </c>
    </row>
    <row r="3" ht="27" customHeight="1" spans="1:12">
      <c r="A3" s="4">
        <v>1</v>
      </c>
      <c r="B3" s="7">
        <v>45059</v>
      </c>
      <c r="C3" s="17" t="s">
        <v>11</v>
      </c>
      <c r="D3" s="17" t="s">
        <v>12</v>
      </c>
      <c r="E3" s="17">
        <v>3</v>
      </c>
      <c r="F3" s="17" t="s">
        <v>13</v>
      </c>
      <c r="G3" s="17"/>
      <c r="H3" s="8" t="s">
        <v>14</v>
      </c>
      <c r="I3" s="4" t="s">
        <v>15</v>
      </c>
      <c r="J3" s="4">
        <v>1450</v>
      </c>
      <c r="K3" s="4">
        <v>240</v>
      </c>
      <c r="L3" s="4">
        <f>E3*K3</f>
        <v>720</v>
      </c>
    </row>
    <row r="4" ht="27" customHeight="1" spans="1:16">
      <c r="A4" s="4">
        <v>2</v>
      </c>
      <c r="B4" s="7">
        <v>45059</v>
      </c>
      <c r="C4" s="17" t="s">
        <v>16</v>
      </c>
      <c r="D4" s="17" t="s">
        <v>17</v>
      </c>
      <c r="E4" s="17">
        <v>2</v>
      </c>
      <c r="F4" s="17" t="s">
        <v>13</v>
      </c>
      <c r="G4" s="17"/>
      <c r="H4" s="8"/>
      <c r="I4" s="4"/>
      <c r="J4" s="4"/>
      <c r="K4" s="4">
        <v>240</v>
      </c>
      <c r="L4" s="4">
        <f t="shared" ref="L4:L35" si="0">E4*K4</f>
        <v>480</v>
      </c>
      <c r="O4" s="4" t="s">
        <v>11</v>
      </c>
      <c r="P4" s="4">
        <v>9420</v>
      </c>
    </row>
    <row r="5" ht="27" customHeight="1" spans="1:16">
      <c r="A5" s="4">
        <v>3</v>
      </c>
      <c r="B5" s="7">
        <v>45059</v>
      </c>
      <c r="C5" s="4" t="s">
        <v>18</v>
      </c>
      <c r="D5" s="4" t="s">
        <v>19</v>
      </c>
      <c r="E5" s="4">
        <v>4</v>
      </c>
      <c r="F5" s="4" t="s">
        <v>20</v>
      </c>
      <c r="G5" s="4"/>
      <c r="H5" s="8"/>
      <c r="I5" s="4"/>
      <c r="J5" s="4"/>
      <c r="K5" s="4">
        <v>20</v>
      </c>
      <c r="L5" s="4">
        <f t="shared" si="0"/>
        <v>80</v>
      </c>
      <c r="O5" s="4" t="s">
        <v>18</v>
      </c>
      <c r="P5" s="4">
        <v>3760</v>
      </c>
    </row>
    <row r="6" ht="27" customHeight="1" spans="1:16">
      <c r="A6" s="4">
        <v>4</v>
      </c>
      <c r="B6" s="7">
        <v>45059</v>
      </c>
      <c r="C6" s="4" t="s">
        <v>21</v>
      </c>
      <c r="D6" s="4" t="s">
        <v>22</v>
      </c>
      <c r="E6" s="4">
        <v>6</v>
      </c>
      <c r="F6" s="4" t="s">
        <v>23</v>
      </c>
      <c r="G6" s="4"/>
      <c r="H6" s="8"/>
      <c r="I6" s="4"/>
      <c r="J6" s="4"/>
      <c r="K6" s="4">
        <v>35</v>
      </c>
      <c r="L6" s="4">
        <f t="shared" si="0"/>
        <v>210</v>
      </c>
      <c r="O6" s="4" t="s">
        <v>24</v>
      </c>
      <c r="P6" s="4">
        <v>4480</v>
      </c>
    </row>
    <row r="7" ht="27" customHeight="1" spans="1:16">
      <c r="A7" s="4">
        <v>5</v>
      </c>
      <c r="B7" s="7">
        <v>45065</v>
      </c>
      <c r="C7" s="4" t="s">
        <v>24</v>
      </c>
      <c r="D7" s="4" t="s">
        <v>25</v>
      </c>
      <c r="E7" s="4">
        <v>1</v>
      </c>
      <c r="F7" s="4" t="s">
        <v>26</v>
      </c>
      <c r="G7" s="4"/>
      <c r="H7" s="11" t="s">
        <v>27</v>
      </c>
      <c r="I7" s="4" t="s">
        <v>15</v>
      </c>
      <c r="J7" s="4">
        <v>1450</v>
      </c>
      <c r="K7" s="4">
        <v>280</v>
      </c>
      <c r="L7" s="4">
        <f t="shared" si="0"/>
        <v>280</v>
      </c>
      <c r="O7" s="4" t="s">
        <v>16</v>
      </c>
      <c r="P7" s="4">
        <v>720</v>
      </c>
    </row>
    <row r="8" ht="27" customHeight="1" spans="1:16">
      <c r="A8" s="4">
        <v>6</v>
      </c>
      <c r="B8" s="7">
        <v>45065</v>
      </c>
      <c r="C8" s="4" t="s">
        <v>11</v>
      </c>
      <c r="D8" s="4" t="s">
        <v>28</v>
      </c>
      <c r="E8" s="4">
        <v>3</v>
      </c>
      <c r="F8" s="4" t="s">
        <v>26</v>
      </c>
      <c r="G8" s="4"/>
      <c r="H8" s="11"/>
      <c r="I8" s="4"/>
      <c r="J8" s="4"/>
      <c r="K8" s="4">
        <v>280</v>
      </c>
      <c r="L8" s="4">
        <f t="shared" si="0"/>
        <v>840</v>
      </c>
      <c r="O8" s="4" t="s">
        <v>29</v>
      </c>
      <c r="P8" s="4">
        <v>2240</v>
      </c>
    </row>
    <row r="9" ht="27" customHeight="1" spans="1:16">
      <c r="A9" s="4">
        <v>7</v>
      </c>
      <c r="B9" s="7">
        <v>45065</v>
      </c>
      <c r="C9" s="4" t="s">
        <v>18</v>
      </c>
      <c r="D9" s="4" t="s">
        <v>30</v>
      </c>
      <c r="E9" s="4">
        <v>1</v>
      </c>
      <c r="F9" s="4" t="s">
        <v>13</v>
      </c>
      <c r="G9" s="4"/>
      <c r="H9" s="11"/>
      <c r="I9" s="4"/>
      <c r="J9" s="4"/>
      <c r="K9" s="4">
        <v>240</v>
      </c>
      <c r="L9" s="4">
        <f t="shared" si="0"/>
        <v>240</v>
      </c>
      <c r="O9" s="4" t="s">
        <v>21</v>
      </c>
      <c r="P9" s="4">
        <v>210</v>
      </c>
    </row>
    <row r="10" ht="27" customHeight="1" spans="1:12">
      <c r="A10" s="4">
        <v>8</v>
      </c>
      <c r="B10" s="7">
        <v>45066</v>
      </c>
      <c r="C10" s="4" t="s">
        <v>24</v>
      </c>
      <c r="D10" s="4" t="s">
        <v>25</v>
      </c>
      <c r="E10" s="4">
        <v>1</v>
      </c>
      <c r="F10" s="4" t="s">
        <v>26</v>
      </c>
      <c r="G10" s="4"/>
      <c r="H10" s="11" t="s">
        <v>31</v>
      </c>
      <c r="I10" s="4" t="s">
        <v>15</v>
      </c>
      <c r="J10" s="4">
        <v>1450</v>
      </c>
      <c r="K10" s="4">
        <v>280</v>
      </c>
      <c r="L10" s="4">
        <f t="shared" si="0"/>
        <v>280</v>
      </c>
    </row>
    <row r="11" ht="27" customHeight="1" spans="1:12">
      <c r="A11" s="4">
        <v>9</v>
      </c>
      <c r="B11" s="7">
        <v>45066</v>
      </c>
      <c r="C11" s="4" t="s">
        <v>11</v>
      </c>
      <c r="D11" s="4" t="s">
        <v>28</v>
      </c>
      <c r="E11" s="4">
        <v>3</v>
      </c>
      <c r="F11" s="4" t="s">
        <v>26</v>
      </c>
      <c r="G11" s="4"/>
      <c r="H11" s="11"/>
      <c r="I11" s="4"/>
      <c r="J11" s="4"/>
      <c r="K11" s="4">
        <v>280</v>
      </c>
      <c r="L11" s="4">
        <f t="shared" si="0"/>
        <v>840</v>
      </c>
    </row>
    <row r="12" ht="27" customHeight="1" spans="1:12">
      <c r="A12" s="4">
        <v>10</v>
      </c>
      <c r="B12" s="7">
        <v>45066</v>
      </c>
      <c r="C12" s="4" t="s">
        <v>18</v>
      </c>
      <c r="D12" s="4" t="s">
        <v>30</v>
      </c>
      <c r="E12" s="4">
        <v>1</v>
      </c>
      <c r="F12" s="4" t="s">
        <v>13</v>
      </c>
      <c r="G12" s="4"/>
      <c r="H12" s="11"/>
      <c r="I12" s="4"/>
      <c r="J12" s="4"/>
      <c r="K12" s="4">
        <v>240</v>
      </c>
      <c r="L12" s="4">
        <f t="shared" si="0"/>
        <v>240</v>
      </c>
    </row>
    <row r="13" ht="27" customHeight="1" spans="1:12">
      <c r="A13" s="4">
        <v>11</v>
      </c>
      <c r="B13" s="7">
        <v>45067</v>
      </c>
      <c r="C13" s="4" t="s">
        <v>24</v>
      </c>
      <c r="D13" s="4" t="s">
        <v>25</v>
      </c>
      <c r="E13" s="4">
        <v>1</v>
      </c>
      <c r="F13" s="4" t="s">
        <v>26</v>
      </c>
      <c r="G13" s="4"/>
      <c r="H13" s="11" t="s">
        <v>27</v>
      </c>
      <c r="I13" s="4" t="s">
        <v>15</v>
      </c>
      <c r="J13" s="4">
        <v>1450</v>
      </c>
      <c r="K13" s="4">
        <v>280</v>
      </c>
      <c r="L13" s="4">
        <f t="shared" si="0"/>
        <v>280</v>
      </c>
    </row>
    <row r="14" ht="27" customHeight="1" spans="1:12">
      <c r="A14" s="4">
        <v>12</v>
      </c>
      <c r="B14" s="7">
        <v>45067</v>
      </c>
      <c r="C14" s="4" t="s">
        <v>11</v>
      </c>
      <c r="D14" s="4" t="s">
        <v>25</v>
      </c>
      <c r="E14" s="4">
        <v>1</v>
      </c>
      <c r="F14" s="4" t="s">
        <v>26</v>
      </c>
      <c r="G14" s="4"/>
      <c r="H14" s="11"/>
      <c r="I14" s="4"/>
      <c r="J14" s="4"/>
      <c r="K14" s="4">
        <v>280</v>
      </c>
      <c r="L14" s="4">
        <f t="shared" si="0"/>
        <v>280</v>
      </c>
    </row>
    <row r="15" ht="27" customHeight="1" spans="1:12">
      <c r="A15" s="4">
        <v>13</v>
      </c>
      <c r="B15" s="7">
        <v>45067</v>
      </c>
      <c r="C15" s="4" t="s">
        <v>29</v>
      </c>
      <c r="D15" s="4" t="s">
        <v>17</v>
      </c>
      <c r="E15" s="4">
        <v>2</v>
      </c>
      <c r="F15" s="4" t="s">
        <v>13</v>
      </c>
      <c r="G15" s="4"/>
      <c r="H15" s="11"/>
      <c r="I15" s="4"/>
      <c r="J15" s="4"/>
      <c r="K15" s="4">
        <v>240</v>
      </c>
      <c r="L15" s="4">
        <f t="shared" si="0"/>
        <v>480</v>
      </c>
    </row>
    <row r="16" ht="27" customHeight="1" spans="1:12">
      <c r="A16" s="4">
        <v>14</v>
      </c>
      <c r="B16" s="7">
        <v>45067</v>
      </c>
      <c r="C16" s="4" t="s">
        <v>18</v>
      </c>
      <c r="D16" s="4" t="s">
        <v>17</v>
      </c>
      <c r="E16" s="4">
        <v>2</v>
      </c>
      <c r="F16" s="4" t="s">
        <v>13</v>
      </c>
      <c r="G16" s="4"/>
      <c r="H16" s="11"/>
      <c r="I16" s="4"/>
      <c r="J16" s="4"/>
      <c r="K16" s="4">
        <v>240</v>
      </c>
      <c r="L16" s="4">
        <f t="shared" si="0"/>
        <v>480</v>
      </c>
    </row>
    <row r="17" ht="27" customHeight="1" spans="1:12">
      <c r="A17" s="18">
        <v>15</v>
      </c>
      <c r="B17" s="19">
        <v>45076</v>
      </c>
      <c r="C17" s="18" t="s">
        <v>11</v>
      </c>
      <c r="D17" s="18" t="s">
        <v>32</v>
      </c>
      <c r="E17" s="18">
        <v>2</v>
      </c>
      <c r="F17" s="18" t="s">
        <v>26</v>
      </c>
      <c r="G17" s="18"/>
      <c r="H17" s="20" t="s">
        <v>33</v>
      </c>
      <c r="I17" s="20" t="s">
        <v>34</v>
      </c>
      <c r="J17" s="20">
        <v>1350</v>
      </c>
      <c r="K17" s="4">
        <v>280</v>
      </c>
      <c r="L17" s="4">
        <f t="shared" si="0"/>
        <v>560</v>
      </c>
    </row>
    <row r="18" ht="27" customHeight="1" spans="1:12">
      <c r="A18" s="18">
        <v>16</v>
      </c>
      <c r="B18" s="19">
        <v>45076</v>
      </c>
      <c r="C18" s="18" t="s">
        <v>24</v>
      </c>
      <c r="D18" s="18" t="s">
        <v>25</v>
      </c>
      <c r="E18" s="18">
        <v>1</v>
      </c>
      <c r="F18" s="18" t="s">
        <v>26</v>
      </c>
      <c r="G18" s="18"/>
      <c r="H18" s="20"/>
      <c r="I18" s="20"/>
      <c r="J18" s="20"/>
      <c r="K18" s="4">
        <v>280</v>
      </c>
      <c r="L18" s="4">
        <f t="shared" si="0"/>
        <v>280</v>
      </c>
    </row>
    <row r="19" ht="27" customHeight="1" spans="1:12">
      <c r="A19" s="4">
        <v>17</v>
      </c>
      <c r="B19" s="7">
        <v>45050</v>
      </c>
      <c r="C19" s="4" t="s">
        <v>24</v>
      </c>
      <c r="D19" s="4" t="s">
        <v>32</v>
      </c>
      <c r="E19" s="4">
        <v>2</v>
      </c>
      <c r="F19" s="4" t="s">
        <v>26</v>
      </c>
      <c r="G19" s="4"/>
      <c r="H19" s="13" t="s">
        <v>35</v>
      </c>
      <c r="I19" s="14" t="s">
        <v>36</v>
      </c>
      <c r="J19" s="15">
        <v>13100</v>
      </c>
      <c r="K19" s="4">
        <v>280</v>
      </c>
      <c r="L19" s="4">
        <f t="shared" si="0"/>
        <v>560</v>
      </c>
    </row>
    <row r="20" ht="27" customHeight="1" spans="1:12">
      <c r="A20" s="4">
        <v>18</v>
      </c>
      <c r="B20" s="7">
        <v>45050</v>
      </c>
      <c r="C20" s="4" t="s">
        <v>11</v>
      </c>
      <c r="D20" s="4" t="s">
        <v>25</v>
      </c>
      <c r="E20" s="4">
        <v>1</v>
      </c>
      <c r="F20" s="4" t="s">
        <v>26</v>
      </c>
      <c r="G20" s="4"/>
      <c r="H20" s="13"/>
      <c r="I20" s="14"/>
      <c r="J20" s="15"/>
      <c r="K20" s="4">
        <v>280</v>
      </c>
      <c r="L20" s="4">
        <f t="shared" si="0"/>
        <v>280</v>
      </c>
    </row>
    <row r="21" ht="27" customHeight="1" spans="1:12">
      <c r="A21" s="4">
        <v>19</v>
      </c>
      <c r="B21" s="7">
        <v>45050</v>
      </c>
      <c r="C21" s="4" t="s">
        <v>18</v>
      </c>
      <c r="D21" s="4" t="s">
        <v>30</v>
      </c>
      <c r="E21" s="4">
        <v>1</v>
      </c>
      <c r="F21" s="4" t="s">
        <v>13</v>
      </c>
      <c r="G21" s="4"/>
      <c r="H21" s="13"/>
      <c r="I21" s="14"/>
      <c r="J21" s="15"/>
      <c r="K21" s="4">
        <v>240</v>
      </c>
      <c r="L21" s="4">
        <f t="shared" si="0"/>
        <v>240</v>
      </c>
    </row>
    <row r="22" ht="27" customHeight="1" spans="1:12">
      <c r="A22" s="4">
        <v>20</v>
      </c>
      <c r="B22" s="7">
        <v>45054</v>
      </c>
      <c r="C22" s="4" t="s">
        <v>24</v>
      </c>
      <c r="D22" s="4" t="s">
        <v>32</v>
      </c>
      <c r="E22" s="4">
        <v>2</v>
      </c>
      <c r="F22" s="4" t="s">
        <v>26</v>
      </c>
      <c r="G22" s="4"/>
      <c r="H22" s="13"/>
      <c r="I22" s="14"/>
      <c r="J22" s="15"/>
      <c r="K22" s="4">
        <v>280</v>
      </c>
      <c r="L22" s="4">
        <f t="shared" si="0"/>
        <v>560</v>
      </c>
    </row>
    <row r="23" ht="27" customHeight="1" spans="1:12">
      <c r="A23" s="4">
        <v>21</v>
      </c>
      <c r="B23" s="7">
        <v>45054</v>
      </c>
      <c r="C23" s="4" t="s">
        <v>29</v>
      </c>
      <c r="D23" s="4" t="s">
        <v>32</v>
      </c>
      <c r="E23" s="4">
        <v>2</v>
      </c>
      <c r="F23" s="4" t="s">
        <v>26</v>
      </c>
      <c r="G23" s="4"/>
      <c r="H23" s="13"/>
      <c r="I23" s="14"/>
      <c r="J23" s="15"/>
      <c r="K23" s="4">
        <v>280</v>
      </c>
      <c r="L23" s="4">
        <f t="shared" si="0"/>
        <v>560</v>
      </c>
    </row>
    <row r="24" ht="27" customHeight="1" spans="1:12">
      <c r="A24" s="4">
        <v>22</v>
      </c>
      <c r="B24" s="7">
        <v>45054</v>
      </c>
      <c r="C24" s="4" t="s">
        <v>18</v>
      </c>
      <c r="D24" s="4" t="s">
        <v>30</v>
      </c>
      <c r="E24" s="4">
        <v>1</v>
      </c>
      <c r="F24" s="4" t="s">
        <v>13</v>
      </c>
      <c r="G24" s="4"/>
      <c r="H24" s="13"/>
      <c r="I24" s="14"/>
      <c r="J24" s="15"/>
      <c r="K24" s="4">
        <v>240</v>
      </c>
      <c r="L24" s="4">
        <f t="shared" si="0"/>
        <v>240</v>
      </c>
    </row>
    <row r="25" ht="27" customHeight="1" spans="1:12">
      <c r="A25" s="4">
        <v>23</v>
      </c>
      <c r="B25" s="7">
        <v>45055</v>
      </c>
      <c r="C25" s="4" t="s">
        <v>18</v>
      </c>
      <c r="D25" s="4" t="s">
        <v>19</v>
      </c>
      <c r="E25" s="4">
        <v>4</v>
      </c>
      <c r="F25" s="4" t="s">
        <v>20</v>
      </c>
      <c r="G25" s="4"/>
      <c r="H25" s="13"/>
      <c r="I25" s="14"/>
      <c r="J25" s="15"/>
      <c r="K25" s="4">
        <v>20</v>
      </c>
      <c r="L25" s="4">
        <f t="shared" si="0"/>
        <v>80</v>
      </c>
    </row>
    <row r="26" ht="27" customHeight="1" spans="1:12">
      <c r="A26" s="4">
        <v>24</v>
      </c>
      <c r="B26" s="7">
        <v>45055</v>
      </c>
      <c r="C26" s="4" t="s">
        <v>24</v>
      </c>
      <c r="D26" s="4" t="s">
        <v>25</v>
      </c>
      <c r="E26" s="4">
        <v>1</v>
      </c>
      <c r="F26" s="4" t="s">
        <v>26</v>
      </c>
      <c r="G26" s="4"/>
      <c r="H26" s="13"/>
      <c r="I26" s="14"/>
      <c r="J26" s="15"/>
      <c r="K26" s="4">
        <v>280</v>
      </c>
      <c r="L26" s="4">
        <f t="shared" si="0"/>
        <v>280</v>
      </c>
    </row>
    <row r="27" ht="27" customHeight="1" spans="1:12">
      <c r="A27" s="4">
        <v>25</v>
      </c>
      <c r="B27" s="7">
        <v>45055</v>
      </c>
      <c r="C27" s="4" t="s">
        <v>16</v>
      </c>
      <c r="D27" s="4" t="s">
        <v>30</v>
      </c>
      <c r="E27" s="4">
        <v>1</v>
      </c>
      <c r="F27" s="4" t="s">
        <v>13</v>
      </c>
      <c r="G27" s="4"/>
      <c r="H27" s="13"/>
      <c r="I27" s="14"/>
      <c r="J27" s="15"/>
      <c r="K27" s="4">
        <v>240</v>
      </c>
      <c r="L27" s="4">
        <f t="shared" si="0"/>
        <v>240</v>
      </c>
    </row>
    <row r="28" ht="27" customHeight="1" spans="1:12">
      <c r="A28" s="4">
        <v>26</v>
      </c>
      <c r="B28" s="7">
        <v>45058</v>
      </c>
      <c r="C28" s="4" t="s">
        <v>11</v>
      </c>
      <c r="D28" s="4" t="s">
        <v>32</v>
      </c>
      <c r="E28" s="4">
        <v>2</v>
      </c>
      <c r="F28" s="4" t="s">
        <v>26</v>
      </c>
      <c r="G28" s="4"/>
      <c r="H28" s="13"/>
      <c r="I28" s="14"/>
      <c r="J28" s="15"/>
      <c r="K28" s="4">
        <v>280</v>
      </c>
      <c r="L28" s="4">
        <f t="shared" si="0"/>
        <v>560</v>
      </c>
    </row>
    <row r="29" ht="27" customHeight="1" spans="1:12">
      <c r="A29" s="4">
        <v>27</v>
      </c>
      <c r="B29" s="7">
        <v>45058</v>
      </c>
      <c r="C29" s="4" t="s">
        <v>24</v>
      </c>
      <c r="D29" s="4" t="s">
        <v>25</v>
      </c>
      <c r="E29" s="4">
        <v>1</v>
      </c>
      <c r="F29" s="4" t="s">
        <v>26</v>
      </c>
      <c r="G29" s="4"/>
      <c r="H29" s="13"/>
      <c r="I29" s="14"/>
      <c r="J29" s="15"/>
      <c r="K29" s="4">
        <v>280</v>
      </c>
      <c r="L29" s="4">
        <f t="shared" si="0"/>
        <v>280</v>
      </c>
    </row>
    <row r="30" ht="27" customHeight="1" spans="1:12">
      <c r="A30" s="4">
        <v>28</v>
      </c>
      <c r="B30" s="7">
        <v>45058</v>
      </c>
      <c r="C30" s="4" t="s">
        <v>18</v>
      </c>
      <c r="D30" s="4" t="s">
        <v>30</v>
      </c>
      <c r="E30" s="4">
        <v>1</v>
      </c>
      <c r="F30" s="4" t="s">
        <v>13</v>
      </c>
      <c r="G30" s="4"/>
      <c r="H30" s="13"/>
      <c r="I30" s="14"/>
      <c r="J30" s="15"/>
      <c r="K30" s="4">
        <v>240</v>
      </c>
      <c r="L30" s="4">
        <f t="shared" si="0"/>
        <v>240</v>
      </c>
    </row>
    <row r="31" ht="27" customHeight="1" spans="1:12">
      <c r="A31" s="4">
        <v>29</v>
      </c>
      <c r="B31" s="7">
        <v>45061</v>
      </c>
      <c r="C31" s="4" t="s">
        <v>11</v>
      </c>
      <c r="D31" s="4" t="s">
        <v>32</v>
      </c>
      <c r="E31" s="4">
        <v>2</v>
      </c>
      <c r="F31" s="4" t="s">
        <v>26</v>
      </c>
      <c r="G31" s="4"/>
      <c r="H31" s="13"/>
      <c r="I31" s="14"/>
      <c r="J31" s="15"/>
      <c r="K31" s="4">
        <v>280</v>
      </c>
      <c r="L31" s="4">
        <f t="shared" si="0"/>
        <v>560</v>
      </c>
    </row>
    <row r="32" ht="27" customHeight="1" spans="1:12">
      <c r="A32" s="4">
        <v>30</v>
      </c>
      <c r="B32" s="7">
        <v>45061</v>
      </c>
      <c r="C32" s="4" t="s">
        <v>18</v>
      </c>
      <c r="D32" s="4" t="s">
        <v>30</v>
      </c>
      <c r="E32" s="4">
        <v>1</v>
      </c>
      <c r="F32" s="4" t="s">
        <v>13</v>
      </c>
      <c r="G32" s="4"/>
      <c r="H32" s="13"/>
      <c r="I32" s="14"/>
      <c r="J32" s="15"/>
      <c r="K32" s="4">
        <v>240</v>
      </c>
      <c r="L32" s="4">
        <f t="shared" si="0"/>
        <v>240</v>
      </c>
    </row>
    <row r="33" ht="27" customHeight="1" spans="1:12">
      <c r="A33" s="4">
        <v>31</v>
      </c>
      <c r="B33" s="7">
        <v>45062</v>
      </c>
      <c r="C33" s="4" t="s">
        <v>11</v>
      </c>
      <c r="D33" s="4" t="s">
        <v>28</v>
      </c>
      <c r="E33" s="4">
        <v>3</v>
      </c>
      <c r="F33" s="4" t="s">
        <v>26</v>
      </c>
      <c r="G33" s="4"/>
      <c r="H33" s="13"/>
      <c r="I33" s="14"/>
      <c r="J33" s="15"/>
      <c r="K33" s="4">
        <v>280</v>
      </c>
      <c r="L33" s="4">
        <f t="shared" si="0"/>
        <v>840</v>
      </c>
    </row>
    <row r="34" ht="27" customHeight="1" spans="1:12">
      <c r="A34" s="4">
        <v>32</v>
      </c>
      <c r="B34" s="7">
        <v>45062</v>
      </c>
      <c r="C34" s="4" t="s">
        <v>18</v>
      </c>
      <c r="D34" s="4" t="s">
        <v>30</v>
      </c>
      <c r="E34" s="4">
        <v>1</v>
      </c>
      <c r="F34" s="4" t="s">
        <v>13</v>
      </c>
      <c r="G34" s="4"/>
      <c r="H34" s="13"/>
      <c r="I34" s="14"/>
      <c r="J34" s="15"/>
      <c r="K34" s="4">
        <v>240</v>
      </c>
      <c r="L34" s="4">
        <f t="shared" si="0"/>
        <v>240</v>
      </c>
    </row>
    <row r="35" ht="27" customHeight="1" spans="1:12">
      <c r="A35" s="4">
        <v>33</v>
      </c>
      <c r="B35" s="5">
        <v>45063</v>
      </c>
      <c r="C35" s="4" t="s">
        <v>24</v>
      </c>
      <c r="D35" s="4" t="s">
        <v>25</v>
      </c>
      <c r="E35" s="4">
        <v>1</v>
      </c>
      <c r="F35" s="4" t="s">
        <v>26</v>
      </c>
      <c r="G35" s="4" t="s">
        <v>37</v>
      </c>
      <c r="H35" s="13"/>
      <c r="I35" s="14"/>
      <c r="J35" s="15"/>
      <c r="K35" s="4">
        <v>280</v>
      </c>
      <c r="L35" s="4">
        <f t="shared" si="0"/>
        <v>280</v>
      </c>
    </row>
    <row r="36" ht="27" customHeight="1" spans="1:12">
      <c r="A36" s="4">
        <v>34</v>
      </c>
      <c r="B36" s="7">
        <v>45064</v>
      </c>
      <c r="C36" s="4" t="s">
        <v>24</v>
      </c>
      <c r="D36" s="4" t="s">
        <v>25</v>
      </c>
      <c r="E36" s="4">
        <v>1</v>
      </c>
      <c r="F36" s="4" t="s">
        <v>26</v>
      </c>
      <c r="G36" s="4"/>
      <c r="H36" s="13"/>
      <c r="I36" s="14"/>
      <c r="J36" s="15"/>
      <c r="K36" s="4">
        <v>280</v>
      </c>
      <c r="L36" s="4">
        <f t="shared" ref="L36:L53" si="1">E36*K36</f>
        <v>280</v>
      </c>
    </row>
    <row r="37" ht="27" customHeight="1" spans="1:12">
      <c r="A37" s="4">
        <v>35</v>
      </c>
      <c r="B37" s="7">
        <v>45064</v>
      </c>
      <c r="C37" s="4" t="s">
        <v>11</v>
      </c>
      <c r="D37" s="4" t="s">
        <v>32</v>
      </c>
      <c r="E37" s="4">
        <v>2</v>
      </c>
      <c r="F37" s="4" t="s">
        <v>26</v>
      </c>
      <c r="G37" s="4"/>
      <c r="H37" s="13"/>
      <c r="I37" s="14"/>
      <c r="J37" s="15"/>
      <c r="K37" s="4">
        <v>280</v>
      </c>
      <c r="L37" s="4">
        <f t="shared" si="1"/>
        <v>560</v>
      </c>
    </row>
    <row r="38" ht="27" customHeight="1" spans="1:12">
      <c r="A38" s="4">
        <v>36</v>
      </c>
      <c r="B38" s="7">
        <v>45064</v>
      </c>
      <c r="C38" s="4" t="s">
        <v>29</v>
      </c>
      <c r="D38" s="4" t="s">
        <v>12</v>
      </c>
      <c r="E38" s="4">
        <v>3</v>
      </c>
      <c r="F38" s="4" t="s">
        <v>13</v>
      </c>
      <c r="G38" s="4"/>
      <c r="H38" s="13"/>
      <c r="I38" s="14"/>
      <c r="J38" s="15"/>
      <c r="K38" s="4">
        <v>240</v>
      </c>
      <c r="L38" s="4">
        <f t="shared" si="1"/>
        <v>720</v>
      </c>
    </row>
    <row r="39" ht="27" customHeight="1" spans="1:12">
      <c r="A39" s="4">
        <v>37</v>
      </c>
      <c r="B39" s="7">
        <v>45068</v>
      </c>
      <c r="C39" s="4" t="s">
        <v>11</v>
      </c>
      <c r="D39" s="4" t="s">
        <v>28</v>
      </c>
      <c r="E39" s="4">
        <v>3</v>
      </c>
      <c r="F39" s="4" t="s">
        <v>26</v>
      </c>
      <c r="G39" s="4"/>
      <c r="H39" s="13"/>
      <c r="I39" s="14"/>
      <c r="J39" s="15"/>
      <c r="K39" s="4">
        <v>280</v>
      </c>
      <c r="L39" s="4">
        <f t="shared" si="1"/>
        <v>840</v>
      </c>
    </row>
    <row r="40" ht="27" customHeight="1" spans="1:12">
      <c r="A40" s="4">
        <v>38</v>
      </c>
      <c r="B40" s="7">
        <v>45068</v>
      </c>
      <c r="C40" s="4" t="s">
        <v>18</v>
      </c>
      <c r="D40" s="4" t="s">
        <v>30</v>
      </c>
      <c r="E40" s="4">
        <v>1</v>
      </c>
      <c r="F40" s="4" t="s">
        <v>13</v>
      </c>
      <c r="G40" s="4"/>
      <c r="H40" s="13"/>
      <c r="I40" s="14"/>
      <c r="J40" s="15"/>
      <c r="K40" s="4">
        <v>240</v>
      </c>
      <c r="L40" s="4">
        <f t="shared" si="1"/>
        <v>240</v>
      </c>
    </row>
    <row r="41" ht="27" customHeight="1" spans="1:12">
      <c r="A41" s="4">
        <v>39</v>
      </c>
      <c r="B41" s="7">
        <v>45069</v>
      </c>
      <c r="C41" s="4" t="s">
        <v>11</v>
      </c>
      <c r="D41" s="4" t="s">
        <v>25</v>
      </c>
      <c r="E41" s="4">
        <v>1</v>
      </c>
      <c r="F41" s="4" t="s">
        <v>26</v>
      </c>
      <c r="G41" s="4"/>
      <c r="H41" s="13"/>
      <c r="I41" s="14"/>
      <c r="J41" s="15"/>
      <c r="K41" s="4">
        <v>280</v>
      </c>
      <c r="L41" s="4">
        <f t="shared" si="1"/>
        <v>280</v>
      </c>
    </row>
    <row r="42" ht="27" customHeight="1" spans="1:12">
      <c r="A42" s="4">
        <v>40</v>
      </c>
      <c r="B42" s="7">
        <v>45069</v>
      </c>
      <c r="C42" s="4" t="s">
        <v>24</v>
      </c>
      <c r="D42" s="4" t="s">
        <v>32</v>
      </c>
      <c r="E42" s="4">
        <v>2</v>
      </c>
      <c r="F42" s="4" t="s">
        <v>26</v>
      </c>
      <c r="G42" s="4"/>
      <c r="H42" s="13"/>
      <c r="I42" s="14"/>
      <c r="J42" s="15"/>
      <c r="K42" s="4">
        <v>280</v>
      </c>
      <c r="L42" s="4">
        <f t="shared" si="1"/>
        <v>560</v>
      </c>
    </row>
    <row r="43" ht="27" customHeight="1" spans="1:12">
      <c r="A43" s="4">
        <v>41</v>
      </c>
      <c r="B43" s="7">
        <v>45069</v>
      </c>
      <c r="C43" s="4" t="s">
        <v>18</v>
      </c>
      <c r="D43" s="4" t="s">
        <v>30</v>
      </c>
      <c r="E43" s="4">
        <v>1</v>
      </c>
      <c r="F43" s="4" t="s">
        <v>13</v>
      </c>
      <c r="G43" s="4"/>
      <c r="H43" s="13"/>
      <c r="I43" s="14"/>
      <c r="J43" s="15"/>
      <c r="K43" s="4">
        <v>240</v>
      </c>
      <c r="L43" s="4">
        <f t="shared" si="1"/>
        <v>240</v>
      </c>
    </row>
    <row r="44" ht="27" customHeight="1" spans="1:12">
      <c r="A44" s="4">
        <v>42</v>
      </c>
      <c r="B44" s="7">
        <v>45071</v>
      </c>
      <c r="C44" s="4" t="s">
        <v>11</v>
      </c>
      <c r="D44" s="4" t="s">
        <v>32</v>
      </c>
      <c r="E44" s="4">
        <v>2</v>
      </c>
      <c r="F44" s="4" t="s">
        <v>26</v>
      </c>
      <c r="G44" s="4"/>
      <c r="H44" s="13"/>
      <c r="I44" s="14"/>
      <c r="J44" s="15"/>
      <c r="K44" s="4">
        <v>280</v>
      </c>
      <c r="L44" s="4">
        <f t="shared" si="1"/>
        <v>560</v>
      </c>
    </row>
    <row r="45" ht="27" customHeight="1" spans="1:12">
      <c r="A45" s="4">
        <v>43</v>
      </c>
      <c r="B45" s="7">
        <v>45071</v>
      </c>
      <c r="C45" s="4" t="s">
        <v>24</v>
      </c>
      <c r="D45" s="4" t="s">
        <v>25</v>
      </c>
      <c r="E45" s="4">
        <v>1</v>
      </c>
      <c r="F45" s="4" t="s">
        <v>26</v>
      </c>
      <c r="G45" s="4"/>
      <c r="H45" s="13"/>
      <c r="I45" s="14"/>
      <c r="J45" s="15"/>
      <c r="K45" s="4">
        <v>280</v>
      </c>
      <c r="L45" s="4">
        <f t="shared" si="1"/>
        <v>280</v>
      </c>
    </row>
    <row r="46" ht="27" customHeight="1" spans="1:12">
      <c r="A46" s="4">
        <v>44</v>
      </c>
      <c r="B46" s="7">
        <v>45071</v>
      </c>
      <c r="C46" s="4" t="s">
        <v>29</v>
      </c>
      <c r="D46" s="4" t="s">
        <v>17</v>
      </c>
      <c r="E46" s="4">
        <v>2</v>
      </c>
      <c r="F46" s="4" t="s">
        <v>13</v>
      </c>
      <c r="G46" s="4"/>
      <c r="H46" s="13"/>
      <c r="I46" s="14"/>
      <c r="J46" s="15"/>
      <c r="K46" s="4">
        <v>240</v>
      </c>
      <c r="L46" s="4">
        <f t="shared" si="1"/>
        <v>480</v>
      </c>
    </row>
    <row r="47" ht="27" customHeight="1" spans="1:12">
      <c r="A47" s="4">
        <v>45</v>
      </c>
      <c r="B47" s="7">
        <v>45071</v>
      </c>
      <c r="C47" s="4" t="s">
        <v>18</v>
      </c>
      <c r="D47" s="4" t="s">
        <v>30</v>
      </c>
      <c r="E47" s="4">
        <v>1</v>
      </c>
      <c r="F47" s="4" t="s">
        <v>13</v>
      </c>
      <c r="G47" s="4"/>
      <c r="H47" s="13"/>
      <c r="I47" s="14"/>
      <c r="J47" s="15"/>
      <c r="K47" s="4">
        <v>240</v>
      </c>
      <c r="L47" s="4">
        <f t="shared" si="1"/>
        <v>240</v>
      </c>
    </row>
    <row r="48" ht="27" customHeight="1" spans="1:12">
      <c r="A48" s="4">
        <v>46</v>
      </c>
      <c r="B48" s="5">
        <v>45072</v>
      </c>
      <c r="C48" s="4" t="s">
        <v>18</v>
      </c>
      <c r="D48" s="4" t="s">
        <v>30</v>
      </c>
      <c r="E48" s="4">
        <v>1</v>
      </c>
      <c r="F48" s="4" t="s">
        <v>13</v>
      </c>
      <c r="G48" s="4"/>
      <c r="H48" s="13"/>
      <c r="I48" s="14"/>
      <c r="J48" s="15"/>
      <c r="K48" s="4">
        <v>240</v>
      </c>
      <c r="L48" s="4">
        <f t="shared" si="1"/>
        <v>240</v>
      </c>
    </row>
    <row r="49" ht="27" customHeight="1" spans="1:12">
      <c r="A49" s="4">
        <v>47</v>
      </c>
      <c r="B49" s="7">
        <v>45073</v>
      </c>
      <c r="C49" s="4" t="s">
        <v>24</v>
      </c>
      <c r="D49" s="4" t="s">
        <v>25</v>
      </c>
      <c r="E49" s="4">
        <v>1</v>
      </c>
      <c r="F49" s="4" t="s">
        <v>26</v>
      </c>
      <c r="G49" s="4"/>
      <c r="H49" s="13"/>
      <c r="I49" s="14"/>
      <c r="J49" s="15"/>
      <c r="K49" s="4">
        <v>280</v>
      </c>
      <c r="L49" s="4">
        <f t="shared" si="1"/>
        <v>280</v>
      </c>
    </row>
    <row r="50" ht="27" customHeight="1" spans="1:12">
      <c r="A50" s="4">
        <v>48</v>
      </c>
      <c r="B50" s="7">
        <v>45073</v>
      </c>
      <c r="C50" s="4" t="s">
        <v>11</v>
      </c>
      <c r="D50" s="4" t="s">
        <v>32</v>
      </c>
      <c r="E50" s="4">
        <v>2</v>
      </c>
      <c r="F50" s="4" t="s">
        <v>26</v>
      </c>
      <c r="G50" s="4"/>
      <c r="H50" s="13"/>
      <c r="I50" s="14"/>
      <c r="J50" s="15"/>
      <c r="K50" s="4">
        <v>280</v>
      </c>
      <c r="L50" s="4">
        <f t="shared" si="1"/>
        <v>560</v>
      </c>
    </row>
    <row r="51" ht="27" customHeight="1" spans="1:12">
      <c r="A51" s="4">
        <v>49</v>
      </c>
      <c r="B51" s="7">
        <v>45073</v>
      </c>
      <c r="C51" s="4" t="s">
        <v>18</v>
      </c>
      <c r="D51" s="4" t="s">
        <v>30</v>
      </c>
      <c r="E51" s="4">
        <v>1</v>
      </c>
      <c r="F51" s="4" t="s">
        <v>13</v>
      </c>
      <c r="G51" s="4"/>
      <c r="H51" s="13"/>
      <c r="I51" s="14"/>
      <c r="J51" s="15"/>
      <c r="K51" s="4">
        <v>240</v>
      </c>
      <c r="L51" s="4">
        <f t="shared" si="1"/>
        <v>240</v>
      </c>
    </row>
    <row r="52" ht="27" customHeight="1" spans="1:12">
      <c r="A52" s="4">
        <v>50</v>
      </c>
      <c r="B52" s="7">
        <v>45075</v>
      </c>
      <c r="C52" s="4" t="s">
        <v>11</v>
      </c>
      <c r="D52" s="4" t="s">
        <v>32</v>
      </c>
      <c r="E52" s="4">
        <v>2</v>
      </c>
      <c r="F52" s="4" t="s">
        <v>26</v>
      </c>
      <c r="G52" s="4"/>
      <c r="H52" s="13"/>
      <c r="I52" s="14"/>
      <c r="J52" s="15"/>
      <c r="K52" s="4">
        <v>280</v>
      </c>
      <c r="L52" s="4">
        <f t="shared" si="1"/>
        <v>560</v>
      </c>
    </row>
    <row r="53" ht="27" customHeight="1" spans="1:12">
      <c r="A53" s="4">
        <v>51</v>
      </c>
      <c r="B53" s="7">
        <v>45075</v>
      </c>
      <c r="C53" s="4" t="s">
        <v>18</v>
      </c>
      <c r="D53" s="4" t="s">
        <v>30</v>
      </c>
      <c r="E53" s="4">
        <v>1</v>
      </c>
      <c r="F53" s="4" t="s">
        <v>13</v>
      </c>
      <c r="G53" s="4"/>
      <c r="H53" s="13"/>
      <c r="I53" s="14"/>
      <c r="J53" s="15"/>
      <c r="K53" s="4">
        <v>240</v>
      </c>
      <c r="L53" s="4">
        <f t="shared" si="1"/>
        <v>240</v>
      </c>
    </row>
    <row r="54" ht="26" customHeight="1" spans="1:12">
      <c r="A54" s="23" t="s">
        <v>38</v>
      </c>
      <c r="B54" s="24"/>
      <c r="C54" s="24"/>
      <c r="D54" s="24"/>
      <c r="E54" s="24"/>
      <c r="F54" s="24"/>
      <c r="G54" s="24"/>
      <c r="H54" s="24"/>
      <c r="I54" s="25"/>
      <c r="J54" s="4">
        <f>SUM(J3:J53)</f>
        <v>20250</v>
      </c>
      <c r="K54" s="4"/>
      <c r="L54" s="4">
        <f>SUM(L3:L53)</f>
        <v>20250</v>
      </c>
    </row>
    <row r="55" spans="10:10">
      <c r="J55" s="26"/>
    </row>
    <row r="56" spans="10:10">
      <c r="J56" s="26"/>
    </row>
    <row r="57" spans="10:10">
      <c r="J57" s="26"/>
    </row>
    <row r="58" spans="10:10">
      <c r="J58" s="26"/>
    </row>
    <row r="59" spans="10:10">
      <c r="J59" s="26"/>
    </row>
    <row r="60" spans="10:10">
      <c r="J60" s="26"/>
    </row>
    <row r="61" spans="10:10">
      <c r="J61" s="26"/>
    </row>
    <row r="62" spans="10:10">
      <c r="J62" s="26"/>
    </row>
    <row r="63" spans="10:10">
      <c r="J63" s="26"/>
    </row>
    <row r="64" spans="10:10">
      <c r="J64" s="26"/>
    </row>
    <row r="65" spans="10:10">
      <c r="J65" s="26"/>
    </row>
    <row r="66" spans="10:10">
      <c r="J66" s="26"/>
    </row>
    <row r="67" spans="10:10">
      <c r="J67" s="26"/>
    </row>
  </sheetData>
  <autoFilter ref="A2:Q54">
    <extLst/>
  </autoFilter>
  <mergeCells count="18">
    <mergeCell ref="A1:L1"/>
    <mergeCell ref="D2:F2"/>
    <mergeCell ref="A54:I54"/>
    <mergeCell ref="H3:H6"/>
    <mergeCell ref="H7:H9"/>
    <mergeCell ref="H10:H12"/>
    <mergeCell ref="H13:H16"/>
    <mergeCell ref="H17:H18"/>
    <mergeCell ref="I3:I6"/>
    <mergeCell ref="I7:I9"/>
    <mergeCell ref="I10:I12"/>
    <mergeCell ref="I13:I16"/>
    <mergeCell ref="I17:I18"/>
    <mergeCell ref="J3:J6"/>
    <mergeCell ref="J7:J9"/>
    <mergeCell ref="J10:J12"/>
    <mergeCell ref="J13:J16"/>
    <mergeCell ref="J17:J1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O18" sqref="O18"/>
    </sheetView>
  </sheetViews>
  <sheetFormatPr defaultColWidth="9" defaultRowHeight="13.5"/>
  <sheetData>
    <row r="1" ht="23" customHeight="1" spans="1:12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21" t="s">
        <v>9</v>
      </c>
      <c r="L2" s="21" t="s">
        <v>10</v>
      </c>
    </row>
    <row r="3" s="1" customFormat="1" ht="27" customHeight="1" spans="1:12">
      <c r="A3" s="4">
        <v>1</v>
      </c>
      <c r="B3" s="7">
        <v>45059</v>
      </c>
      <c r="C3" s="17" t="s">
        <v>11</v>
      </c>
      <c r="D3" s="17" t="s">
        <v>12</v>
      </c>
      <c r="E3" s="17">
        <v>3</v>
      </c>
      <c r="F3" s="17" t="s">
        <v>13</v>
      </c>
      <c r="G3" s="17"/>
      <c r="H3" s="8" t="s">
        <v>14</v>
      </c>
      <c r="I3" s="4" t="s">
        <v>15</v>
      </c>
      <c r="J3" s="4">
        <v>1450</v>
      </c>
      <c r="K3" s="4">
        <v>240</v>
      </c>
      <c r="L3" s="12">
        <f t="shared" ref="L3:L17" si="0">E3*K3</f>
        <v>720</v>
      </c>
    </row>
    <row r="4" s="1" customFormat="1" ht="27" customHeight="1" spans="1:12">
      <c r="A4" s="4">
        <v>6</v>
      </c>
      <c r="B4" s="7">
        <v>45065</v>
      </c>
      <c r="C4" s="4" t="s">
        <v>11</v>
      </c>
      <c r="D4" s="4" t="s">
        <v>28</v>
      </c>
      <c r="E4" s="4">
        <v>3</v>
      </c>
      <c r="F4" s="4" t="s">
        <v>26</v>
      </c>
      <c r="G4" s="4"/>
      <c r="H4" s="11"/>
      <c r="I4" s="4"/>
      <c r="J4" s="4"/>
      <c r="K4" s="4">
        <v>300</v>
      </c>
      <c r="L4" s="12">
        <f t="shared" si="0"/>
        <v>900</v>
      </c>
    </row>
    <row r="5" s="1" customFormat="1" ht="27" customHeight="1" spans="1:12">
      <c r="A5" s="4">
        <v>9</v>
      </c>
      <c r="B5" s="7">
        <v>45066</v>
      </c>
      <c r="C5" s="4" t="s">
        <v>11</v>
      </c>
      <c r="D5" s="4" t="s">
        <v>28</v>
      </c>
      <c r="E5" s="4">
        <v>3</v>
      </c>
      <c r="F5" s="4" t="s">
        <v>26</v>
      </c>
      <c r="G5" s="4"/>
      <c r="H5" s="11"/>
      <c r="I5" s="4"/>
      <c r="J5" s="4"/>
      <c r="K5" s="4">
        <v>300</v>
      </c>
      <c r="L5" s="12">
        <f t="shared" si="0"/>
        <v>900</v>
      </c>
    </row>
    <row r="6" s="1" customFormat="1" ht="27" customHeight="1" spans="1:12">
      <c r="A6" s="4">
        <v>12</v>
      </c>
      <c r="B6" s="7">
        <v>45067</v>
      </c>
      <c r="C6" s="4" t="s">
        <v>11</v>
      </c>
      <c r="D6" s="4" t="s">
        <v>25</v>
      </c>
      <c r="E6" s="4">
        <v>1</v>
      </c>
      <c r="F6" s="4" t="s">
        <v>26</v>
      </c>
      <c r="G6" s="4"/>
      <c r="H6" s="11"/>
      <c r="I6" s="4"/>
      <c r="J6" s="4"/>
      <c r="K6" s="4">
        <v>300</v>
      </c>
      <c r="L6" s="12">
        <f t="shared" si="0"/>
        <v>300</v>
      </c>
    </row>
    <row r="7" s="1" customFormat="1" ht="27" customHeight="1" spans="1:12">
      <c r="A7" s="18">
        <v>15</v>
      </c>
      <c r="B7" s="19">
        <v>45076</v>
      </c>
      <c r="C7" s="18" t="s">
        <v>11</v>
      </c>
      <c r="D7" s="18" t="s">
        <v>32</v>
      </c>
      <c r="E7" s="18">
        <v>2</v>
      </c>
      <c r="F7" s="18" t="s">
        <v>26</v>
      </c>
      <c r="G7" s="18"/>
      <c r="H7" s="20" t="s">
        <v>33</v>
      </c>
      <c r="I7" s="20" t="s">
        <v>34</v>
      </c>
      <c r="J7" s="20">
        <v>1350</v>
      </c>
      <c r="K7" s="4">
        <v>300</v>
      </c>
      <c r="L7" s="12">
        <f t="shared" si="0"/>
        <v>600</v>
      </c>
    </row>
    <row r="8" s="1" customFormat="1" ht="27" customHeight="1" spans="1:12">
      <c r="A8" s="4">
        <v>18</v>
      </c>
      <c r="B8" s="7">
        <v>45050</v>
      </c>
      <c r="C8" s="4" t="s">
        <v>11</v>
      </c>
      <c r="D8" s="4" t="s">
        <v>25</v>
      </c>
      <c r="E8" s="4">
        <v>1</v>
      </c>
      <c r="F8" s="4" t="s">
        <v>26</v>
      </c>
      <c r="G8" s="4"/>
      <c r="H8" s="13"/>
      <c r="I8" s="14"/>
      <c r="J8" s="15"/>
      <c r="K8" s="4">
        <v>300</v>
      </c>
      <c r="L8" s="12">
        <f t="shared" si="0"/>
        <v>300</v>
      </c>
    </row>
    <row r="9" s="1" customFormat="1" ht="27" customHeight="1" spans="1:12">
      <c r="A9" s="4">
        <v>26</v>
      </c>
      <c r="B9" s="7">
        <v>45058</v>
      </c>
      <c r="C9" s="4" t="s">
        <v>11</v>
      </c>
      <c r="D9" s="4" t="s">
        <v>32</v>
      </c>
      <c r="E9" s="4">
        <v>2</v>
      </c>
      <c r="F9" s="4" t="s">
        <v>26</v>
      </c>
      <c r="G9" s="4"/>
      <c r="H9" s="13"/>
      <c r="I9" s="14"/>
      <c r="J9" s="15"/>
      <c r="K9" s="4">
        <v>300</v>
      </c>
      <c r="L9" s="12">
        <f t="shared" si="0"/>
        <v>600</v>
      </c>
    </row>
    <row r="10" s="1" customFormat="1" ht="27" customHeight="1" spans="1:12">
      <c r="A10" s="4">
        <v>29</v>
      </c>
      <c r="B10" s="7">
        <v>45061</v>
      </c>
      <c r="C10" s="4" t="s">
        <v>11</v>
      </c>
      <c r="D10" s="4" t="s">
        <v>32</v>
      </c>
      <c r="E10" s="4">
        <v>2</v>
      </c>
      <c r="F10" s="4" t="s">
        <v>26</v>
      </c>
      <c r="G10" s="4"/>
      <c r="H10" s="13"/>
      <c r="I10" s="14"/>
      <c r="J10" s="15"/>
      <c r="K10" s="4">
        <v>300</v>
      </c>
      <c r="L10" s="12">
        <f t="shared" si="0"/>
        <v>600</v>
      </c>
    </row>
    <row r="11" s="1" customFormat="1" ht="27" customHeight="1" spans="1:12">
      <c r="A11" s="4">
        <v>31</v>
      </c>
      <c r="B11" s="7">
        <v>45062</v>
      </c>
      <c r="C11" s="4" t="s">
        <v>11</v>
      </c>
      <c r="D11" s="4" t="s">
        <v>28</v>
      </c>
      <c r="E11" s="4">
        <v>3</v>
      </c>
      <c r="F11" s="4" t="s">
        <v>26</v>
      </c>
      <c r="G11" s="4"/>
      <c r="H11" s="13"/>
      <c r="I11" s="14"/>
      <c r="J11" s="15"/>
      <c r="K11" s="4">
        <v>300</v>
      </c>
      <c r="L11" s="12">
        <f t="shared" si="0"/>
        <v>900</v>
      </c>
    </row>
    <row r="12" s="1" customFormat="1" ht="27" customHeight="1" spans="1:12">
      <c r="A12" s="4">
        <v>35</v>
      </c>
      <c r="B12" s="7">
        <v>45064</v>
      </c>
      <c r="C12" s="4" t="s">
        <v>11</v>
      </c>
      <c r="D12" s="4" t="s">
        <v>32</v>
      </c>
      <c r="E12" s="4">
        <v>2</v>
      </c>
      <c r="F12" s="4" t="s">
        <v>26</v>
      </c>
      <c r="G12" s="4"/>
      <c r="H12" s="13"/>
      <c r="I12" s="14"/>
      <c r="J12" s="15"/>
      <c r="K12" s="4">
        <v>300</v>
      </c>
      <c r="L12" s="12">
        <f t="shared" si="0"/>
        <v>600</v>
      </c>
    </row>
    <row r="13" s="1" customFormat="1" ht="27" customHeight="1" spans="1:12">
      <c r="A13" s="4">
        <v>37</v>
      </c>
      <c r="B13" s="7">
        <v>45068</v>
      </c>
      <c r="C13" s="4" t="s">
        <v>11</v>
      </c>
      <c r="D13" s="4" t="s">
        <v>28</v>
      </c>
      <c r="E13" s="4">
        <v>3</v>
      </c>
      <c r="F13" s="4" t="s">
        <v>26</v>
      </c>
      <c r="G13" s="4"/>
      <c r="H13" s="13"/>
      <c r="I13" s="14"/>
      <c r="J13" s="15"/>
      <c r="K13" s="4">
        <v>300</v>
      </c>
      <c r="L13" s="12">
        <f t="shared" si="0"/>
        <v>900</v>
      </c>
    </row>
    <row r="14" s="1" customFormat="1" ht="27" customHeight="1" spans="1:12">
      <c r="A14" s="4">
        <v>39</v>
      </c>
      <c r="B14" s="7">
        <v>45069</v>
      </c>
      <c r="C14" s="4" t="s">
        <v>11</v>
      </c>
      <c r="D14" s="4" t="s">
        <v>25</v>
      </c>
      <c r="E14" s="4">
        <v>1</v>
      </c>
      <c r="F14" s="4" t="s">
        <v>26</v>
      </c>
      <c r="G14" s="4"/>
      <c r="H14" s="13"/>
      <c r="I14" s="14"/>
      <c r="J14" s="15"/>
      <c r="K14" s="4">
        <v>300</v>
      </c>
      <c r="L14" s="12">
        <f t="shared" si="0"/>
        <v>300</v>
      </c>
    </row>
    <row r="15" s="1" customFormat="1" ht="27" customHeight="1" spans="1:12">
      <c r="A15" s="4">
        <v>42</v>
      </c>
      <c r="B15" s="7">
        <v>45071</v>
      </c>
      <c r="C15" s="4" t="s">
        <v>11</v>
      </c>
      <c r="D15" s="4" t="s">
        <v>32</v>
      </c>
      <c r="E15" s="4">
        <v>2</v>
      </c>
      <c r="F15" s="4" t="s">
        <v>26</v>
      </c>
      <c r="G15" s="4"/>
      <c r="H15" s="13"/>
      <c r="I15" s="14"/>
      <c r="J15" s="15"/>
      <c r="K15" s="4">
        <v>300</v>
      </c>
      <c r="L15" s="12">
        <f t="shared" si="0"/>
        <v>600</v>
      </c>
    </row>
    <row r="16" s="1" customFormat="1" ht="27" customHeight="1" spans="1:12">
      <c r="A16" s="4">
        <v>48</v>
      </c>
      <c r="B16" s="7">
        <v>45073</v>
      </c>
      <c r="C16" s="4" t="s">
        <v>11</v>
      </c>
      <c r="D16" s="4" t="s">
        <v>32</v>
      </c>
      <c r="E16" s="4">
        <v>2</v>
      </c>
      <c r="F16" s="4" t="s">
        <v>26</v>
      </c>
      <c r="G16" s="4"/>
      <c r="H16" s="13"/>
      <c r="I16" s="14"/>
      <c r="J16" s="15"/>
      <c r="K16" s="4">
        <v>300</v>
      </c>
      <c r="L16" s="12">
        <f t="shared" si="0"/>
        <v>600</v>
      </c>
    </row>
    <row r="17" s="1" customFormat="1" ht="27" customHeight="1" spans="1:12">
      <c r="A17" s="4">
        <v>50</v>
      </c>
      <c r="B17" s="7">
        <v>45075</v>
      </c>
      <c r="C17" s="4" t="s">
        <v>11</v>
      </c>
      <c r="D17" s="4" t="s">
        <v>32</v>
      </c>
      <c r="E17" s="4">
        <v>2</v>
      </c>
      <c r="F17" s="4" t="s">
        <v>26</v>
      </c>
      <c r="G17" s="4"/>
      <c r="H17" s="13"/>
      <c r="I17" s="14"/>
      <c r="J17" s="15"/>
      <c r="K17" s="4">
        <v>300</v>
      </c>
      <c r="L17" s="12">
        <f t="shared" si="0"/>
        <v>600</v>
      </c>
    </row>
    <row r="18" spans="12:12">
      <c r="L18" s="16">
        <f>SUM(L3:L17)</f>
        <v>9420</v>
      </c>
    </row>
  </sheetData>
  <mergeCells count="2">
    <mergeCell ref="A1:L1"/>
    <mergeCell ref="D2:F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L19" sqref="L19"/>
    </sheetView>
  </sheetViews>
  <sheetFormatPr defaultColWidth="9" defaultRowHeight="13.5"/>
  <sheetData>
    <row r="1" ht="14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10" t="s">
        <v>9</v>
      </c>
      <c r="L2" s="10" t="s">
        <v>10</v>
      </c>
    </row>
    <row r="3" s="1" customFormat="1" ht="27" customHeight="1" spans="1:12">
      <c r="A3" s="4">
        <v>3</v>
      </c>
      <c r="B3" s="7">
        <v>45059</v>
      </c>
      <c r="C3" s="4" t="s">
        <v>18</v>
      </c>
      <c r="D3" s="4" t="s">
        <v>19</v>
      </c>
      <c r="E3" s="4">
        <v>4</v>
      </c>
      <c r="F3" s="4" t="s">
        <v>20</v>
      </c>
      <c r="G3" s="4"/>
      <c r="H3" s="8"/>
      <c r="I3" s="4"/>
      <c r="J3" s="4"/>
      <c r="K3" s="4">
        <v>20</v>
      </c>
      <c r="L3" s="4">
        <f t="shared" ref="L3:L18" si="0">E3*K3</f>
        <v>80</v>
      </c>
    </row>
    <row r="4" s="1" customFormat="1" ht="27" customHeight="1" spans="1:12">
      <c r="A4" s="4">
        <v>7</v>
      </c>
      <c r="B4" s="7">
        <v>45065</v>
      </c>
      <c r="C4" s="4" t="s">
        <v>18</v>
      </c>
      <c r="D4" s="4" t="s">
        <v>30</v>
      </c>
      <c r="E4" s="4">
        <v>1</v>
      </c>
      <c r="F4" s="4" t="s">
        <v>13</v>
      </c>
      <c r="G4" s="4"/>
      <c r="H4" s="11"/>
      <c r="I4" s="4"/>
      <c r="J4" s="4"/>
      <c r="K4" s="4">
        <v>240</v>
      </c>
      <c r="L4" s="4">
        <f t="shared" si="0"/>
        <v>240</v>
      </c>
    </row>
    <row r="5" s="1" customFormat="1" ht="27" customHeight="1" spans="1:12">
      <c r="A5" s="4">
        <v>10</v>
      </c>
      <c r="B5" s="7">
        <v>45066</v>
      </c>
      <c r="C5" s="4" t="s">
        <v>18</v>
      </c>
      <c r="D5" s="4" t="s">
        <v>30</v>
      </c>
      <c r="E5" s="4">
        <v>1</v>
      </c>
      <c r="F5" s="4" t="s">
        <v>13</v>
      </c>
      <c r="G5" s="4"/>
      <c r="H5" s="11"/>
      <c r="I5" s="4"/>
      <c r="J5" s="4"/>
      <c r="K5" s="4">
        <v>240</v>
      </c>
      <c r="L5" s="4">
        <f t="shared" si="0"/>
        <v>240</v>
      </c>
    </row>
    <row r="6" s="1" customFormat="1" ht="27" customHeight="1" spans="1:12">
      <c r="A6" s="4">
        <v>14</v>
      </c>
      <c r="B6" s="7">
        <v>45067</v>
      </c>
      <c r="C6" s="4" t="s">
        <v>18</v>
      </c>
      <c r="D6" s="4" t="s">
        <v>17</v>
      </c>
      <c r="E6" s="4">
        <v>2</v>
      </c>
      <c r="F6" s="4" t="s">
        <v>13</v>
      </c>
      <c r="G6" s="4"/>
      <c r="H6" s="11"/>
      <c r="I6" s="4"/>
      <c r="J6" s="4"/>
      <c r="K6" s="4">
        <v>240</v>
      </c>
      <c r="L6" s="4">
        <f t="shared" si="0"/>
        <v>480</v>
      </c>
    </row>
    <row r="7" s="1" customFormat="1" ht="27" customHeight="1" spans="1:12">
      <c r="A7" s="4">
        <v>19</v>
      </c>
      <c r="B7" s="7">
        <v>45050</v>
      </c>
      <c r="C7" s="4" t="s">
        <v>18</v>
      </c>
      <c r="D7" s="4" t="s">
        <v>30</v>
      </c>
      <c r="E7" s="4">
        <v>1</v>
      </c>
      <c r="F7" s="4" t="s">
        <v>13</v>
      </c>
      <c r="G7" s="4"/>
      <c r="H7" s="13"/>
      <c r="I7" s="14"/>
      <c r="J7" s="15"/>
      <c r="K7" s="4">
        <v>240</v>
      </c>
      <c r="L7" s="4">
        <f t="shared" si="0"/>
        <v>240</v>
      </c>
    </row>
    <row r="8" s="1" customFormat="1" ht="27" customHeight="1" spans="1:12">
      <c r="A8" s="4">
        <v>22</v>
      </c>
      <c r="B8" s="7">
        <v>45054</v>
      </c>
      <c r="C8" s="4" t="s">
        <v>18</v>
      </c>
      <c r="D8" s="4" t="s">
        <v>30</v>
      </c>
      <c r="E8" s="4">
        <v>1</v>
      </c>
      <c r="F8" s="4" t="s">
        <v>13</v>
      </c>
      <c r="G8" s="4"/>
      <c r="H8" s="13"/>
      <c r="I8" s="14"/>
      <c r="J8" s="15"/>
      <c r="K8" s="4">
        <v>240</v>
      </c>
      <c r="L8" s="4">
        <f t="shared" si="0"/>
        <v>240</v>
      </c>
    </row>
    <row r="9" s="1" customFormat="1" ht="27" customHeight="1" spans="1:12">
      <c r="A9" s="4">
        <v>23</v>
      </c>
      <c r="B9" s="7">
        <v>45055</v>
      </c>
      <c r="C9" s="4" t="s">
        <v>18</v>
      </c>
      <c r="D9" s="4" t="s">
        <v>19</v>
      </c>
      <c r="E9" s="4">
        <v>4</v>
      </c>
      <c r="F9" s="4" t="s">
        <v>20</v>
      </c>
      <c r="G9" s="4"/>
      <c r="H9" s="13"/>
      <c r="I9" s="14"/>
      <c r="J9" s="15"/>
      <c r="K9" s="4">
        <v>20</v>
      </c>
      <c r="L9" s="4">
        <f t="shared" si="0"/>
        <v>80</v>
      </c>
    </row>
    <row r="10" s="1" customFormat="1" ht="27" customHeight="1" spans="1:12">
      <c r="A10" s="4">
        <v>28</v>
      </c>
      <c r="B10" s="7">
        <v>45058</v>
      </c>
      <c r="C10" s="4" t="s">
        <v>18</v>
      </c>
      <c r="D10" s="4" t="s">
        <v>30</v>
      </c>
      <c r="E10" s="4">
        <v>1</v>
      </c>
      <c r="F10" s="4" t="s">
        <v>13</v>
      </c>
      <c r="G10" s="4"/>
      <c r="H10" s="13"/>
      <c r="I10" s="14"/>
      <c r="J10" s="15"/>
      <c r="K10" s="4">
        <v>240</v>
      </c>
      <c r="L10" s="4">
        <f t="shared" si="0"/>
        <v>240</v>
      </c>
    </row>
    <row r="11" s="1" customFormat="1" ht="27" customHeight="1" spans="1:12">
      <c r="A11" s="4">
        <v>30</v>
      </c>
      <c r="B11" s="7">
        <v>45061</v>
      </c>
      <c r="C11" s="4" t="s">
        <v>18</v>
      </c>
      <c r="D11" s="4" t="s">
        <v>30</v>
      </c>
      <c r="E11" s="4">
        <v>1</v>
      </c>
      <c r="F11" s="4" t="s">
        <v>13</v>
      </c>
      <c r="G11" s="4"/>
      <c r="H11" s="13"/>
      <c r="I11" s="14"/>
      <c r="J11" s="15"/>
      <c r="K11" s="4">
        <v>240</v>
      </c>
      <c r="L11" s="4">
        <f t="shared" si="0"/>
        <v>240</v>
      </c>
    </row>
    <row r="12" s="1" customFormat="1" ht="27" customHeight="1" spans="1:12">
      <c r="A12" s="4">
        <v>32</v>
      </c>
      <c r="B12" s="7">
        <v>45062</v>
      </c>
      <c r="C12" s="4" t="s">
        <v>18</v>
      </c>
      <c r="D12" s="4" t="s">
        <v>30</v>
      </c>
      <c r="E12" s="4">
        <v>1</v>
      </c>
      <c r="F12" s="4" t="s">
        <v>13</v>
      </c>
      <c r="G12" s="4"/>
      <c r="H12" s="13"/>
      <c r="I12" s="14"/>
      <c r="J12" s="15"/>
      <c r="K12" s="4">
        <v>240</v>
      </c>
      <c r="L12" s="4">
        <f t="shared" si="0"/>
        <v>240</v>
      </c>
    </row>
    <row r="13" s="1" customFormat="1" ht="27" customHeight="1" spans="1:12">
      <c r="A13" s="4">
        <v>38</v>
      </c>
      <c r="B13" s="7">
        <v>45068</v>
      </c>
      <c r="C13" s="4" t="s">
        <v>18</v>
      </c>
      <c r="D13" s="4" t="s">
        <v>30</v>
      </c>
      <c r="E13" s="4">
        <v>1</v>
      </c>
      <c r="F13" s="4" t="s">
        <v>13</v>
      </c>
      <c r="G13" s="4"/>
      <c r="H13" s="13"/>
      <c r="I13" s="14"/>
      <c r="J13" s="15"/>
      <c r="K13" s="4">
        <v>240</v>
      </c>
      <c r="L13" s="4">
        <f t="shared" si="0"/>
        <v>240</v>
      </c>
    </row>
    <row r="14" s="1" customFormat="1" ht="27" customHeight="1" spans="1:12">
      <c r="A14" s="4">
        <v>41</v>
      </c>
      <c r="B14" s="7">
        <v>45069</v>
      </c>
      <c r="C14" s="4" t="s">
        <v>18</v>
      </c>
      <c r="D14" s="4" t="s">
        <v>30</v>
      </c>
      <c r="E14" s="4">
        <v>1</v>
      </c>
      <c r="F14" s="4" t="s">
        <v>13</v>
      </c>
      <c r="G14" s="4"/>
      <c r="H14" s="13"/>
      <c r="I14" s="14"/>
      <c r="J14" s="15"/>
      <c r="K14" s="4">
        <v>240</v>
      </c>
      <c r="L14" s="4">
        <f t="shared" si="0"/>
        <v>240</v>
      </c>
    </row>
    <row r="15" s="1" customFormat="1" ht="27" customHeight="1" spans="1:12">
      <c r="A15" s="4">
        <v>45</v>
      </c>
      <c r="B15" s="7">
        <v>45071</v>
      </c>
      <c r="C15" s="4" t="s">
        <v>18</v>
      </c>
      <c r="D15" s="4" t="s">
        <v>30</v>
      </c>
      <c r="E15" s="4">
        <v>1</v>
      </c>
      <c r="F15" s="4" t="s">
        <v>13</v>
      </c>
      <c r="G15" s="4"/>
      <c r="H15" s="13"/>
      <c r="I15" s="14"/>
      <c r="J15" s="15"/>
      <c r="K15" s="4">
        <v>240</v>
      </c>
      <c r="L15" s="4">
        <f t="shared" si="0"/>
        <v>240</v>
      </c>
    </row>
    <row r="16" s="1" customFormat="1" ht="27" customHeight="1" spans="1:12">
      <c r="A16" s="4">
        <v>46</v>
      </c>
      <c r="B16" s="5">
        <v>45072</v>
      </c>
      <c r="C16" s="4" t="s">
        <v>18</v>
      </c>
      <c r="D16" s="4" t="s">
        <v>30</v>
      </c>
      <c r="E16" s="4">
        <v>1</v>
      </c>
      <c r="F16" s="4" t="s">
        <v>13</v>
      </c>
      <c r="G16" s="4"/>
      <c r="H16" s="13"/>
      <c r="I16" s="14"/>
      <c r="J16" s="15"/>
      <c r="K16" s="4">
        <v>240</v>
      </c>
      <c r="L16" s="4">
        <f t="shared" si="0"/>
        <v>240</v>
      </c>
    </row>
    <row r="17" s="1" customFormat="1" ht="27" customHeight="1" spans="1:12">
      <c r="A17" s="4">
        <v>49</v>
      </c>
      <c r="B17" s="7">
        <v>45073</v>
      </c>
      <c r="C17" s="4" t="s">
        <v>18</v>
      </c>
      <c r="D17" s="4" t="s">
        <v>30</v>
      </c>
      <c r="E17" s="4">
        <v>1</v>
      </c>
      <c r="F17" s="4" t="s">
        <v>13</v>
      </c>
      <c r="G17" s="4"/>
      <c r="H17" s="13"/>
      <c r="I17" s="14"/>
      <c r="J17" s="15"/>
      <c r="K17" s="4">
        <v>240</v>
      </c>
      <c r="L17" s="4">
        <f t="shared" si="0"/>
        <v>240</v>
      </c>
    </row>
    <row r="18" s="1" customFormat="1" ht="27" customHeight="1" spans="1:12">
      <c r="A18" s="4">
        <v>51</v>
      </c>
      <c r="B18" s="7">
        <v>45075</v>
      </c>
      <c r="C18" s="4" t="s">
        <v>18</v>
      </c>
      <c r="D18" s="4" t="s">
        <v>30</v>
      </c>
      <c r="E18" s="4">
        <v>1</v>
      </c>
      <c r="F18" s="4" t="s">
        <v>13</v>
      </c>
      <c r="G18" s="4"/>
      <c r="H18" s="13"/>
      <c r="I18" s="14"/>
      <c r="J18" s="15"/>
      <c r="K18" s="4">
        <v>240</v>
      </c>
      <c r="L18" s="4">
        <f t="shared" si="0"/>
        <v>240</v>
      </c>
    </row>
    <row r="19" spans="12:12">
      <c r="L19" s="16">
        <f>SUM(L3:L18)</f>
        <v>3760</v>
      </c>
    </row>
  </sheetData>
  <mergeCells count="2">
    <mergeCell ref="A1:L1"/>
    <mergeCell ref="D2:F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L16" sqref="L16"/>
    </sheetView>
  </sheetViews>
  <sheetFormatPr defaultColWidth="9" defaultRowHeight="13.5"/>
  <cols>
    <col min="8" max="8" width="15.25" customWidth="1"/>
  </cols>
  <sheetData>
    <row r="1" ht="14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10" t="s">
        <v>9</v>
      </c>
      <c r="L2" s="10" t="s">
        <v>10</v>
      </c>
    </row>
    <row r="3" s="1" customFormat="1" ht="27" customHeight="1" spans="1:12">
      <c r="A3" s="4">
        <v>5</v>
      </c>
      <c r="B3" s="7">
        <v>45065</v>
      </c>
      <c r="C3" s="4" t="s">
        <v>24</v>
      </c>
      <c r="D3" s="4" t="s">
        <v>25</v>
      </c>
      <c r="E3" s="4">
        <v>1</v>
      </c>
      <c r="F3" s="4" t="s">
        <v>26</v>
      </c>
      <c r="G3" s="4"/>
      <c r="H3" s="11" t="s">
        <v>27</v>
      </c>
      <c r="I3" s="4" t="s">
        <v>15</v>
      </c>
      <c r="J3" s="4">
        <v>1450</v>
      </c>
      <c r="K3" s="4">
        <v>280</v>
      </c>
      <c r="L3" s="4">
        <f t="shared" ref="L3:L15" si="0">E3*K3</f>
        <v>280</v>
      </c>
    </row>
    <row r="4" s="1" customFormat="1" ht="27" customHeight="1" spans="1:12">
      <c r="A4" s="4">
        <v>8</v>
      </c>
      <c r="B4" s="7">
        <v>45066</v>
      </c>
      <c r="C4" s="4" t="s">
        <v>24</v>
      </c>
      <c r="D4" s="4" t="s">
        <v>25</v>
      </c>
      <c r="E4" s="4">
        <v>1</v>
      </c>
      <c r="F4" s="4" t="s">
        <v>26</v>
      </c>
      <c r="G4" s="4"/>
      <c r="H4" s="11" t="s">
        <v>31</v>
      </c>
      <c r="I4" s="4" t="s">
        <v>15</v>
      </c>
      <c r="J4" s="4">
        <v>1450</v>
      </c>
      <c r="K4" s="4">
        <v>280</v>
      </c>
      <c r="L4" s="4">
        <f t="shared" si="0"/>
        <v>280</v>
      </c>
    </row>
    <row r="5" s="1" customFormat="1" ht="27" customHeight="1" spans="1:12">
      <c r="A5" s="4">
        <v>11</v>
      </c>
      <c r="B5" s="7">
        <v>45067</v>
      </c>
      <c r="C5" s="4" t="s">
        <v>24</v>
      </c>
      <c r="D5" s="4" t="s">
        <v>25</v>
      </c>
      <c r="E5" s="4">
        <v>1</v>
      </c>
      <c r="F5" s="4" t="s">
        <v>26</v>
      </c>
      <c r="G5" s="4"/>
      <c r="H5" s="11" t="s">
        <v>27</v>
      </c>
      <c r="I5" s="4" t="s">
        <v>15</v>
      </c>
      <c r="J5" s="4">
        <v>1450</v>
      </c>
      <c r="K5" s="4">
        <v>280</v>
      </c>
      <c r="L5" s="4">
        <f t="shared" si="0"/>
        <v>280</v>
      </c>
    </row>
    <row r="6" s="1" customFormat="1" ht="27" customHeight="1" spans="1:12">
      <c r="A6" s="18">
        <v>16</v>
      </c>
      <c r="B6" s="19">
        <v>45076</v>
      </c>
      <c r="C6" s="18" t="s">
        <v>24</v>
      </c>
      <c r="D6" s="18" t="s">
        <v>25</v>
      </c>
      <c r="E6" s="18">
        <v>1</v>
      </c>
      <c r="F6" s="18" t="s">
        <v>26</v>
      </c>
      <c r="G6" s="18"/>
      <c r="H6" s="20"/>
      <c r="I6" s="20"/>
      <c r="J6" s="20"/>
      <c r="K6" s="4">
        <v>280</v>
      </c>
      <c r="L6" s="4">
        <f t="shared" si="0"/>
        <v>280</v>
      </c>
    </row>
    <row r="7" s="1" customFormat="1" ht="27" customHeight="1" spans="1:12">
      <c r="A7" s="4">
        <v>17</v>
      </c>
      <c r="B7" s="7">
        <v>45050</v>
      </c>
      <c r="C7" s="4" t="s">
        <v>24</v>
      </c>
      <c r="D7" s="4" t="s">
        <v>32</v>
      </c>
      <c r="E7" s="4">
        <v>2</v>
      </c>
      <c r="F7" s="4" t="s">
        <v>26</v>
      </c>
      <c r="G7" s="4"/>
      <c r="H7" s="13" t="s">
        <v>35</v>
      </c>
      <c r="I7" s="14" t="s">
        <v>36</v>
      </c>
      <c r="J7" s="15">
        <v>13100</v>
      </c>
      <c r="K7" s="4">
        <v>280</v>
      </c>
      <c r="L7" s="4">
        <f t="shared" si="0"/>
        <v>560</v>
      </c>
    </row>
    <row r="8" s="1" customFormat="1" ht="27" customHeight="1" spans="1:12">
      <c r="A8" s="4">
        <v>20</v>
      </c>
      <c r="B8" s="7">
        <v>45054</v>
      </c>
      <c r="C8" s="4" t="s">
        <v>24</v>
      </c>
      <c r="D8" s="4" t="s">
        <v>32</v>
      </c>
      <c r="E8" s="4">
        <v>2</v>
      </c>
      <c r="F8" s="4" t="s">
        <v>26</v>
      </c>
      <c r="G8" s="4"/>
      <c r="H8" s="13"/>
      <c r="I8" s="14"/>
      <c r="J8" s="15"/>
      <c r="K8" s="4">
        <v>280</v>
      </c>
      <c r="L8" s="4">
        <f t="shared" si="0"/>
        <v>560</v>
      </c>
    </row>
    <row r="9" s="1" customFormat="1" ht="27" customHeight="1" spans="1:12">
      <c r="A9" s="4">
        <v>24</v>
      </c>
      <c r="B9" s="7">
        <v>45055</v>
      </c>
      <c r="C9" s="4" t="s">
        <v>24</v>
      </c>
      <c r="D9" s="4" t="s">
        <v>25</v>
      </c>
      <c r="E9" s="4">
        <v>1</v>
      </c>
      <c r="F9" s="4" t="s">
        <v>26</v>
      </c>
      <c r="G9" s="4"/>
      <c r="H9" s="13"/>
      <c r="I9" s="14"/>
      <c r="J9" s="15"/>
      <c r="K9" s="4">
        <v>280</v>
      </c>
      <c r="L9" s="4">
        <f t="shared" si="0"/>
        <v>280</v>
      </c>
    </row>
    <row r="10" s="1" customFormat="1" ht="27" customHeight="1" spans="1:12">
      <c r="A10" s="4">
        <v>27</v>
      </c>
      <c r="B10" s="7">
        <v>45058</v>
      </c>
      <c r="C10" s="4" t="s">
        <v>24</v>
      </c>
      <c r="D10" s="4" t="s">
        <v>25</v>
      </c>
      <c r="E10" s="4">
        <v>1</v>
      </c>
      <c r="F10" s="4" t="s">
        <v>26</v>
      </c>
      <c r="G10" s="4"/>
      <c r="H10" s="13"/>
      <c r="I10" s="14"/>
      <c r="J10" s="15"/>
      <c r="K10" s="4">
        <v>280</v>
      </c>
      <c r="L10" s="4">
        <f t="shared" si="0"/>
        <v>280</v>
      </c>
    </row>
    <row r="11" s="1" customFormat="1" ht="27" customHeight="1" spans="1:12">
      <c r="A11" s="4">
        <v>33</v>
      </c>
      <c r="B11" s="5">
        <v>45063</v>
      </c>
      <c r="C11" s="4" t="s">
        <v>24</v>
      </c>
      <c r="D11" s="4" t="s">
        <v>25</v>
      </c>
      <c r="E11" s="4">
        <v>1</v>
      </c>
      <c r="F11" s="4" t="s">
        <v>26</v>
      </c>
      <c r="G11" s="4" t="s">
        <v>37</v>
      </c>
      <c r="H11" s="13"/>
      <c r="I11" s="14"/>
      <c r="J11" s="15"/>
      <c r="K11" s="4">
        <v>280</v>
      </c>
      <c r="L11" s="4">
        <f t="shared" si="0"/>
        <v>280</v>
      </c>
    </row>
    <row r="12" s="1" customFormat="1" ht="27" customHeight="1" spans="1:12">
      <c r="A12" s="4">
        <v>34</v>
      </c>
      <c r="B12" s="7">
        <v>45064</v>
      </c>
      <c r="C12" s="4" t="s">
        <v>24</v>
      </c>
      <c r="D12" s="4" t="s">
        <v>25</v>
      </c>
      <c r="E12" s="4">
        <v>1</v>
      </c>
      <c r="F12" s="4" t="s">
        <v>26</v>
      </c>
      <c r="G12" s="4"/>
      <c r="H12" s="13"/>
      <c r="I12" s="14"/>
      <c r="J12" s="15"/>
      <c r="K12" s="4">
        <v>280</v>
      </c>
      <c r="L12" s="4">
        <f t="shared" si="0"/>
        <v>280</v>
      </c>
    </row>
    <row r="13" s="1" customFormat="1" ht="27" customHeight="1" spans="1:12">
      <c r="A13" s="4">
        <v>40</v>
      </c>
      <c r="B13" s="7">
        <v>45069</v>
      </c>
      <c r="C13" s="4" t="s">
        <v>24</v>
      </c>
      <c r="D13" s="4" t="s">
        <v>32</v>
      </c>
      <c r="E13" s="4">
        <v>2</v>
      </c>
      <c r="F13" s="4" t="s">
        <v>26</v>
      </c>
      <c r="G13" s="4"/>
      <c r="H13" s="13"/>
      <c r="I13" s="14"/>
      <c r="J13" s="15"/>
      <c r="K13" s="4">
        <v>280</v>
      </c>
      <c r="L13" s="4">
        <f t="shared" si="0"/>
        <v>560</v>
      </c>
    </row>
    <row r="14" s="1" customFormat="1" ht="27" customHeight="1" spans="1:12">
      <c r="A14" s="4">
        <v>43</v>
      </c>
      <c r="B14" s="7">
        <v>45071</v>
      </c>
      <c r="C14" s="4" t="s">
        <v>24</v>
      </c>
      <c r="D14" s="4" t="s">
        <v>25</v>
      </c>
      <c r="E14" s="4">
        <v>1</v>
      </c>
      <c r="F14" s="4" t="s">
        <v>26</v>
      </c>
      <c r="G14" s="4"/>
      <c r="H14" s="13"/>
      <c r="I14" s="14"/>
      <c r="J14" s="15"/>
      <c r="K14" s="4">
        <v>280</v>
      </c>
      <c r="L14" s="4">
        <f t="shared" si="0"/>
        <v>280</v>
      </c>
    </row>
    <row r="15" s="1" customFormat="1" ht="27" customHeight="1" spans="1:12">
      <c r="A15" s="4">
        <v>47</v>
      </c>
      <c r="B15" s="7">
        <v>45073</v>
      </c>
      <c r="C15" s="4" t="s">
        <v>24</v>
      </c>
      <c r="D15" s="4" t="s">
        <v>25</v>
      </c>
      <c r="E15" s="4">
        <v>1</v>
      </c>
      <c r="F15" s="4" t="s">
        <v>26</v>
      </c>
      <c r="G15" s="4"/>
      <c r="H15" s="13"/>
      <c r="I15" s="14"/>
      <c r="J15" s="15"/>
      <c r="K15" s="4">
        <v>280</v>
      </c>
      <c r="L15" s="4">
        <f t="shared" si="0"/>
        <v>280</v>
      </c>
    </row>
    <row r="16" spans="12:12">
      <c r="L16" s="16">
        <f>SUM(L3:L15)</f>
        <v>4480</v>
      </c>
    </row>
  </sheetData>
  <mergeCells count="2">
    <mergeCell ref="A1:L1"/>
    <mergeCell ref="D2:F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L5" sqref="L5"/>
    </sheetView>
  </sheetViews>
  <sheetFormatPr defaultColWidth="9" defaultRowHeight="13.5" outlineLevelRow="4"/>
  <sheetData>
    <row r="1" ht="14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10" t="s">
        <v>9</v>
      </c>
      <c r="L2" s="10" t="s">
        <v>10</v>
      </c>
    </row>
    <row r="3" s="1" customFormat="1" ht="27" customHeight="1" spans="1:12">
      <c r="A3" s="4">
        <v>2</v>
      </c>
      <c r="B3" s="7">
        <v>45059</v>
      </c>
      <c r="C3" s="17" t="s">
        <v>16</v>
      </c>
      <c r="D3" s="17" t="s">
        <v>17</v>
      </c>
      <c r="E3" s="17">
        <v>2</v>
      </c>
      <c r="F3" s="17" t="s">
        <v>13</v>
      </c>
      <c r="G3" s="17"/>
      <c r="H3" s="8"/>
      <c r="I3" s="4"/>
      <c r="J3" s="4"/>
      <c r="K3" s="4">
        <v>240</v>
      </c>
      <c r="L3" s="4">
        <f>E3*K3</f>
        <v>480</v>
      </c>
    </row>
    <row r="4" s="1" customFormat="1" ht="27" customHeight="1" spans="1:12">
      <c r="A4" s="4">
        <v>25</v>
      </c>
      <c r="B4" s="7">
        <v>45055</v>
      </c>
      <c r="C4" s="4" t="s">
        <v>16</v>
      </c>
      <c r="D4" s="4" t="s">
        <v>30</v>
      </c>
      <c r="E4" s="4">
        <v>1</v>
      </c>
      <c r="F4" s="4" t="s">
        <v>13</v>
      </c>
      <c r="G4" s="4"/>
      <c r="H4" s="13"/>
      <c r="I4" s="14"/>
      <c r="J4" s="15"/>
      <c r="K4" s="4">
        <v>240</v>
      </c>
      <c r="L4" s="4">
        <f>E4*K4</f>
        <v>240</v>
      </c>
    </row>
    <row r="5" spans="12:12">
      <c r="L5" s="16">
        <f>SUM(L3:L4)</f>
        <v>720</v>
      </c>
    </row>
  </sheetData>
  <mergeCells count="2">
    <mergeCell ref="A1:L1"/>
    <mergeCell ref="D2:F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L7" sqref="L7"/>
    </sheetView>
  </sheetViews>
  <sheetFormatPr defaultColWidth="9" defaultRowHeight="13.5" outlineLevelRow="6"/>
  <sheetData>
    <row r="1" ht="14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10" t="s">
        <v>9</v>
      </c>
      <c r="L2" s="10" t="s">
        <v>10</v>
      </c>
    </row>
    <row r="3" s="1" customFormat="1" ht="27" customHeight="1" spans="1:12">
      <c r="A3" s="4">
        <v>13</v>
      </c>
      <c r="B3" s="7">
        <v>45067</v>
      </c>
      <c r="C3" s="4" t="s">
        <v>29</v>
      </c>
      <c r="D3" s="4" t="s">
        <v>17</v>
      </c>
      <c r="E3" s="4">
        <v>2</v>
      </c>
      <c r="F3" s="4" t="s">
        <v>13</v>
      </c>
      <c r="G3" s="4"/>
      <c r="H3" s="11"/>
      <c r="I3" s="4"/>
      <c r="J3" s="4"/>
      <c r="K3" s="4">
        <v>240</v>
      </c>
      <c r="L3" s="4">
        <f t="shared" ref="L3:L6" si="0">E3*K3</f>
        <v>480</v>
      </c>
    </row>
    <row r="4" s="1" customFormat="1" ht="27" customHeight="1" spans="1:12">
      <c r="A4" s="4">
        <v>21</v>
      </c>
      <c r="B4" s="7">
        <v>45054</v>
      </c>
      <c r="C4" s="4" t="s">
        <v>29</v>
      </c>
      <c r="D4" s="4" t="s">
        <v>32</v>
      </c>
      <c r="E4" s="4">
        <v>2</v>
      </c>
      <c r="F4" s="4" t="s">
        <v>26</v>
      </c>
      <c r="G4" s="4"/>
      <c r="H4" s="13"/>
      <c r="I4" s="14"/>
      <c r="J4" s="15"/>
      <c r="K4" s="4">
        <v>280</v>
      </c>
      <c r="L4" s="4">
        <f t="shared" si="0"/>
        <v>560</v>
      </c>
    </row>
    <row r="5" s="1" customFormat="1" ht="27" customHeight="1" spans="1:12">
      <c r="A5" s="4">
        <v>36</v>
      </c>
      <c r="B5" s="7">
        <v>45064</v>
      </c>
      <c r="C5" s="4" t="s">
        <v>29</v>
      </c>
      <c r="D5" s="4" t="s">
        <v>12</v>
      </c>
      <c r="E5" s="4">
        <v>3</v>
      </c>
      <c r="F5" s="4" t="s">
        <v>13</v>
      </c>
      <c r="G5" s="4"/>
      <c r="H5" s="13"/>
      <c r="I5" s="14"/>
      <c r="J5" s="15"/>
      <c r="K5" s="4">
        <v>240</v>
      </c>
      <c r="L5" s="4">
        <f t="shared" si="0"/>
        <v>720</v>
      </c>
    </row>
    <row r="6" s="1" customFormat="1" ht="27" customHeight="1" spans="1:12">
      <c r="A6" s="4">
        <v>44</v>
      </c>
      <c r="B6" s="7">
        <v>45071</v>
      </c>
      <c r="C6" s="4" t="s">
        <v>29</v>
      </c>
      <c r="D6" s="4" t="s">
        <v>17</v>
      </c>
      <c r="E6" s="4">
        <v>2</v>
      </c>
      <c r="F6" s="4" t="s">
        <v>13</v>
      </c>
      <c r="G6" s="4"/>
      <c r="H6" s="13"/>
      <c r="I6" s="14"/>
      <c r="J6" s="15"/>
      <c r="K6" s="4">
        <v>240</v>
      </c>
      <c r="L6" s="4">
        <f t="shared" si="0"/>
        <v>480</v>
      </c>
    </row>
    <row r="7" spans="12:12">
      <c r="L7" s="16">
        <f>SUM(L3:L6)</f>
        <v>2240</v>
      </c>
    </row>
  </sheetData>
  <mergeCells count="2">
    <mergeCell ref="A1:L1"/>
    <mergeCell ref="D2:F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S23" sqref="S23"/>
    </sheetView>
  </sheetViews>
  <sheetFormatPr defaultColWidth="9" defaultRowHeight="13.5" outlineLevelRow="4"/>
  <cols>
    <col min="9" max="9" width="16.125" customWidth="1"/>
  </cols>
  <sheetData>
    <row r="1" ht="24" customHeight="1" spans="1:12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10" t="s">
        <v>9</v>
      </c>
      <c r="L2" s="10" t="s">
        <v>41</v>
      </c>
    </row>
    <row r="3" s="1" customFormat="1" ht="21" customHeight="1" spans="1:12">
      <c r="A3" s="4">
        <v>13</v>
      </c>
      <c r="B3" s="5">
        <v>45033</v>
      </c>
      <c r="C3" s="4" t="s">
        <v>21</v>
      </c>
      <c r="D3" s="4" t="s">
        <v>42</v>
      </c>
      <c r="E3" s="4">
        <v>1</v>
      </c>
      <c r="F3" s="4" t="s">
        <v>13</v>
      </c>
      <c r="G3" s="4"/>
      <c r="H3" s="6" t="s">
        <v>43</v>
      </c>
      <c r="I3" s="8" t="s">
        <v>44</v>
      </c>
      <c r="J3" s="6">
        <v>1800</v>
      </c>
      <c r="K3" s="8">
        <v>210</v>
      </c>
      <c r="L3" s="4">
        <v>210</v>
      </c>
    </row>
    <row r="4" s="1" customFormat="1" ht="27" customHeight="1" spans="1:12">
      <c r="A4" s="4">
        <v>4</v>
      </c>
      <c r="B4" s="7">
        <v>45059</v>
      </c>
      <c r="C4" s="4" t="s">
        <v>21</v>
      </c>
      <c r="D4" s="4" t="s">
        <v>22</v>
      </c>
      <c r="E4" s="4">
        <v>6</v>
      </c>
      <c r="F4" s="4" t="s">
        <v>23</v>
      </c>
      <c r="G4" s="4"/>
      <c r="H4" s="8" t="s">
        <v>45</v>
      </c>
      <c r="I4" s="11" t="s">
        <v>46</v>
      </c>
      <c r="J4" s="4">
        <v>1450</v>
      </c>
      <c r="K4" s="4">
        <v>35</v>
      </c>
      <c r="L4" s="4">
        <f>E4*K4</f>
        <v>210</v>
      </c>
    </row>
    <row r="5" ht="22" customHeight="1" spans="1:12">
      <c r="A5" s="9" t="s">
        <v>10</v>
      </c>
      <c r="B5" s="9"/>
      <c r="C5" s="9"/>
      <c r="D5" s="9"/>
      <c r="E5" s="9"/>
      <c r="F5" s="9"/>
      <c r="G5" s="9"/>
      <c r="H5" s="9"/>
      <c r="I5" s="9"/>
      <c r="J5" s="9"/>
      <c r="K5" s="9"/>
      <c r="L5" s="12">
        <v>420</v>
      </c>
    </row>
  </sheetData>
  <mergeCells count="3">
    <mergeCell ref="A1:L1"/>
    <mergeCell ref="D2:F2"/>
    <mergeCell ref="A5:K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供应商带货</vt:lpstr>
      <vt:lpstr>恒伟</vt:lpstr>
      <vt:lpstr>雍丰</vt:lpstr>
      <vt:lpstr>广亿</vt:lpstr>
      <vt:lpstr>泰行</vt:lpstr>
      <vt:lpstr>新强力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2020-08-25T07:04:00Z</dcterms:created>
  <cp:lastPrinted>2021-11-26T09:44:00Z</cp:lastPrinted>
  <dcterms:modified xsi:type="dcterms:W3CDTF">2023-06-30T07:26:18Z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