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Sheet1!$3:$17</definedName>
  </definedNames>
  <calcPr calcId="144525"/>
</workbook>
</file>

<file path=xl/sharedStrings.xml><?xml version="1.0" encoding="utf-8"?>
<sst xmlns="http://schemas.openxmlformats.org/spreadsheetml/2006/main" count="23" uniqueCount="23">
  <si>
    <t>西安工厂7月份供应商付款明细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</si>
  <si>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</si>
  <si>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</si>
  <si>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</si>
  <si>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</si>
  <si>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</si>
  <si>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</si>
  <si>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</si>
  <si>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江苏力乐汽车部件股份有限公司</t>
  </si>
  <si>
    <t>黄骅市泰行汽车配件有限公司</t>
  </si>
  <si>
    <t>黄骅市建昌塑料制品有限公司</t>
  </si>
  <si>
    <t>北京浦东三浦标准件有限公司</t>
  </si>
  <si>
    <t>深州市卓伦橡塑磨具有限公司</t>
  </si>
  <si>
    <t>河北省南皮县利辉五金接插件厂</t>
  </si>
  <si>
    <t>盐城默成汽车内饰科技有限公司</t>
  </si>
  <si>
    <t>河北新强力机械制造有限公司</t>
  </si>
  <si>
    <t>山东金达汽车部件制造股份有限公司</t>
  </si>
  <si>
    <t>泉州福兴塑料五金有限公司</t>
  </si>
  <si>
    <t>上锐（常州）供应链管理有限公</t>
  </si>
  <si>
    <t>厦门市鑫荣飞工贸有限公</t>
  </si>
  <si>
    <t>合计</t>
  </si>
  <si>
    <t>制表：罗让平</t>
  </si>
  <si>
    <t>日期：2023.7.21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</si>
</sst>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30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13" applyNumberFormat="0" applyAlignment="0" applyProtection="0">
      <alignment vertical="center"/>
    </xf>
    <xf numFmtId="0" fontId="20" fillId="8" borderId="14" applyNumberFormat="0" applyAlignment="0" applyProtection="0">
      <alignment vertical="center"/>
    </xf>
    <xf numFmtId="0" fontId="21" fillId="8" borderId="13" applyNumberFormat="0" applyAlignment="0" applyProtection="0">
      <alignment vertical="center"/>
    </xf>
    <xf numFmtId="0" fontId="22" fillId="9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NumberFormat="1" applyFont="1" applyFill="1" applyBorder="1" applyAlignment="1">
      <alignment horizontal="center" vertical="center"/>
    </xf>
    <xf numFmtId="0" fontId="3" fillId="5" borderId="2" xfId="0" applyNumberFormat="1" applyFont="1" applyFill="1" applyBorder="1" applyAlignment="1">
      <alignment horizontal="center" vertical="center"/>
    </xf>
    <xf numFmtId="9" fontId="9" fillId="5" borderId="2" xfId="3" applyNumberFormat="1" applyFont="1" applyFill="1" applyBorder="1" applyAlignment="1">
      <alignment horizontal="center" vertical="center"/>
    </xf>
    <xf numFmtId="43" fontId="3" fillId="5" borderId="2" xfId="3" applyNumberFormat="1" applyFont="1" applyFill="1" applyBorder="1" applyAlignment="1">
      <alignment horizontal="center" vertical="center"/>
    </xf>
    <xf numFmtId="43" fontId="3" fillId="5" borderId="2" xfId="0" applyNumberFormat="1" applyFont="1" applyFill="1" applyBorder="1" applyAlignment="1">
      <alignment horizontal="center" vertical="center"/>
    </xf>
    <xf numFmtId="0" fontId="3" fillId="5" borderId="3" xfId="0" applyNumberFormat="1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0" fontId="3" fillId="5" borderId="8" xfId="0" applyNumberFormat="1" applyFont="1" applyFill="1" applyBorder="1" applyAlignment="1">
      <alignment horizontal="center" vertical="center"/>
    </xf>
    <xf numFmtId="9" fontId="9" fillId="5" borderId="8" xfId="3" applyNumberFormat="1" applyFont="1" applyFill="1" applyBorder="1" applyAlignment="1">
      <alignment horizontal="center" vertical="center"/>
    </xf>
    <xf numFmtId="43" fontId="3" fillId="5" borderId="8" xfId="3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176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abSelected="1" workbookViewId="0">
      <selection activeCell="B12" sqref="B12"/>
    </sheetView>
  </sheetViews>
  <sheetFormatPr defaultColWidth="9" defaultRowHeight="16.5"/>
  <cols>
    <col min="1" max="1" width="4.375" style="6" customWidth="1"/>
    <col min="2" max="2" width="29.375" style="7" customWidth="1"/>
    <col min="3" max="3" width="13.125" style="4" customWidth="1"/>
    <col min="4" max="4" width="5.60833333333333" style="4" customWidth="1"/>
    <col min="5" max="5" width="11.25" style="4" customWidth="1"/>
    <col min="6" max="6" width="17.125" style="4" customWidth="1"/>
    <col min="7" max="7" width="11.7666666666667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27" customHeight="1" spans="1:7">
      <c r="A4" s="19">
        <v>1</v>
      </c>
      <c r="B4" s="20" t="s">
        <v>8</v>
      </c>
      <c r="C4" s="21">
        <v>100000</v>
      </c>
      <c r="D4" s="22">
        <v>0.03</v>
      </c>
      <c r="E4" s="23">
        <f>C4*D4</f>
        <v>3000</v>
      </c>
      <c r="F4" s="24">
        <f>C4-E4</f>
        <v>97000</v>
      </c>
      <c r="G4" s="25"/>
    </row>
    <row r="5" s="3" customFormat="1" ht="27" customHeight="1" spans="1:7">
      <c r="A5" s="26">
        <v>2</v>
      </c>
      <c r="B5" s="27" t="s">
        <v>9</v>
      </c>
      <c r="C5" s="28">
        <v>10000</v>
      </c>
      <c r="D5" s="29">
        <v>0.03</v>
      </c>
      <c r="E5" s="30">
        <f>C5*D5</f>
        <v>300</v>
      </c>
      <c r="F5" s="31">
        <f>C5-E5</f>
        <v>9700</v>
      </c>
      <c r="G5" s="32"/>
    </row>
    <row r="6" s="3" customFormat="1" ht="27" customHeight="1" spans="1:7">
      <c r="A6" s="26">
        <v>3</v>
      </c>
      <c r="B6" s="27" t="s">
        <v>10</v>
      </c>
      <c r="C6" s="28">
        <v>14000</v>
      </c>
      <c r="D6" s="29">
        <v>0.03</v>
      </c>
      <c r="E6" s="30">
        <f>C6*D6</f>
        <v>420</v>
      </c>
      <c r="F6" s="31">
        <f>C6-E6</f>
        <v>13580</v>
      </c>
      <c r="G6" s="32"/>
    </row>
    <row r="7" s="3" customFormat="1" ht="27" customHeight="1" spans="1:7">
      <c r="A7" s="26">
        <v>4</v>
      </c>
      <c r="B7" s="27" t="s">
        <v>11</v>
      </c>
      <c r="C7" s="28">
        <v>14000</v>
      </c>
      <c r="D7" s="29">
        <v>0.03</v>
      </c>
      <c r="E7" s="30">
        <f>C7*D7</f>
        <v>420</v>
      </c>
      <c r="F7" s="31">
        <f>C7-E7</f>
        <v>13580</v>
      </c>
      <c r="G7" s="32"/>
    </row>
    <row r="8" s="3" customFormat="1" ht="27" customHeight="1" spans="1:7">
      <c r="A8" s="26">
        <v>5</v>
      </c>
      <c r="B8" s="27" t="s">
        <v>12</v>
      </c>
      <c r="C8" s="28">
        <v>35000</v>
      </c>
      <c r="D8" s="29">
        <v>0.03</v>
      </c>
      <c r="E8" s="30">
        <f>C8*D8</f>
        <v>1050</v>
      </c>
      <c r="F8" s="31">
        <f>C8-E8</f>
        <v>33950</v>
      </c>
      <c r="G8" s="32"/>
    </row>
    <row r="9" s="3" customFormat="1" ht="27" customHeight="1" spans="1:7">
      <c r="A9" s="26">
        <v>6</v>
      </c>
      <c r="B9" s="27" t="s">
        <v>13</v>
      </c>
      <c r="C9" s="28">
        <v>37000</v>
      </c>
      <c r="D9" s="29">
        <v>0.03</v>
      </c>
      <c r="E9" s="30">
        <f>C9*D9</f>
        <v>1110</v>
      </c>
      <c r="F9" s="31">
        <f>C9-E9</f>
        <v>35890</v>
      </c>
      <c r="G9" s="32"/>
    </row>
    <row r="10" s="3" customFormat="1" ht="27" customHeight="1" spans="1:7">
      <c r="A10" s="26">
        <v>7</v>
      </c>
      <c r="B10" s="27" t="s">
        <v>14</v>
      </c>
      <c r="C10" s="28">
        <v>39000</v>
      </c>
      <c r="D10" s="29">
        <v>0.03</v>
      </c>
      <c r="E10" s="30">
        <f>C10*D10</f>
        <v>1170</v>
      </c>
      <c r="F10" s="31">
        <f>C10-E10</f>
        <v>37830</v>
      </c>
      <c r="G10" s="32"/>
    </row>
    <row r="11" s="3" customFormat="1" ht="27" customHeight="1" spans="1:7">
      <c r="A11" s="26">
        <v>8</v>
      </c>
      <c r="B11" s="27" t="s">
        <v>15</v>
      </c>
      <c r="C11" s="28">
        <v>78000</v>
      </c>
      <c r="D11" s="29">
        <v>0.03</v>
      </c>
      <c r="E11" s="30">
        <f>C11*D11</f>
        <v>2340</v>
      </c>
      <c r="F11" s="31">
        <f>C11-E11</f>
        <v>75660</v>
      </c>
      <c r="G11" s="32"/>
    </row>
    <row r="12" s="3" customFormat="1" ht="27" customHeight="1" spans="1:7">
      <c r="A12" s="26">
        <v>9</v>
      </c>
      <c r="B12" s="27" t="s">
        <v>16</v>
      </c>
      <c r="C12" s="28">
        <v>78000</v>
      </c>
      <c r="D12" s="29">
        <v>0.03</v>
      </c>
      <c r="E12" s="30">
        <f>C12*D12</f>
        <v>2340</v>
      </c>
      <c r="F12" s="31">
        <f>C12-E12</f>
        <v>75660</v>
      </c>
      <c r="G12" s="32"/>
    </row>
    <row r="13" s="3" customFormat="1" ht="27" customHeight="1" spans="1:7">
      <c r="A13" s="26">
        <v>10</v>
      </c>
      <c r="B13" s="27" t="s">
        <v>17</v>
      </c>
      <c r="C13" s="28">
        <v>25000</v>
      </c>
      <c r="D13" s="29">
        <v>0.02</v>
      </c>
      <c r="E13" s="30">
        <f>C13*D13</f>
        <v>500</v>
      </c>
      <c r="F13" s="31">
        <f>C13-E13</f>
        <v>24500</v>
      </c>
      <c r="G13" s="32"/>
    </row>
    <row r="14" s="3" customFormat="1" ht="27" customHeight="1" spans="1:7">
      <c r="A14" s="26">
        <v>11</v>
      </c>
      <c r="B14" s="27" t="s">
        <v>18</v>
      </c>
      <c r="C14" s="28">
        <v>2000</v>
      </c>
      <c r="D14" s="29">
        <v>0</v>
      </c>
      <c r="E14" s="30">
        <f>C14*D14</f>
        <v>0</v>
      </c>
      <c r="F14" s="31">
        <f>C14-E14</f>
        <v>2000</v>
      </c>
      <c r="G14" s="32"/>
    </row>
    <row r="15" s="3" customFormat="1" ht="27" customHeight="1" spans="1:7">
      <c r="A15" s="26">
        <v>12</v>
      </c>
      <c r="B15" s="27" t="s">
        <v>19</v>
      </c>
      <c r="C15" s="28">
        <v>90000</v>
      </c>
      <c r="D15" s="29">
        <v>0</v>
      </c>
      <c r="E15" s="30">
        <f>C15*D15</f>
        <v>0</v>
      </c>
      <c r="F15" s="31">
        <f>C15-E15</f>
        <v>90000</v>
      </c>
      <c r="G15" s="32"/>
    </row>
    <row r="16" s="4" customFormat="1" ht="27" customHeight="1" spans="1:7">
      <c r="A16" s="33">
        <v>13</v>
      </c>
      <c r="B16" s="34" t="s">
        <v>20</v>
      </c>
      <c r="C16" s="35">
        <f>SUM(C4:C15)</f>
        <v>522000</v>
      </c>
      <c r="D16" s="35"/>
      <c r="E16" s="35">
        <f>SUM(E4:E15)</f>
        <v>12650</v>
      </c>
      <c r="F16" s="35">
        <f>SUM(F4:F15)</f>
        <v>509350</v>
      </c>
      <c r="G16" s="36"/>
    </row>
    <row r="17" s="5" customFormat="1" ht="24" customHeight="1" spans="1:7">
      <c r="A17" s="37" t="s">
        <v>21</v>
      </c>
      <c r="B17" s="37"/>
      <c r="F17" s="38" t="s">
        <v>22</v>
      </c>
      <c r="G17" s="38"/>
    </row>
    <row r="18" s="3" customFormat="1" spans="1:16384">
      <c r="A18" s="6"/>
      <c r="B18" s="7"/>
      <c r="C18" s="4"/>
      <c r="D18" s="4"/>
      <c r="E18" s="4"/>
      <c r="F18" s="4"/>
      <c r="G18" s="8"/>
      <c r="H18" s="4"/>
      <c r="XFC18" s="9"/>
      <c r="XFD18" s="9"/>
    </row>
    <row r="19" customFormat="1" ht="13.5"/>
    <row r="20" customFormat="1" ht="13.5"/>
    <row r="21" customFormat="1" ht="13.5"/>
    <row r="22" s="3" customFormat="1" spans="1:16384">
      <c r="A22" s="6"/>
      <c r="B22" s="7"/>
      <c r="C22" s="4"/>
      <c r="D22" s="4"/>
      <c r="E22" s="4"/>
      <c r="F22" s="4"/>
      <c r="G22" s="8"/>
      <c r="H22" s="4"/>
      <c r="XFC22" s="9"/>
      <c r="XFD22" s="9"/>
    </row>
    <row r="23" s="3" customFormat="1" spans="1:16384">
      <c r="A23" s="6"/>
      <c r="B23" s="7"/>
      <c r="C23" s="4"/>
      <c r="D23" s="4"/>
      <c r="E23" s="4"/>
      <c r="F23" s="4"/>
      <c r="G23" s="8"/>
      <c r="H23" s="4"/>
      <c r="XFC23" s="9"/>
      <c r="XFD23" s="9"/>
    </row>
    <row r="24" s="3" customFormat="1" spans="1:16384">
      <c r="A24" s="6"/>
      <c r="B24" s="7"/>
      <c r="C24" s="4"/>
      <c r="D24" s="4"/>
      <c r="E24" s="4"/>
      <c r="F24" s="4"/>
      <c r="G24" s="8"/>
      <c r="H24" s="4"/>
      <c r="XFC24" s="9"/>
      <c r="XFD24" s="9"/>
    </row>
    <row r="25" s="3" customFormat="1" spans="1:16384">
      <c r="A25" s="6"/>
      <c r="B25" s="7"/>
      <c r="C25" s="4"/>
      <c r="D25" s="4"/>
      <c r="E25" s="4"/>
      <c r="F25" s="4"/>
      <c r="G25" s="8"/>
      <c r="H25" s="4"/>
      <c r="XFC25" s="9"/>
      <c r="XFD25" s="9"/>
    </row>
    <row r="26" s="3" customFormat="1" spans="1:16384">
      <c r="A26" s="6"/>
      <c r="B26" s="7"/>
      <c r="C26" s="4"/>
      <c r="D26" s="4"/>
      <c r="E26" s="4"/>
      <c r="F26" s="4"/>
      <c r="G26" s="8"/>
      <c r="H26" s="4"/>
      <c r="XFC26" s="9"/>
      <c r="XFD26" s="9"/>
    </row>
    <row r="27" s="4" customFormat="1" spans="1:16384">
      <c r="A27" s="6"/>
      <c r="B27" s="7"/>
      <c r="G27" s="8"/>
      <c r="XFC27" s="9"/>
      <c r="XFD27" s="9"/>
    </row>
    <row r="28" s="5" customFormat="1" ht="18" spans="1:16384">
      <c r="A28" s="6"/>
      <c r="B28" s="7"/>
      <c r="C28" s="4"/>
      <c r="D28" s="4"/>
      <c r="E28" s="4"/>
      <c r="F28" s="4"/>
      <c r="G28" s="8"/>
      <c r="H28" s="4"/>
      <c r="XFC28" s="9"/>
      <c r="XFD28" s="9"/>
    </row>
  </sheetData>
  <autoFilter ref="A3:XFD17">
    <sortState ref="3:17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51180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2023-07-21T09:12:59Z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2052-12.1.0.15120</vt:lpwstr>
  </property>
</Properties>
</file>