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<sst xmlns="http://schemas.openxmlformats.org/spreadsheetml/2006/main" count="40" uniqueCount="31">
  <si>
    <t>型号</t>
  </si>
  <si>
    <t>螺栓</t>
  </si>
  <si>
    <t>弹垫</t>
  </si>
  <si>
    <t>平垫</t>
  </si>
  <si>
    <t>穿螺栓劳务费</t>
  </si>
  <si>
    <t>合计</t>
  </si>
  <si>
    <t>组合螺栓价格</t>
  </si>
  <si>
    <t>差价</t>
  </si>
  <si>
    <t>降幅</t>
  </si>
  <si>
    <t>10*25</t>
  </si>
  <si>
    <t>10*35</t>
  </si>
  <si>
    <t>8*25</t>
  </si>
  <si>
    <t>BFA0000477</t>
  </si>
  <si>
    <t>六角头螺栓</t>
  </si>
  <si>
    <t>M10*35</t>
  </si>
  <si>
    <t>8.8级GB782</t>
  </si>
  <si>
    <t>BFA0000858</t>
  </si>
  <si>
    <t>M10*25</t>
  </si>
  <si>
    <t>8.8级GB783</t>
  </si>
  <si>
    <t>BFA0010098</t>
  </si>
  <si>
    <t>平垫圈</t>
  </si>
  <si>
    <t>φ10</t>
  </si>
  <si>
    <t>GB97</t>
  </si>
  <si>
    <t>BFA0010099</t>
  </si>
  <si>
    <t>弹簧垫圈</t>
  </si>
  <si>
    <t>GB93</t>
  </si>
  <si>
    <t>BFA0000007</t>
  </si>
  <si>
    <t>φ8</t>
  </si>
  <si>
    <t>BFA0000008</t>
  </si>
  <si>
    <t>BFA0000012</t>
  </si>
  <si>
    <t>外六角螺栓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</si>
</sst>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"/>
    <numFmt numFmtId="177" formatCode="0.0000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1" fillId="0" borderId="1" xfId="50" applyNumberFormat="1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5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15"/>
  <sheetViews>
    <sheetView tabSelected="1" workbookViewId="0">
      <selection activeCell="O19" sqref="O19"/>
    </sheetView>
  </sheetViews>
  <sheetFormatPr defaultColWidth="9" defaultRowHeight="13.5"/>
  <cols>
    <col min="1" max="1" width="2.625" customWidth="1"/>
    <col min="2" max="2" width="11.25" customWidth="1"/>
    <col min="3" max="7" width="15" customWidth="1"/>
    <col min="8" max="8" width="14.25" customWidth="1"/>
    <col min="10" max="10" width="12.625"/>
  </cols>
  <sheetData>
    <row r="2" spans="2:10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</row>
    <row r="3" spans="1:10">
      <c r="A3" s="2"/>
      <c r="B3" s="1" t="s">
        <v>9</v>
      </c>
      <c r="C3" s="3">
        <v>0.26</v>
      </c>
      <c r="D3" s="3">
        <v>0.03</v>
      </c>
      <c r="E3" s="1">
        <v>0.035</v>
      </c>
      <c r="F3" s="1">
        <v>0.03</v>
      </c>
      <c r="G3" s="4">
        <f>SUM(C3:F3)</f>
        <v>0.355</v>
      </c>
      <c r="H3" s="4">
        <v>0.35</v>
      </c>
      <c r="I3" s="4">
        <f>G3-H3</f>
        <v>0.00500000000000012</v>
      </c>
      <c r="J3" s="7">
        <f>I3/G3</f>
        <v>0.0140845070422538</v>
      </c>
    </row>
    <row r="4" spans="1:10">
      <c r="A4" s="2"/>
      <c r="B4" s="1" t="s">
        <v>10</v>
      </c>
      <c r="C4" s="3">
        <v>0.31</v>
      </c>
      <c r="D4" s="3">
        <v>0.03</v>
      </c>
      <c r="E4" s="1">
        <v>0.035</v>
      </c>
      <c r="F4" s="1">
        <v>0.03</v>
      </c>
      <c r="G4" s="4">
        <f>SUM(C4:F4)</f>
        <v>0.405</v>
      </c>
      <c r="H4" s="4">
        <v>0.4</v>
      </c>
      <c r="I4" s="4">
        <f>G4-H4</f>
        <v>0.005</v>
      </c>
      <c r="J4" s="7">
        <f>I4/G4</f>
        <v>0.0123456790123457</v>
      </c>
    </row>
    <row r="5" spans="1:10">
      <c r="A5" s="2"/>
      <c r="B5" s="1" t="s">
        <v>11</v>
      </c>
      <c r="C5" s="3">
        <v>0.16</v>
      </c>
      <c r="D5" s="1">
        <v>0.0127</v>
      </c>
      <c r="E5" s="1">
        <v>0.026</v>
      </c>
      <c r="F5" s="1">
        <v>0.03</v>
      </c>
      <c r="G5" s="4">
        <f>SUM(C5:F5)</f>
        <v>0.2287</v>
      </c>
      <c r="H5" s="4">
        <v>0.22</v>
      </c>
      <c r="I5" s="4">
        <f>G5-H5</f>
        <v>0.00869999999999999</v>
      </c>
      <c r="J5" s="7">
        <f>I5/G5</f>
        <v>0.0380411018801923</v>
      </c>
    </row>
    <row r="9" ht="16.5" spans="2:6">
      <c r="B9" s="5" t="s">
        <v>12</v>
      </c>
      <c r="C9" s="5" t="s">
        <v>13</v>
      </c>
      <c r="D9" s="5" t="s">
        <v>14</v>
      </c>
      <c r="E9" s="6" t="s">
        <v>15</v>
      </c>
      <c r="F9" s="3">
        <v>0.31</v>
      </c>
    </row>
    <row r="10" ht="16.5" spans="2:6">
      <c r="B10" s="5" t="s">
        <v>16</v>
      </c>
      <c r="C10" s="5" t="s">
        <v>13</v>
      </c>
      <c r="D10" s="5" t="s">
        <v>17</v>
      </c>
      <c r="E10" s="6" t="s">
        <v>18</v>
      </c>
      <c r="F10" s="3">
        <v>0.26</v>
      </c>
    </row>
    <row r="11" ht="16.5" spans="2:6">
      <c r="B11" s="5" t="s">
        <v>19</v>
      </c>
      <c r="C11" s="5" t="s">
        <v>20</v>
      </c>
      <c r="D11" s="5" t="s">
        <v>21</v>
      </c>
      <c r="E11" s="6" t="s">
        <v>22</v>
      </c>
      <c r="F11" s="3">
        <v>0.035</v>
      </c>
    </row>
    <row r="12" ht="16.5" spans="2:6">
      <c r="B12" s="5" t="s">
        <v>23</v>
      </c>
      <c r="C12" s="5" t="s">
        <v>24</v>
      </c>
      <c r="D12" s="5" t="s">
        <v>21</v>
      </c>
      <c r="E12" s="6" t="s">
        <v>25</v>
      </c>
      <c r="F12" s="3">
        <v>0.03</v>
      </c>
    </row>
    <row r="13" ht="16.5" spans="2:6">
      <c r="B13" s="5" t="s">
        <v>26</v>
      </c>
      <c r="C13" s="5" t="s">
        <v>3</v>
      </c>
      <c r="D13" s="5" t="s">
        <v>27</v>
      </c>
      <c r="E13" s="6" t="s">
        <v>22</v>
      </c>
      <c r="F13" s="3">
        <v>0.026</v>
      </c>
    </row>
    <row r="14" ht="16.5" spans="2:6">
      <c r="B14" s="5" t="s">
        <v>28</v>
      </c>
      <c r="C14" s="5" t="s">
        <v>2</v>
      </c>
      <c r="D14" s="5" t="s">
        <v>27</v>
      </c>
      <c r="E14" s="6" t="s">
        <v>25</v>
      </c>
      <c r="F14" s="3">
        <v>0.0127</v>
      </c>
    </row>
    <row r="15" ht="16.5" spans="2:6">
      <c r="B15" s="5" t="s">
        <v>29</v>
      </c>
      <c r="C15" s="5" t="s">
        <v>30</v>
      </c>
      <c r="D15" s="5" t="s">
        <v>11</v>
      </c>
      <c r="E15" s="6" t="s">
        <v>18</v>
      </c>
      <c r="F15" s="3">
        <v>0.16</v>
      </c>
    </row>
  </sheetData>
  <conditionalFormatting sqref="B10">
    <cfRule type="duplicateValues" dxfId="0" priority="4"/>
  </conditionalFormatting>
  <conditionalFormatting sqref="B15">
    <cfRule type="duplicateValues" dxfId="0" priority="1"/>
  </conditionalFormatting>
  <conditionalFormatting sqref="B11:B12">
    <cfRule type="duplicateValues" dxfId="0" priority="3"/>
  </conditionalFormatting>
  <conditionalFormatting sqref="B13:B14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2023-07-20T03:05:00Z</dcterms:created>
  <dcterms:modified xsi:type="dcterms:W3CDTF">2023-07-26T06:08:03Z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059D858EB77149D7AAADE7844B68B60D_12</vt:lpwstr>
  </property>
  <property fmtid="{D5CDD505-2E9C-101B-9397-08002B2CF9AE}" pid="3" name="KSOProductBuildVer">
    <vt:lpwstr>2052-12.1.0.15120</vt:lpwstr>
  </property>
</Properties>
</file>