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NX激光切割报价2023.8.4" sheetId="1" r:id="rId1"/>
  </sheets>
  <calcPr calcId="144525"/>
</workbook>
</file>

<file path=xl/sharedStrings.xml><?xml version="1.0" encoding="utf-8"?>
<sst xmlns="http://schemas.openxmlformats.org/spreadsheetml/2006/main" count="13" uniqueCount="11">
  <si>
    <t>NX激光切割料片报价（加工费）</t>
  </si>
  <si>
    <t>序号</t>
  </si>
  <si>
    <t>名称</t>
  </si>
  <si>
    <t>图片</t>
  </si>
  <si>
    <t>加工线长（mm）</t>
  </si>
  <si>
    <t>数量</t>
  </si>
  <si>
    <t>未税单价</t>
  </si>
  <si>
    <t>未税总价</t>
  </si>
  <si>
    <t>NX激光切割料片 T5.0</t>
  </si>
  <si>
    <t>合计</t>
  </si>
  <si>
    <t>2023.08.04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</si>
</sst>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781050</xdr:colOff>
      <xdr:row>2</xdr:row>
      <xdr:rowOff>77470</xdr:rowOff>
    </xdr:from>
    <xdr:to>
      <xdr:col>2</xdr:col>
      <xdr:colOff>1114425</xdr:colOff>
      <xdr:row>2</xdr:row>
      <xdr:rowOff>615315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2800" y="1346200"/>
          <a:ext cx="33337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295275</xdr:colOff>
      <xdr:row>3</xdr:row>
      <xdr:rowOff>179070</xdr:rowOff>
    </xdr:from>
    <xdr:to>
      <xdr:col>2</xdr:col>
      <xdr:colOff>1657350</xdr:colOff>
      <xdr:row>3</xdr:row>
      <xdr:rowOff>542925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67025" y="2209800"/>
          <a:ext cx="136207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371475</xdr:colOff>
      <xdr:row>4</xdr:row>
      <xdr:rowOff>287655</xdr:rowOff>
    </xdr:from>
    <xdr:to>
      <xdr:col>2</xdr:col>
      <xdr:colOff>1628775</xdr:colOff>
      <xdr:row>4</xdr:row>
      <xdr:rowOff>495300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43225" y="3080385"/>
          <a:ext cx="1257300" cy="2076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9"/>
  <sheetViews>
    <sheetView tabSelected="1" workbookViewId="0">
      <selection activeCell="E11" sqref="E11"/>
    </sheetView>
  </sheetViews>
  <sheetFormatPr defaultColWidth="9" defaultRowHeight="13.5"/>
  <cols>
    <col min="2" max="2" width="24.75" customWidth="1"/>
    <col min="3" max="3" width="26.375" customWidth="1"/>
    <col min="4" max="4" width="14.875" customWidth="1"/>
    <col min="7" max="7" width="13.375" customWidth="1"/>
  </cols>
  <sheetData>
    <row r="1" s="1" customFormat="1" ht="49.95" customHeight="1" spans="1:16382">
      <c r="A1" s="2" t="s">
        <v>0</v>
      </c>
      <c r="B1" s="2"/>
      <c r="C1" s="2"/>
      <c r="D1" s="2"/>
      <c r="E1" s="2"/>
      <c r="F1" s="2"/>
      <c r="G1" s="2"/>
      <c r="XFB1"/>
    </row>
    <row r="2" s="1" customFormat="1" ht="49.95" customHeight="1" spans="1:1638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XFB2"/>
    </row>
    <row r="3" s="1" customFormat="1" ht="60" customHeight="1" spans="1:16382">
      <c r="A3" s="3">
        <v>1</v>
      </c>
      <c r="B3" s="5" t="s">
        <v>8</v>
      </c>
      <c r="C3" s="6"/>
      <c r="D3" s="7">
        <v>150</v>
      </c>
      <c r="E3" s="3">
        <v>560</v>
      </c>
      <c r="F3" s="8">
        <f>D3*7.5/1000+0.1</f>
        <v>1.225</v>
      </c>
      <c r="G3" s="8">
        <f>F3*E3</f>
        <v>686</v>
      </c>
      <c r="XFB3"/>
    </row>
    <row r="4" ht="60" customHeight="1" spans="1:7">
      <c r="A4" s="3">
        <v>2</v>
      </c>
      <c r="B4" s="5" t="s">
        <v>8</v>
      </c>
      <c r="C4" s="6"/>
      <c r="D4" s="7">
        <f>629.416+39.415*2</f>
        <v>708.246</v>
      </c>
      <c r="E4" s="3">
        <v>70</v>
      </c>
      <c r="F4" s="8">
        <f>D4*7.5/1000+0.3</f>
        <v>5.611845</v>
      </c>
      <c r="G4" s="8">
        <f>F4*E4</f>
        <v>392.82915</v>
      </c>
    </row>
    <row r="5" ht="60" customHeight="1" spans="1:7">
      <c r="A5" s="3">
        <v>3</v>
      </c>
      <c r="B5" s="5" t="s">
        <v>8</v>
      </c>
      <c r="C5" s="6"/>
      <c r="D5" s="7">
        <f>549.416+31.416*2</f>
        <v>612.248</v>
      </c>
      <c r="E5" s="3">
        <v>70</v>
      </c>
      <c r="F5" s="8">
        <f>D5*7.5/1000+0.3</f>
        <v>4.89186</v>
      </c>
      <c r="G5" s="8">
        <f>F5*E5</f>
        <v>342.4302</v>
      </c>
    </row>
    <row r="6" ht="60" customHeight="1" spans="1:7">
      <c r="A6" s="9" t="s">
        <v>9</v>
      </c>
      <c r="B6" s="10"/>
      <c r="C6" s="10"/>
      <c r="D6" s="10"/>
      <c r="E6" s="10"/>
      <c r="F6" s="11"/>
      <c r="G6" s="8">
        <f>SUM(G3:G5)</f>
        <v>1421.25935</v>
      </c>
    </row>
    <row r="9" spans="6:6">
      <c r="F9" t="s">
        <v>10</v>
      </c>
    </row>
  </sheetData>
  <mergeCells count="2">
    <mergeCell ref="A1:G1"/>
    <mergeCell ref="A6:F6"/>
  </mergeCells>
  <conditionalFormatting sqref="C3:C5">
    <cfRule type="duplicateValues" dxfId="0" priority="2"/>
    <cfRule type="duplicateValues" dxfId="0" priority="1"/>
  </conditionalFormatting>
  <pageMargins left="0.75" right="0.75" top="1" bottom="1" header="0.5" footer="0.5"/>
  <pageSetup paperSize="9" scale="7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NX激光切割报价2023.8.4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像我这样的少年。</cp:lastModifiedBy>
  <dcterms:created xsi:type="dcterms:W3CDTF">2023-08-04T02:59:17Z</dcterms:created>
  <dcterms:modified xsi:type="dcterms:W3CDTF">2023-08-04T02:59:41Z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4BED2A2C76B3495A80A6EF1D621493EA_11</vt:lpwstr>
  </property>
  <property fmtid="{D5CDD505-2E9C-101B-9397-08002B2CF9AE}" pid="3" name="KSOProductBuildVer">
    <vt:lpwstr>2052-12.1.0.15120</vt:lpwstr>
  </property>
</Properties>
</file>