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100" windowWidth="19200" windowHeight="11030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L12" i="1" l="1"/>
  <c r="Q12" i="1" l="1"/>
  <c r="N12" i="1"/>
  <c r="D12" i="1" l="1"/>
  <c r="P13" i="1"/>
</calcChain>
</file>

<file path=xl/sharedStrings.xml><?xml version="1.0" encoding="utf-8"?>
<sst xmlns="http://schemas.openxmlformats.org/spreadsheetml/2006/main" count="54" uniqueCount="44">
  <si>
    <t>附
件
张</t>
    <phoneticPr fontId="1" type="noConversion"/>
  </si>
  <si>
    <t>丙式-104</t>
    <phoneticPr fontId="1" type="noConversion"/>
  </si>
  <si>
    <t>12×21厘米（通）</t>
    <phoneticPr fontId="1" type="noConversion"/>
  </si>
  <si>
    <t>差 旅 费 报 销 单</t>
    <phoneticPr fontId="1" type="noConversion"/>
  </si>
  <si>
    <t>®部门</t>
    <phoneticPr fontId="1" type="noConversion"/>
  </si>
  <si>
    <t>出差人</t>
    <phoneticPr fontId="1" type="noConversion"/>
  </si>
  <si>
    <t>出差事由</t>
    <phoneticPr fontId="1" type="noConversion"/>
  </si>
  <si>
    <t>出发</t>
    <phoneticPr fontId="1" type="noConversion"/>
  </si>
  <si>
    <t>到达</t>
    <phoneticPr fontId="1" type="noConversion"/>
  </si>
  <si>
    <t>交通
工具</t>
    <phoneticPr fontId="1" type="noConversion"/>
  </si>
  <si>
    <t>交通费</t>
    <phoneticPr fontId="1" type="noConversion"/>
  </si>
  <si>
    <t>出差补贴</t>
    <phoneticPr fontId="1" type="noConversion"/>
  </si>
  <si>
    <t>其他费用</t>
    <phoneticPr fontId="1" type="noConversion"/>
  </si>
  <si>
    <t>月</t>
    <phoneticPr fontId="1" type="noConversion"/>
  </si>
  <si>
    <t>日</t>
    <phoneticPr fontId="1" type="noConversion"/>
  </si>
  <si>
    <t>时</t>
    <phoneticPr fontId="1" type="noConversion"/>
  </si>
  <si>
    <t>地点</t>
    <phoneticPr fontId="1" type="noConversion"/>
  </si>
  <si>
    <t>单据
张数</t>
    <phoneticPr fontId="1" type="noConversion"/>
  </si>
  <si>
    <t>金额</t>
    <phoneticPr fontId="1" type="noConversion"/>
  </si>
  <si>
    <t>天数</t>
    <phoneticPr fontId="1" type="noConversion"/>
  </si>
  <si>
    <t>项目</t>
    <phoneticPr fontId="1" type="noConversion"/>
  </si>
  <si>
    <t>报销
金额</t>
    <phoneticPr fontId="1" type="noConversion"/>
  </si>
  <si>
    <t>予借
旅费</t>
    <phoneticPr fontId="1" type="noConversion"/>
  </si>
  <si>
    <t>¥</t>
    <phoneticPr fontId="1" type="noConversion"/>
  </si>
  <si>
    <t>补领金额</t>
    <phoneticPr fontId="1" type="noConversion"/>
  </si>
  <si>
    <t>退还金额</t>
    <phoneticPr fontId="1" type="noConversion"/>
  </si>
  <si>
    <t>住  宿  费</t>
    <phoneticPr fontId="1" type="noConversion"/>
  </si>
  <si>
    <t>市 内 车 费</t>
    <phoneticPr fontId="1" type="noConversion"/>
  </si>
  <si>
    <t>办公用品费</t>
    <phoneticPr fontId="1" type="noConversion"/>
  </si>
  <si>
    <t>不买卧铺补贴</t>
    <phoneticPr fontId="1" type="noConversion"/>
  </si>
  <si>
    <t>合计：</t>
    <phoneticPr fontId="1" type="noConversion"/>
  </si>
  <si>
    <t xml:space="preserve"> </t>
    <phoneticPr fontId="1" type="noConversion"/>
  </si>
  <si>
    <t>田冬艳</t>
    <phoneticPr fontId="1" type="noConversion"/>
  </si>
  <si>
    <t>业务</t>
    <phoneticPr fontId="1" type="noConversion"/>
  </si>
  <si>
    <t xml:space="preserve">        主管                审核                 出纳                领款人：田冬艳</t>
    <phoneticPr fontId="1" type="noConversion"/>
  </si>
  <si>
    <t>市内交通</t>
    <phoneticPr fontId="1" type="noConversion"/>
  </si>
  <si>
    <t>退票费</t>
    <phoneticPr fontId="1" type="noConversion"/>
  </si>
  <si>
    <t>长春</t>
    <phoneticPr fontId="1" type="noConversion"/>
  </si>
  <si>
    <t>智能气控座椅事业三部</t>
    <phoneticPr fontId="1" type="noConversion"/>
  </si>
  <si>
    <t>2023年 8月 8日</t>
    <phoneticPr fontId="1" type="noConversion"/>
  </si>
  <si>
    <t>青岛</t>
    <phoneticPr fontId="1" type="noConversion"/>
  </si>
  <si>
    <t>飞机</t>
    <phoneticPr fontId="1" type="noConversion"/>
  </si>
  <si>
    <t>青岛</t>
    <phoneticPr fontId="1" type="noConversion"/>
  </si>
  <si>
    <t xml:space="preserve">人民币：叁仟陆佰陆拾柒元肆角肆分
(大写)   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</si>
</sst>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&quot;¥&quot;#,##0.00;[Red]&quot;¥&quot;\-#,##0.00"/>
    <numFmt numFmtId="176" formatCode="&quot;￥&quot;#,##0.00"/>
  </numFmts>
  <fonts count="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楷体_GB2312"/>
      <family val="3"/>
      <charset val="134"/>
    </font>
    <font>
      <b/>
      <sz val="20"/>
      <color theme="1"/>
      <name val="楷体_GB2312"/>
      <family val="3"/>
      <charset val="134"/>
    </font>
    <font>
      <sz val="13"/>
      <color theme="1"/>
      <name val="楷体_GB2312"/>
      <family val="3"/>
      <charset val="134"/>
    </font>
    <font>
      <sz val="10"/>
      <color theme="1"/>
      <name val="楷体_GB2312"/>
      <family val="3"/>
      <charset val="13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horizontal="right" vertical="top" textRotation="180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>
      <alignment vertical="center"/>
    </xf>
    <xf numFmtId="0" fontId="5" fillId="0" borderId="2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31" fontId="2" fillId="0" borderId="6" xfId="0" applyNumberFormat="1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2" fillId="0" borderId="10" xfId="0" applyFont="1" applyBorder="1" applyAlignment="1">
      <alignment horizontal="right" vertical="top" textRotation="180"/>
    </xf>
    <xf numFmtId="0" fontId="2" fillId="0" borderId="1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right" vertical="center"/>
    </xf>
    <xf numFmtId="0" fontId="2" fillId="0" borderId="6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8" fontId="2" fillId="0" borderId="2" xfId="0" applyNumberFormat="1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176" fontId="5" fillId="0" borderId="4" xfId="0" applyNumberFormat="1" applyFont="1" applyBorder="1" applyAlignment="1">
      <alignment horizontal="left" vertical="center"/>
    </xf>
    <xf numFmtId="176" fontId="5" fillId="0" borderId="3" xfId="0" applyNumberFormat="1" applyFont="1" applyBorder="1" applyAlignment="1">
      <alignment horizontal="left" vertical="center"/>
    </xf>
    <xf numFmtId="31" fontId="2" fillId="0" borderId="6" xfId="0" applyNumberFormat="1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9526</xdr:rowOff>
    </xdr:from>
    <xdr:to>
      <xdr:col>1</xdr:col>
      <xdr:colOff>161925</xdr:colOff>
      <xdr:row>1</xdr:row>
      <xdr:rowOff>277603</xdr:rowOff>
    </xdr:to>
    <xdr:pic>
      <xdr:nvPicPr>
        <xdr:cNvPr id="4" name="图片 3" descr="033436910.png"/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9526"/>
          <a:ext cx="733425" cy="715752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 macro="">
      <xdr:nvCxnSpPr>
        <xdr:cNvPr id="6" name="直接连接符 5"/>
        <xdr:cNvCxnSpPr/>
      </xdr:nvCxnSpPr>
      <xdr:spPr>
        <a:xfrm>
          <a:off x="12477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7"/>
  <sheetViews>
    <sheetView tabSelected="1" workbookViewId="0">
      <selection activeCell="V5" sqref="V5"/>
    </sheetView>
  </sheetViews>
  <sheetFormatPr defaultRowHeight="14"/>
  <cols>
    <col min="1" max="1" width="7.453125" style="1" customWidth="1"/>
    <col min="2" max="4" width="3.453125" style="1" customWidth="1"/>
    <col min="5" max="5" width="5.453125" style="1" customWidth="1"/>
    <col min="6" max="8" width="3.453125" style="1" customWidth="1"/>
    <col min="9" max="10" width="5.453125" style="1" customWidth="1"/>
    <col min="11" max="11" width="5.1796875" style="1" customWidth="1"/>
    <col min="12" max="12" width="9.81640625" style="1" customWidth="1"/>
    <col min="13" max="13" width="5.453125" style="1" customWidth="1"/>
    <col min="14" max="14" width="5.08984375" style="1" customWidth="1"/>
    <col min="15" max="15" width="15.1796875" style="1" customWidth="1"/>
    <col min="16" max="16" width="5" style="1" bestFit="1" customWidth="1"/>
    <col min="17" max="17" width="9.36328125" style="1" customWidth="1"/>
    <col min="18" max="18" width="3.36328125" style="1" bestFit="1" customWidth="1"/>
    <col min="20" max="20" width="9.453125" bestFit="1" customWidth="1"/>
  </cols>
  <sheetData>
    <row r="1" spans="1:19" ht="35.25" customHeight="1">
      <c r="B1" s="33" t="s">
        <v>3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</row>
    <row r="2" spans="1:19" ht="24.9" customHeight="1">
      <c r="B2" s="34" t="s">
        <v>4</v>
      </c>
      <c r="C2" s="34"/>
      <c r="D2" s="35" t="s">
        <v>38</v>
      </c>
      <c r="E2" s="35"/>
      <c r="F2" s="35"/>
      <c r="G2" s="35"/>
      <c r="H2" s="35"/>
      <c r="I2" s="35"/>
      <c r="J2" s="18"/>
      <c r="K2" s="48" t="s">
        <v>39</v>
      </c>
      <c r="L2" s="48"/>
      <c r="M2" s="48"/>
      <c r="N2" s="48"/>
      <c r="O2" s="48"/>
      <c r="P2" s="48"/>
      <c r="Q2" s="48"/>
    </row>
    <row r="3" spans="1:19" ht="24.9" customHeight="1">
      <c r="B3" s="40" t="s">
        <v>5</v>
      </c>
      <c r="C3" s="41"/>
      <c r="D3" s="42"/>
      <c r="E3" s="40" t="s">
        <v>32</v>
      </c>
      <c r="F3" s="41"/>
      <c r="G3" s="41"/>
      <c r="H3" s="41"/>
      <c r="I3" s="41"/>
      <c r="J3" s="41"/>
      <c r="K3" s="42"/>
      <c r="L3" s="40" t="s">
        <v>6</v>
      </c>
      <c r="M3" s="42"/>
      <c r="N3" s="40" t="s">
        <v>33</v>
      </c>
      <c r="O3" s="41"/>
      <c r="P3" s="41"/>
      <c r="Q3" s="42"/>
    </row>
    <row r="4" spans="1:19" ht="24.9" customHeight="1">
      <c r="A4" s="20" t="s">
        <v>1</v>
      </c>
      <c r="B4" s="40" t="s">
        <v>7</v>
      </c>
      <c r="C4" s="41"/>
      <c r="D4" s="41"/>
      <c r="E4" s="42"/>
      <c r="F4" s="40" t="s">
        <v>8</v>
      </c>
      <c r="G4" s="41"/>
      <c r="H4" s="41"/>
      <c r="I4" s="42"/>
      <c r="J4" s="43" t="s">
        <v>9</v>
      </c>
      <c r="K4" s="40" t="s">
        <v>10</v>
      </c>
      <c r="L4" s="42"/>
      <c r="M4" s="40" t="s">
        <v>11</v>
      </c>
      <c r="N4" s="42"/>
      <c r="O4" s="40" t="s">
        <v>12</v>
      </c>
      <c r="P4" s="41"/>
      <c r="Q4" s="42"/>
    </row>
    <row r="5" spans="1:19" ht="24.9" customHeight="1">
      <c r="A5" s="20"/>
      <c r="B5" s="7" t="s">
        <v>13</v>
      </c>
      <c r="C5" s="7" t="s">
        <v>14</v>
      </c>
      <c r="D5" s="7" t="s">
        <v>15</v>
      </c>
      <c r="E5" s="7" t="s">
        <v>16</v>
      </c>
      <c r="F5" s="7" t="s">
        <v>13</v>
      </c>
      <c r="G5" s="7" t="s">
        <v>14</v>
      </c>
      <c r="H5" s="7" t="s">
        <v>15</v>
      </c>
      <c r="I5" s="7" t="s">
        <v>16</v>
      </c>
      <c r="J5" s="44"/>
      <c r="K5" s="9" t="s">
        <v>17</v>
      </c>
      <c r="L5" s="7" t="s">
        <v>18</v>
      </c>
      <c r="M5" s="7" t="s">
        <v>19</v>
      </c>
      <c r="N5" s="7" t="s">
        <v>18</v>
      </c>
      <c r="O5" s="7" t="s">
        <v>20</v>
      </c>
      <c r="P5" s="9" t="s">
        <v>17</v>
      </c>
      <c r="Q5" s="7" t="s">
        <v>18</v>
      </c>
      <c r="R5" s="21" t="s">
        <v>0</v>
      </c>
    </row>
    <row r="6" spans="1:19" ht="20.149999999999999" customHeight="1">
      <c r="A6" s="20"/>
      <c r="B6" s="10">
        <v>7</v>
      </c>
      <c r="C6" s="10">
        <v>12</v>
      </c>
      <c r="D6" s="10">
        <v>11</v>
      </c>
      <c r="E6" s="10" t="s">
        <v>37</v>
      </c>
      <c r="F6" s="10">
        <v>7</v>
      </c>
      <c r="G6" s="10">
        <v>12</v>
      </c>
      <c r="H6" s="10">
        <v>13</v>
      </c>
      <c r="I6" s="10" t="s">
        <v>40</v>
      </c>
      <c r="J6" s="10" t="s">
        <v>41</v>
      </c>
      <c r="K6" s="10">
        <v>2</v>
      </c>
      <c r="L6" s="10">
        <v>1030</v>
      </c>
      <c r="M6" s="19"/>
      <c r="N6" s="19"/>
      <c r="O6" s="10" t="s">
        <v>26</v>
      </c>
      <c r="P6" s="10">
        <v>2</v>
      </c>
      <c r="Q6" s="10">
        <v>1188</v>
      </c>
      <c r="R6" s="22"/>
    </row>
    <row r="7" spans="1:19" ht="20.149999999999999" customHeight="1">
      <c r="A7" s="20" t="s">
        <v>2</v>
      </c>
      <c r="B7" s="10">
        <v>7</v>
      </c>
      <c r="C7" s="10">
        <v>15</v>
      </c>
      <c r="D7" s="10">
        <v>11</v>
      </c>
      <c r="E7" s="10" t="s">
        <v>42</v>
      </c>
      <c r="F7" s="10">
        <v>7</v>
      </c>
      <c r="G7" s="10">
        <v>15</v>
      </c>
      <c r="H7" s="10">
        <v>14</v>
      </c>
      <c r="I7" s="10" t="s">
        <v>37</v>
      </c>
      <c r="J7" s="10" t="s">
        <v>41</v>
      </c>
      <c r="K7" s="10">
        <v>2</v>
      </c>
      <c r="L7" s="10">
        <v>920</v>
      </c>
      <c r="M7" s="19"/>
      <c r="N7" s="19"/>
      <c r="O7" s="10" t="s">
        <v>27</v>
      </c>
      <c r="P7" s="10"/>
      <c r="Q7" s="10"/>
      <c r="R7" s="22"/>
    </row>
    <row r="8" spans="1:19" ht="20.149999999999999" customHeight="1">
      <c r="A8" s="20"/>
      <c r="B8" s="7"/>
      <c r="C8" s="7"/>
      <c r="D8" s="7"/>
      <c r="E8" s="7"/>
      <c r="F8" s="7"/>
      <c r="G8" s="7"/>
      <c r="H8" s="7"/>
      <c r="I8" s="7"/>
      <c r="J8" s="7"/>
      <c r="K8" s="7"/>
      <c r="L8" s="10"/>
      <c r="M8" s="19"/>
      <c r="N8" s="19"/>
      <c r="O8" s="10" t="s">
        <v>35</v>
      </c>
      <c r="P8" s="10"/>
      <c r="Q8" s="10">
        <v>209.44</v>
      </c>
      <c r="R8" s="22"/>
    </row>
    <row r="9" spans="1:19" ht="20.149999999999999" customHeight="1">
      <c r="A9" s="2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9"/>
      <c r="N9" s="19"/>
      <c r="O9" s="10" t="s">
        <v>28</v>
      </c>
      <c r="P9" s="10"/>
      <c r="Q9" s="10"/>
      <c r="R9" s="22"/>
    </row>
    <row r="10" spans="1:19" ht="20.149999999999999" customHeight="1">
      <c r="A10" s="20"/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0" t="s">
        <v>29</v>
      </c>
      <c r="P10" s="10"/>
      <c r="Q10" s="10"/>
      <c r="R10" s="22"/>
    </row>
    <row r="11" spans="1:19" ht="20.149999999999999" customHeight="1">
      <c r="A11" s="2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>
        <v>4</v>
      </c>
      <c r="N11" s="10">
        <v>80</v>
      </c>
      <c r="O11" s="10" t="s">
        <v>36</v>
      </c>
      <c r="P11" s="10"/>
      <c r="Q11" s="10"/>
      <c r="R11" s="22"/>
    </row>
    <row r="12" spans="1:19" ht="20.149999999999999" customHeight="1">
      <c r="A12" s="20"/>
      <c r="B12" s="16" t="s">
        <v>30</v>
      </c>
      <c r="C12" s="17"/>
      <c r="D12" s="46">
        <f>L12+N12+Q12</f>
        <v>3667.44</v>
      </c>
      <c r="E12" s="46"/>
      <c r="F12" s="46"/>
      <c r="G12" s="46"/>
      <c r="H12" s="46"/>
      <c r="I12" s="46"/>
      <c r="J12" s="46"/>
      <c r="K12" s="47"/>
      <c r="L12" s="11">
        <f>SUM(L6:L11)</f>
        <v>1950</v>
      </c>
      <c r="M12" s="11"/>
      <c r="N12" s="10">
        <f>N11*M11</f>
        <v>320</v>
      </c>
      <c r="O12" s="10"/>
      <c r="P12" s="10"/>
      <c r="Q12" s="10">
        <f>SUM(Q6:Q11)</f>
        <v>1397.44</v>
      </c>
    </row>
    <row r="13" spans="1:19" ht="20.149999999999999" customHeight="1">
      <c r="A13" s="20"/>
      <c r="B13" s="29" t="s">
        <v>21</v>
      </c>
      <c r="C13" s="30"/>
      <c r="D13" s="23" t="s">
        <v>43</v>
      </c>
      <c r="E13" s="24"/>
      <c r="F13" s="24"/>
      <c r="G13" s="24"/>
      <c r="H13" s="24"/>
      <c r="I13" s="24"/>
      <c r="J13" s="24"/>
      <c r="K13" s="25"/>
      <c r="L13" s="43" t="s">
        <v>22</v>
      </c>
      <c r="M13" s="36" t="s">
        <v>23</v>
      </c>
      <c r="N13" s="25"/>
      <c r="O13" s="8" t="s">
        <v>24</v>
      </c>
      <c r="P13" s="37">
        <f>L12+N12+Q12</f>
        <v>3667.44</v>
      </c>
      <c r="Q13" s="38"/>
    </row>
    <row r="14" spans="1:19" ht="20.149999999999999" customHeight="1">
      <c r="A14" s="20"/>
      <c r="B14" s="31"/>
      <c r="C14" s="32"/>
      <c r="D14" s="26"/>
      <c r="E14" s="27"/>
      <c r="F14" s="27"/>
      <c r="G14" s="27"/>
      <c r="H14" s="27"/>
      <c r="I14" s="27"/>
      <c r="J14" s="27"/>
      <c r="K14" s="28"/>
      <c r="L14" s="45"/>
      <c r="M14" s="26"/>
      <c r="N14" s="28"/>
      <c r="O14" s="8" t="s">
        <v>25</v>
      </c>
      <c r="P14" s="39" t="s">
        <v>23</v>
      </c>
      <c r="Q14" s="38"/>
      <c r="S14" t="s">
        <v>31</v>
      </c>
    </row>
    <row r="15" spans="1:19" ht="20.149999999999999" customHeight="1">
      <c r="A15" s="2"/>
      <c r="B15" s="24" t="s">
        <v>34</v>
      </c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</row>
    <row r="16" spans="1:19" ht="20.149999999999999" customHeight="1">
      <c r="A16" s="2"/>
      <c r="B16" s="12"/>
      <c r="C16" s="12"/>
      <c r="D16" s="13"/>
      <c r="E16" s="13"/>
      <c r="F16" s="13"/>
      <c r="G16" s="13"/>
      <c r="H16" s="13"/>
      <c r="I16" s="13"/>
      <c r="J16" s="13"/>
      <c r="K16" s="13"/>
      <c r="L16" s="14"/>
      <c r="M16" s="13"/>
      <c r="N16" s="13"/>
      <c r="O16" s="15"/>
      <c r="P16" s="13"/>
      <c r="Q16" s="13"/>
    </row>
    <row r="17" spans="1:17" ht="21.9" customHeight="1">
      <c r="A17" s="2"/>
      <c r="B17" s="3"/>
      <c r="C17" s="3"/>
      <c r="D17" s="4"/>
      <c r="E17" s="4"/>
      <c r="F17" s="4"/>
      <c r="G17" s="4"/>
      <c r="H17" s="4"/>
      <c r="I17" s="4"/>
      <c r="J17" s="4"/>
      <c r="K17" s="4"/>
      <c r="L17" s="5"/>
      <c r="M17" s="4"/>
      <c r="N17" s="4"/>
      <c r="O17" s="6"/>
      <c r="P17" s="4"/>
      <c r="Q17" s="4"/>
    </row>
  </sheetData>
  <mergeCells count="25">
    <mergeCell ref="B15:Q15"/>
    <mergeCell ref="L13:L14"/>
    <mergeCell ref="D12:K12"/>
    <mergeCell ref="K2:Q2"/>
    <mergeCell ref="L3:M3"/>
    <mergeCell ref="N3:Q3"/>
    <mergeCell ref="M4:N4"/>
    <mergeCell ref="O4:Q4"/>
    <mergeCell ref="B1:Q1"/>
    <mergeCell ref="B2:C2"/>
    <mergeCell ref="D2:I2"/>
    <mergeCell ref="M13:N14"/>
    <mergeCell ref="P13:Q13"/>
    <mergeCell ref="P14:Q14"/>
    <mergeCell ref="B3:D3"/>
    <mergeCell ref="E3:K3"/>
    <mergeCell ref="J4:J5"/>
    <mergeCell ref="B4:E4"/>
    <mergeCell ref="F4:I4"/>
    <mergeCell ref="K4:L4"/>
    <mergeCell ref="A4:A6"/>
    <mergeCell ref="R5:R11"/>
    <mergeCell ref="A7:A14"/>
    <mergeCell ref="D13:K14"/>
    <mergeCell ref="B13:C14"/>
  </mergeCells>
  <phoneticPr fontId="1" type="noConversion"/>
  <pageMargins left="3.937007874015748E-2" right="3.937007874015748E-2" top="0.74803149606299213" bottom="0.74803149606299213" header="0.31496062992125984" footer="0.31496062992125984"/>
  <pageSetup paperSize="9" orientation="landscape" horizontalDpi="200" verticalDpi="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2023-08-18T05:26:24Z</dcterms:modified>
</cp:coreProperties>
</file>