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4AE2B5B7-1C26-4644-B9DA-8CB17A962F88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沧州旭兴1" sheetId="13" r:id="rId1"/>
    <sheet name="沧州旭兴2" sheetId="15" r:id="rId2"/>
    <sheet name="沧州旭兴3" sheetId="16" r:id="rId3"/>
    <sheet name="Sheet1" sheetId="1" r:id="rId4"/>
    <sheet name="Sheet2" sheetId="2" r:id="rId5"/>
    <sheet name="Sheet3" sheetId="3" r:id="rId6"/>
  </sheets>
  <definedNames>
    <definedName name="_xlnm.Print_Area" localSheetId="0">沧州旭兴1!$A$1:$X$31</definedName>
    <definedName name="_xlnm.Print_Area" localSheetId="1">沧州旭兴2!$A$1:$L$37</definedName>
    <definedName name="_xlnm.Print_Area" localSheetId="2">沧州旭兴3!$A$1:$L$29</definedName>
  </definedNames>
  <calcPr calcId="191029"/>
</workbook>
</file>

<file path=xl/calcChain.xml><?xml version="1.0" encoding="utf-8"?>
<calcChain xmlns="http://schemas.openxmlformats.org/spreadsheetml/2006/main">
  <c r="O10" i="16" l="1"/>
  <c r="O11" i="16"/>
  <c r="O12" i="16"/>
  <c r="O13" i="16"/>
  <c r="O14" i="16"/>
  <c r="O15" i="16"/>
  <c r="O16" i="16"/>
  <c r="O17" i="16"/>
  <c r="O9" i="16"/>
  <c r="N10" i="16"/>
  <c r="N11" i="16"/>
  <c r="N12" i="16"/>
  <c r="N13" i="16"/>
  <c r="N14" i="16"/>
  <c r="N15" i="16"/>
  <c r="N16" i="16"/>
  <c r="N17" i="16"/>
  <c r="N9" i="16"/>
  <c r="N10" i="15" l="1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9" i="15"/>
  <c r="G10" i="15"/>
  <c r="K10" i="15" s="1"/>
  <c r="G11" i="15"/>
  <c r="K11" i="15" s="1"/>
  <c r="G12" i="15"/>
  <c r="K12" i="15" s="1"/>
  <c r="G13" i="15"/>
  <c r="K13" i="15" s="1"/>
  <c r="G14" i="15"/>
  <c r="K14" i="15" s="1"/>
  <c r="G15" i="15"/>
  <c r="K15" i="15" s="1"/>
  <c r="G16" i="15"/>
  <c r="K16" i="15" s="1"/>
  <c r="G17" i="15"/>
  <c r="K17" i="15" s="1"/>
  <c r="G18" i="15"/>
  <c r="K18" i="15" s="1"/>
  <c r="G19" i="15"/>
  <c r="K19" i="15" s="1"/>
  <c r="G20" i="15"/>
  <c r="K20" i="15" s="1"/>
  <c r="G21" i="15"/>
  <c r="K21" i="15" s="1"/>
  <c r="G22" i="15"/>
  <c r="K22" i="15" s="1"/>
  <c r="G23" i="15"/>
  <c r="K23" i="15" s="1"/>
  <c r="G24" i="15"/>
  <c r="K24" i="15" s="1"/>
  <c r="G25" i="15"/>
  <c r="K25" i="15" s="1"/>
  <c r="G9" i="15"/>
  <c r="K9" i="15" s="1"/>
  <c r="K10" i="13" l="1"/>
  <c r="K11" i="13"/>
  <c r="K12" i="13"/>
  <c r="K13" i="13"/>
  <c r="K14" i="13"/>
  <c r="K15" i="13"/>
  <c r="K16" i="13"/>
  <c r="K17" i="13"/>
  <c r="K18" i="13"/>
  <c r="K19" i="13"/>
  <c r="K9" i="13"/>
</calcChain>
</file>

<file path=xl/sharedStrings.xml><?xml version="1.0" encoding="utf-8"?>
<sst xmlns="http://schemas.openxmlformats.org/spreadsheetml/2006/main" count="351" uniqueCount="141">
  <si>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</si>
  <si>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</si>
  <si>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</si>
  <si>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</si>
  <si>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</si>
  <si>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</si>
  <si>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</si>
  <si>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</si>
  <si>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</si>
  <si>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</si>
  <si>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</si>
  <si>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</si>
  <si>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</si>
  <si>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件</t>
    <phoneticPr fontId="1" type="noConversion"/>
  </si>
  <si>
    <t>SHT0010207</t>
    <phoneticPr fontId="1" type="noConversion"/>
  </si>
  <si>
    <t>2022年</t>
    <phoneticPr fontId="1" type="noConversion"/>
  </si>
  <si>
    <t>SHT0014206</t>
    <phoneticPr fontId="1" type="noConversion"/>
  </si>
  <si>
    <t>SBS0010116</t>
    <phoneticPr fontId="1" type="noConversion"/>
  </si>
  <si>
    <t>SHT0001107</t>
    <phoneticPr fontId="1" type="noConversion"/>
  </si>
  <si>
    <t>BAS0000035</t>
    <phoneticPr fontId="1" type="noConversion"/>
  </si>
  <si>
    <t>BFA0000412</t>
    <phoneticPr fontId="1" type="noConversion"/>
  </si>
  <si>
    <t>SHT0001189</t>
    <phoneticPr fontId="1" type="noConversion"/>
  </si>
  <si>
    <t>右靠背板衬套</t>
  </si>
  <si>
    <t>未税产品价格
（不含模摊费）</t>
    <phoneticPr fontId="1" type="noConversion"/>
  </si>
  <si>
    <t>未税模检具摊销费</t>
    <phoneticPr fontId="1" type="noConversion"/>
  </si>
  <si>
    <t>未税产品价格
（含模摊费）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</si>
  <si>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</si>
  <si>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</si>
  <si>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</si>
  <si>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</si>
  <si>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</si>
  <si>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</si>
  <si>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</si>
  <si>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</si>
  <si>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r>
      <t>乙方：</t>
    </r>
    <r>
      <rPr>
        <u/>
        <sz val="12"/>
        <rFont val="楷体_GB2312"/>
        <family val="3"/>
        <charset val="134"/>
      </rPr>
      <t>沧州旭兴五金制品有限公司</t>
    </r>
    <phoneticPr fontId="26" type="noConversion"/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</si>
  <si>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1913266 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</si>
  <si>
    <t>SHT0010890</t>
    <phoneticPr fontId="1" type="noConversion"/>
  </si>
  <si>
    <t>H4副司机台阶螺栓</t>
  </si>
  <si>
    <t>调节螺杆</t>
  </si>
  <si>
    <t>转向销</t>
  </si>
  <si>
    <t>下框连接螺母柱</t>
  </si>
  <si>
    <t>内绞架滑动轴新</t>
  </si>
  <si>
    <t>调节器连接轴</t>
  </si>
  <si>
    <t>反转限位钣金安装轴</t>
  </si>
  <si>
    <t>座框旋转轴衬套</t>
  </si>
  <si>
    <t>BFA0000291</t>
    <phoneticPr fontId="1" type="noConversion"/>
  </si>
  <si>
    <t>高唐强盛</t>
    <phoneticPr fontId="1" type="noConversion"/>
  </si>
  <si>
    <t>沧州智凯</t>
    <phoneticPr fontId="1" type="noConversion"/>
  </si>
  <si>
    <t>天龙得</t>
    <phoneticPr fontId="1" type="noConversion"/>
  </si>
  <si>
    <t>凌派</t>
    <phoneticPr fontId="1" type="noConversion"/>
  </si>
  <si>
    <t>不含模摊</t>
    <phoneticPr fontId="1" type="noConversion"/>
  </si>
  <si>
    <t>含模摊</t>
    <phoneticPr fontId="1" type="noConversion"/>
  </si>
  <si>
    <t>SHT0001190</t>
    <phoneticPr fontId="1" type="noConversion"/>
  </si>
  <si>
    <t>SLT0002016</t>
    <phoneticPr fontId="1" type="noConversion"/>
  </si>
  <si>
    <t>沧州旭兴</t>
    <phoneticPr fontId="1" type="noConversion"/>
  </si>
  <si>
    <t>说明</t>
    <phoneticPr fontId="1" type="noConversion"/>
  </si>
  <si>
    <t>表示亏损</t>
    <phoneticPr fontId="1" type="noConversion"/>
  </si>
  <si>
    <t>黄骅创合</t>
    <phoneticPr fontId="1" type="noConversion"/>
  </si>
  <si>
    <t>主驾左支腿前轴套</t>
  </si>
  <si>
    <t>创合提报价为3.3</t>
    <phoneticPr fontId="1" type="noConversion"/>
  </si>
  <si>
    <t>厂家</t>
    <phoneticPr fontId="1" type="noConversion"/>
  </si>
  <si>
    <t>A点价格</t>
    <phoneticPr fontId="1" type="noConversion"/>
  </si>
  <si>
    <t>B点价格</t>
    <phoneticPr fontId="1" type="noConversion"/>
  </si>
  <si>
    <t>23年继续签订</t>
  </si>
  <si>
    <t>23年继续签订</t>
    <phoneticPr fontId="1" type="noConversion"/>
  </si>
  <si>
    <t>23年不再签订，通知生产禁止私自调货</t>
    <phoneticPr fontId="1" type="noConversion"/>
  </si>
  <si>
    <t>开发B点对比</t>
    <phoneticPr fontId="1" type="noConversion"/>
  </si>
  <si>
    <t>使用黄骅创合，通知生产禁止私自调货</t>
    <phoneticPr fontId="1" type="noConversion"/>
  </si>
  <si>
    <t>使用沧州智凯，通知生产禁止私自调货</t>
    <phoneticPr fontId="1" type="noConversion"/>
  </si>
  <si>
    <r>
      <t>三、3.1序号6、9、10、11，价格执行期从</t>
    </r>
    <r>
      <rPr>
        <u/>
        <sz val="12"/>
        <rFont val="宋体"/>
        <family val="3"/>
        <charset val="134"/>
        <scheme val="minor"/>
      </rPr>
      <t>2022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>12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>1</t>
    </r>
    <r>
      <rPr>
        <sz val="12"/>
        <rFont val="宋体"/>
        <family val="3"/>
        <charset val="134"/>
        <scheme val="minor"/>
      </rPr>
      <t>日起至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12 </t>
    </r>
    <r>
      <rPr>
        <sz val="12"/>
        <rFont val="宋体"/>
        <family val="3"/>
        <charset val="134"/>
        <scheme val="minor"/>
      </rPr>
      <t xml:space="preserve">月 </t>
    </r>
    <r>
      <rPr>
        <u/>
        <sz val="12"/>
        <rFont val="宋体"/>
        <family val="3"/>
        <charset val="134"/>
        <scheme val="minor"/>
      </rPr>
      <t xml:space="preserve">31 </t>
    </r>
    <r>
      <rPr>
        <sz val="12"/>
        <rFont val="宋体"/>
        <family val="3"/>
        <charset val="134"/>
        <scheme val="minor"/>
      </rPr>
      <t>日(遇市场价格变动经双方协商同意后可调整)。
    3.2其余序号产品，价格执行期从</t>
    </r>
    <r>
      <rPr>
        <u/>
        <sz val="12"/>
        <rFont val="宋体"/>
        <family val="3"/>
        <charset val="134"/>
        <scheme val="minor"/>
      </rPr>
      <t xml:space="preserve"> 供货之日</t>
    </r>
    <r>
      <rPr>
        <sz val="12"/>
        <rFont val="宋体"/>
        <family val="3"/>
        <charset val="134"/>
        <scheme val="minor"/>
      </rPr>
      <t>起至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12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31 </t>
    </r>
    <r>
      <rPr>
        <sz val="12"/>
        <rFont val="宋体"/>
        <family val="3"/>
        <charset val="134"/>
        <scheme val="minor"/>
      </rPr>
      <t>日(遇市场价格变动经双方协商同意后可调整)。</t>
    </r>
    <phoneticPr fontId="1" type="noConversion"/>
  </si>
  <si>
    <r>
      <t xml:space="preserve">                                                协议编号：</t>
    </r>
    <r>
      <rPr>
        <b/>
        <sz val="11"/>
        <rFont val="宋体"/>
        <family val="3"/>
        <charset val="134"/>
        <scheme val="minor"/>
      </rPr>
      <t>HBZYXY-2023-WU011-01</t>
    </r>
    <phoneticPr fontId="1" type="noConversion"/>
  </si>
  <si>
    <t>调节器连接杆</t>
    <phoneticPr fontId="1" type="noConversion"/>
  </si>
  <si>
    <t>2023年</t>
    <phoneticPr fontId="1" type="noConversion"/>
  </si>
  <si>
    <t>不涉及</t>
    <phoneticPr fontId="1" type="noConversion"/>
  </si>
  <si>
    <t>BAS0000040</t>
    <phoneticPr fontId="1" type="noConversion"/>
  </si>
  <si>
    <t>陕汽内绞架套</t>
  </si>
  <si>
    <t>SLT0002013</t>
    <phoneticPr fontId="1" type="noConversion"/>
  </si>
  <si>
    <t>L项目长轴</t>
  </si>
  <si>
    <t>SLT0002014</t>
    <phoneticPr fontId="1" type="noConversion"/>
  </si>
  <si>
    <t>L项目轴套</t>
  </si>
  <si>
    <t>SLT0002012</t>
    <phoneticPr fontId="1" type="noConversion"/>
  </si>
  <si>
    <t>L项目阶梯轴</t>
  </si>
  <si>
    <t>SLT0002397</t>
    <phoneticPr fontId="1" type="noConversion"/>
  </si>
  <si>
    <t>L项目传动轴（短）1800</t>
  </si>
  <si>
    <t>SLT0002011</t>
    <phoneticPr fontId="1" type="noConversion"/>
  </si>
  <si>
    <t>L项目1693传动轴</t>
  </si>
  <si>
    <t>BFA0000357</t>
    <phoneticPr fontId="1" type="noConversion"/>
  </si>
  <si>
    <t>一汽台阶螺栓</t>
  </si>
  <si>
    <t>BFA0000382</t>
    <phoneticPr fontId="1" type="noConversion"/>
  </si>
  <si>
    <t>一汽后安装板连接销</t>
  </si>
  <si>
    <t>BFA0000386</t>
    <phoneticPr fontId="1" type="noConversion"/>
  </si>
  <si>
    <t>一汽滑块固定板连接销</t>
  </si>
  <si>
    <t>BSP0000041</t>
    <phoneticPr fontId="1" type="noConversion"/>
  </si>
  <si>
    <t>一汽支架连接杆衬套</t>
  </si>
  <si>
    <t>BSP0000040</t>
    <phoneticPr fontId="1" type="noConversion"/>
  </si>
  <si>
    <t>一汽滑块固定板铁套</t>
  </si>
  <si>
    <t>REM0002960</t>
    <phoneticPr fontId="1" type="noConversion"/>
  </si>
  <si>
    <t>奥驰A后视镜轴</t>
  </si>
  <si>
    <t>REM0002957</t>
    <phoneticPr fontId="1" type="noConversion"/>
  </si>
  <si>
    <t>奥驰V后视镜轴</t>
  </si>
  <si>
    <t>REM0002993</t>
    <phoneticPr fontId="1" type="noConversion"/>
  </si>
  <si>
    <t>MV3镜杆堵头</t>
  </si>
  <si>
    <t>REM0002994</t>
    <phoneticPr fontId="1" type="noConversion"/>
  </si>
  <si>
    <t>MV3镜杆丝堵</t>
  </si>
  <si>
    <t>REM0002673</t>
    <phoneticPr fontId="1" type="noConversion"/>
  </si>
  <si>
    <t>1580镜杆轴</t>
  </si>
  <si>
    <t>SLT0002015</t>
    <phoneticPr fontId="1" type="noConversion"/>
  </si>
  <si>
    <t>L项目连接轴</t>
  </si>
  <si>
    <t>无</t>
    <phoneticPr fontId="1" type="noConversion"/>
  </si>
  <si>
    <r>
      <t>三、价格执行期从</t>
    </r>
    <r>
      <rPr>
        <u/>
        <sz val="12"/>
        <rFont val="宋体"/>
        <family val="3"/>
        <charset val="134"/>
        <scheme val="minor"/>
      </rPr>
      <t xml:space="preserve">  2023  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 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 1   </t>
    </r>
    <r>
      <rPr>
        <sz val="12"/>
        <rFont val="宋体"/>
        <family val="3"/>
        <charset val="134"/>
        <scheme val="minor"/>
      </rPr>
      <t>日起至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12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31 </t>
    </r>
    <r>
      <rPr>
        <sz val="12"/>
        <rFont val="宋体"/>
        <family val="3"/>
        <charset val="134"/>
        <scheme val="minor"/>
      </rPr>
      <t>日(遇市场价格变动经双方协商同意后可调整)。</t>
    </r>
    <phoneticPr fontId="1" type="noConversion"/>
  </si>
  <si>
    <r>
      <t xml:space="preserve">                                                协议编号：</t>
    </r>
    <r>
      <rPr>
        <b/>
        <sz val="11"/>
        <rFont val="宋体"/>
        <family val="3"/>
        <charset val="134"/>
        <scheme val="minor"/>
      </rPr>
      <t>HBZYXY-2023-WU011-02</t>
    </r>
    <phoneticPr fontId="1" type="noConversion"/>
  </si>
  <si>
    <r>
      <t xml:space="preserve">                                                协议编号：</t>
    </r>
    <r>
      <rPr>
        <b/>
        <sz val="11"/>
        <rFont val="宋体"/>
        <family val="3"/>
        <charset val="134"/>
        <scheme val="minor"/>
      </rPr>
      <t>HBZYXY-2023-WU011-03</t>
    </r>
    <phoneticPr fontId="1" type="noConversion"/>
  </si>
  <si>
    <t>SHT0012059</t>
  </si>
  <si>
    <t>连接轴</t>
  </si>
  <si>
    <t>SBS0010115</t>
    <phoneticPr fontId="33" type="noConversion"/>
  </si>
  <si>
    <t>支腿上固定轴套</t>
    <phoneticPr fontId="33" type="noConversion"/>
  </si>
  <si>
    <t>J6F司机靠背旋转轴阶梯螺栓</t>
    <phoneticPr fontId="33" type="noConversion"/>
  </si>
  <si>
    <t>SHT0001149</t>
    <phoneticPr fontId="33" type="noConversion"/>
  </si>
  <si>
    <t>连接杆2</t>
    <phoneticPr fontId="33" type="noConversion"/>
  </si>
  <si>
    <t>扶手旋转轴</t>
    <phoneticPr fontId="33" type="noConversion"/>
  </si>
  <si>
    <t>SLT0010889</t>
  </si>
  <si>
    <t>靠背锁付阶梯螺栓</t>
  </si>
  <si>
    <t>SLT0011546</t>
  </si>
  <si>
    <t>扶手旋转轴</t>
  </si>
  <si>
    <t>SHT0011596</t>
    <phoneticPr fontId="33" type="noConversion"/>
  </si>
  <si>
    <t>连接杆</t>
    <phoneticPr fontId="33" type="noConversion"/>
  </si>
  <si>
    <t>SLT0010529.</t>
    <phoneticPr fontId="33" type="noConversion"/>
  </si>
  <si>
    <t>绞架连接杆3</t>
    <phoneticPr fontId="33" type="noConversion"/>
  </si>
  <si>
    <t>是否定价</t>
    <phoneticPr fontId="1" type="noConversion"/>
  </si>
  <si>
    <t>BFA0000775</t>
  </si>
  <si>
    <t>A点</t>
    <phoneticPr fontId="1" type="noConversion"/>
  </si>
  <si>
    <t>霸州政锦</t>
    <phoneticPr fontId="1" type="noConversion"/>
  </si>
  <si>
    <t>未税单价</t>
    <phoneticPr fontId="1" type="noConversion"/>
  </si>
  <si>
    <t>江苏凌派</t>
    <phoneticPr fontId="1" type="noConversion"/>
  </si>
  <si>
    <t>SLT0010910</t>
    <phoneticPr fontId="33" type="noConversion"/>
  </si>
  <si>
    <t>上海努辰</t>
    <phoneticPr fontId="1" type="noConversion"/>
  </si>
  <si>
    <t>第二次设变状态，机加</t>
    <phoneticPr fontId="1" type="noConversion"/>
  </si>
  <si>
    <t>冷镦</t>
    <phoneticPr fontId="1" type="noConversion"/>
  </si>
  <si>
    <t>临时机加</t>
    <phoneticPr fontId="1" type="noConversion"/>
  </si>
  <si>
    <t>已开冷镦</t>
    <phoneticPr fontId="1" type="noConversion"/>
  </si>
  <si>
    <t>旭兴是A点，前期质量不稳定，后开发江苏凌派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</si>
</sst>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3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9"/>
      <name val="Microsoft YaHei UI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b/>
      <sz val="10"/>
      <name val="楷体_GB2312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新宋体"/>
      <family val="3"/>
      <charset val="134"/>
    </font>
    <font>
      <u/>
      <sz val="12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0"/>
      <name val="宋体"/>
      <family val="3"/>
      <charset val="134"/>
    </font>
    <font>
      <sz val="11"/>
      <color rgb="FF000000"/>
      <name val="Microsoft YaHei UI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  <xf numFmtId="0" fontId="13" fillId="0" borderId="0"/>
    <xf numFmtId="9" fontId="31" fillId="0" borderId="0" applyFont="0" applyFill="0" applyBorder="0" applyAlignment="0" applyProtection="0">
      <alignment vertical="center"/>
    </xf>
    <xf numFmtId="0" fontId="13" fillId="0" borderId="0"/>
    <xf numFmtId="0" fontId="13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8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0" borderId="0" xfId="1" applyFont="1">
      <alignment vertical="center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19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wrapText="1"/>
    </xf>
    <xf numFmtId="49" fontId="6" fillId="2" borderId="0" xfId="1" applyNumberFormat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176" fontId="14" fillId="0" borderId="1" xfId="2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25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 shrinkToFit="1"/>
    </xf>
    <xf numFmtId="176" fontId="14" fillId="3" borderId="1" xfId="2" applyNumberFormat="1" applyFont="1" applyFill="1" applyBorder="1" applyAlignment="1">
      <alignment horizontal="center" vertical="center" wrapText="1"/>
    </xf>
    <xf numFmtId="177" fontId="11" fillId="2" borderId="6" xfId="1" applyNumberFormat="1" applyFont="1" applyFill="1" applyBorder="1" applyAlignment="1">
      <alignment horizontal="center" vertical="center" shrinkToFit="1"/>
    </xf>
    <xf numFmtId="177" fontId="23" fillId="3" borderId="1" xfId="0" applyNumberFormat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178" fontId="16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2" fillId="0" borderId="1" xfId="1" applyFont="1" applyBorder="1" applyAlignment="1">
      <alignment horizontal="center" vertical="center" shrinkToFit="1"/>
    </xf>
    <xf numFmtId="0" fontId="17" fillId="0" borderId="6" xfId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/>
    </xf>
    <xf numFmtId="0" fontId="8" fillId="0" borderId="0" xfId="1" applyFont="1" applyAlignment="1">
      <alignment vertical="center" shrinkToFit="1"/>
    </xf>
    <xf numFmtId="0" fontId="19" fillId="0" borderId="0" xfId="1" applyFont="1" applyAlignment="1">
      <alignment horizontal="left" vertical="center"/>
    </xf>
    <xf numFmtId="0" fontId="5" fillId="0" borderId="0" xfId="1" applyFont="1" applyAlignment="1">
      <alignment vertical="center" shrinkToFit="1"/>
    </xf>
    <xf numFmtId="176" fontId="5" fillId="0" borderId="0" xfId="1" applyNumberFormat="1" applyFont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0" fontId="5" fillId="2" borderId="0" xfId="1" applyFont="1" applyFill="1">
      <alignment vertical="center"/>
    </xf>
    <xf numFmtId="0" fontId="2" fillId="0" borderId="1" xfId="1" applyBorder="1">
      <alignment vertical="center"/>
    </xf>
    <xf numFmtId="0" fontId="17" fillId="0" borderId="0" xfId="1" applyFont="1" applyAlignment="1">
      <alignment horizontal="center" vertical="center" shrinkToFit="1"/>
    </xf>
    <xf numFmtId="180" fontId="2" fillId="0" borderId="1" xfId="1" applyNumberFormat="1" applyBorder="1">
      <alignment vertical="center"/>
    </xf>
    <xf numFmtId="178" fontId="16" fillId="2" borderId="1" xfId="1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180" fontId="0" fillId="0" borderId="1" xfId="0" applyNumberFormat="1" applyBorder="1" applyAlignment="1">
      <alignment horizontal="right" vertical="center"/>
    </xf>
    <xf numFmtId="9" fontId="2" fillId="0" borderId="0" xfId="14" applyFont="1">
      <alignment vertical="center"/>
    </xf>
    <xf numFmtId="0" fontId="28" fillId="2" borderId="3" xfId="1" applyFont="1" applyFill="1" applyBorder="1" applyAlignment="1">
      <alignment horizontal="center" vertical="center"/>
    </xf>
    <xf numFmtId="0" fontId="28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27" fillId="3" borderId="1" xfId="0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shrinkToFit="1"/>
    </xf>
    <xf numFmtId="0" fontId="8" fillId="0" borderId="7" xfId="1" applyFont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176" fontId="14" fillId="0" borderId="4" xfId="2" applyNumberFormat="1" applyFont="1" applyBorder="1" applyAlignment="1">
      <alignment horizontal="center" vertical="center" wrapText="1"/>
    </xf>
    <xf numFmtId="176" fontId="14" fillId="0" borderId="5" xfId="2" applyNumberFormat="1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35" fillId="2" borderId="0" xfId="1" applyFont="1" applyFill="1" applyAlignment="1">
      <alignment horizontal="center" vertical="center"/>
    </xf>
    <xf numFmtId="0" fontId="32" fillId="0" borderId="1" xfId="15" applyFont="1" applyFill="1" applyBorder="1" applyAlignment="1" applyProtection="1">
      <alignment horizontal="center" vertical="center" wrapText="1"/>
      <protection locked="0"/>
    </xf>
    <xf numFmtId="0" fontId="34" fillId="0" borderId="1" xfId="16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28" fillId="2" borderId="0" xfId="1" applyFont="1" applyFill="1" applyAlignment="1">
      <alignment horizontal="center" vertical="center"/>
    </xf>
    <xf numFmtId="180" fontId="2" fillId="0" borderId="0" xfId="1" applyNumberFormat="1">
      <alignment vertical="center"/>
    </xf>
  </cellXfs>
  <cellStyles count="17">
    <cellStyle name="百分比" xfId="14" builtinId="5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常规_正司机座椅 _34 2" xfId="16" xr:uid="{572222DB-4251-4522-A328-06AE381B98AF}"/>
    <cellStyle name="样式 1" xfId="11" xr:uid="{00000000-0005-0000-0000-00000B000000}"/>
    <cellStyle name="样式 1 10 2 2" xfId="15" xr:uid="{D461C675-1889-4E38-96D3-960527E9FA3B}"/>
    <cellStyle name="样式 1 2 2" xfId="13" xr:uid="{254CB79E-AB4A-4D8C-94A3-3F85A158A8FA}"/>
    <cellStyle name="样式 1 5 21" xfId="12" xr:uid="{00000000-0005-0000-0000-00000C000000}"/>
  </cellStyles>
  <dxfs count="1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3A619-835B-47D6-86A1-AB715D507625}">
  <sheetPr>
    <tabColor rgb="FFFF0000"/>
  </sheetPr>
  <dimension ref="A1:GW54"/>
  <sheetViews>
    <sheetView view="pageBreakPreview" zoomScale="70" zoomScaleNormal="100" zoomScaleSheetLayoutView="70" workbookViewId="0">
      <selection activeCell="B9" sqref="B9:C19"/>
    </sheetView>
  </sheetViews>
  <sheetFormatPr defaultRowHeight="15.6"/>
  <cols>
    <col min="1" max="1" width="6.44140625" style="2" customWidth="1"/>
    <col min="2" max="2" width="14.44140625" style="17" customWidth="1"/>
    <col min="3" max="3" width="28.6640625" style="2" customWidth="1"/>
    <col min="4" max="4" width="14.109375" style="4" customWidth="1"/>
    <col min="5" max="5" width="5.6640625" style="5" customWidth="1"/>
    <col min="6" max="6" width="9.33203125" style="6" customWidth="1"/>
    <col min="7" max="7" width="15.6640625" style="40" customWidth="1"/>
    <col min="8" max="8" width="11.109375" style="6" customWidth="1"/>
    <col min="9" max="9" width="10.88671875" style="6" customWidth="1"/>
    <col min="10" max="10" width="14" style="6" customWidth="1"/>
    <col min="11" max="11" width="19.88671875" style="6" customWidth="1"/>
    <col min="12" max="12" width="12.5546875" style="41" customWidth="1"/>
    <col min="13" max="13" width="5.88671875" style="41" customWidth="1"/>
    <col min="14" max="14" width="8.88671875" style="42"/>
    <col min="15" max="16" width="11.77734375" style="42" customWidth="1"/>
    <col min="17" max="17" width="8.88671875" style="42"/>
    <col min="18" max="19" width="8.88671875" style="2"/>
    <col min="20" max="20" width="18.109375" style="2" customWidth="1"/>
    <col min="21" max="21" width="13" style="2" customWidth="1"/>
    <col min="22" max="178" width="8.88671875" style="2"/>
    <col min="179" max="179" width="5" style="2" customWidth="1"/>
    <col min="180" max="180" width="15" style="2" customWidth="1"/>
    <col min="181" max="182" width="14.6640625" style="2" customWidth="1"/>
    <col min="183" max="183" width="6.21875" style="2" customWidth="1"/>
    <col min="184" max="186" width="10.109375" style="2" customWidth="1"/>
    <col min="187" max="187" width="10.44140625" style="2" customWidth="1"/>
    <col min="188" max="205" width="8.88671875" style="2"/>
    <col min="206" max="206" width="6.44140625" style="2" customWidth="1"/>
    <col min="207" max="207" width="12.21875" style="2" customWidth="1"/>
    <col min="208" max="208" width="28.21875" style="2" customWidth="1"/>
    <col min="209" max="209" width="13.77734375" style="2" customWidth="1"/>
    <col min="210" max="210" width="5.6640625" style="2" customWidth="1"/>
    <col min="211" max="212" width="9.33203125" style="2" customWidth="1"/>
    <col min="213" max="213" width="13.109375" style="2" customWidth="1"/>
    <col min="214" max="434" width="8.88671875" style="2"/>
    <col min="435" max="435" width="5" style="2" customWidth="1"/>
    <col min="436" max="436" width="15" style="2" customWidth="1"/>
    <col min="437" max="438" width="14.6640625" style="2" customWidth="1"/>
    <col min="439" max="439" width="6.21875" style="2" customWidth="1"/>
    <col min="440" max="442" width="10.109375" style="2" customWidth="1"/>
    <col min="443" max="443" width="10.44140625" style="2" customWidth="1"/>
    <col min="444" max="461" width="8.88671875" style="2"/>
    <col min="462" max="462" width="6.44140625" style="2" customWidth="1"/>
    <col min="463" max="463" width="12.21875" style="2" customWidth="1"/>
    <col min="464" max="464" width="28.21875" style="2" customWidth="1"/>
    <col min="465" max="465" width="13.77734375" style="2" customWidth="1"/>
    <col min="466" max="466" width="5.6640625" style="2" customWidth="1"/>
    <col min="467" max="468" width="9.33203125" style="2" customWidth="1"/>
    <col min="469" max="469" width="13.109375" style="2" customWidth="1"/>
    <col min="470" max="690" width="8.88671875" style="2"/>
    <col min="691" max="691" width="5" style="2" customWidth="1"/>
    <col min="692" max="692" width="15" style="2" customWidth="1"/>
    <col min="693" max="694" width="14.6640625" style="2" customWidth="1"/>
    <col min="695" max="695" width="6.21875" style="2" customWidth="1"/>
    <col min="696" max="698" width="10.109375" style="2" customWidth="1"/>
    <col min="699" max="699" width="10.44140625" style="2" customWidth="1"/>
    <col min="700" max="717" width="8.88671875" style="2"/>
    <col min="718" max="718" width="6.44140625" style="2" customWidth="1"/>
    <col min="719" max="719" width="12.21875" style="2" customWidth="1"/>
    <col min="720" max="720" width="28.21875" style="2" customWidth="1"/>
    <col min="721" max="721" width="13.77734375" style="2" customWidth="1"/>
    <col min="722" max="722" width="5.6640625" style="2" customWidth="1"/>
    <col min="723" max="724" width="9.33203125" style="2" customWidth="1"/>
    <col min="725" max="725" width="13.109375" style="2" customWidth="1"/>
    <col min="726" max="946" width="8.88671875" style="2"/>
    <col min="947" max="947" width="5" style="2" customWidth="1"/>
    <col min="948" max="948" width="15" style="2" customWidth="1"/>
    <col min="949" max="950" width="14.6640625" style="2" customWidth="1"/>
    <col min="951" max="951" width="6.21875" style="2" customWidth="1"/>
    <col min="952" max="954" width="10.109375" style="2" customWidth="1"/>
    <col min="955" max="955" width="10.44140625" style="2" customWidth="1"/>
    <col min="956" max="973" width="8.88671875" style="2"/>
    <col min="974" max="974" width="6.44140625" style="2" customWidth="1"/>
    <col min="975" max="975" width="12.21875" style="2" customWidth="1"/>
    <col min="976" max="976" width="28.21875" style="2" customWidth="1"/>
    <col min="977" max="977" width="13.77734375" style="2" customWidth="1"/>
    <col min="978" max="978" width="5.6640625" style="2" customWidth="1"/>
    <col min="979" max="980" width="9.33203125" style="2" customWidth="1"/>
    <col min="981" max="981" width="13.109375" style="2" customWidth="1"/>
    <col min="982" max="1202" width="8.88671875" style="2"/>
    <col min="1203" max="1203" width="5" style="2" customWidth="1"/>
    <col min="1204" max="1204" width="15" style="2" customWidth="1"/>
    <col min="1205" max="1206" width="14.6640625" style="2" customWidth="1"/>
    <col min="1207" max="1207" width="6.21875" style="2" customWidth="1"/>
    <col min="1208" max="1210" width="10.109375" style="2" customWidth="1"/>
    <col min="1211" max="1211" width="10.44140625" style="2" customWidth="1"/>
    <col min="1212" max="1229" width="8.88671875" style="2"/>
    <col min="1230" max="1230" width="6.44140625" style="2" customWidth="1"/>
    <col min="1231" max="1231" width="12.21875" style="2" customWidth="1"/>
    <col min="1232" max="1232" width="28.21875" style="2" customWidth="1"/>
    <col min="1233" max="1233" width="13.77734375" style="2" customWidth="1"/>
    <col min="1234" max="1234" width="5.6640625" style="2" customWidth="1"/>
    <col min="1235" max="1236" width="9.33203125" style="2" customWidth="1"/>
    <col min="1237" max="1237" width="13.109375" style="2" customWidth="1"/>
    <col min="1238" max="1458" width="8.88671875" style="2"/>
    <col min="1459" max="1459" width="5" style="2" customWidth="1"/>
    <col min="1460" max="1460" width="15" style="2" customWidth="1"/>
    <col min="1461" max="1462" width="14.6640625" style="2" customWidth="1"/>
    <col min="1463" max="1463" width="6.21875" style="2" customWidth="1"/>
    <col min="1464" max="1466" width="10.109375" style="2" customWidth="1"/>
    <col min="1467" max="1467" width="10.44140625" style="2" customWidth="1"/>
    <col min="1468" max="1485" width="8.88671875" style="2"/>
    <col min="1486" max="1486" width="6.44140625" style="2" customWidth="1"/>
    <col min="1487" max="1487" width="12.21875" style="2" customWidth="1"/>
    <col min="1488" max="1488" width="28.21875" style="2" customWidth="1"/>
    <col min="1489" max="1489" width="13.77734375" style="2" customWidth="1"/>
    <col min="1490" max="1490" width="5.6640625" style="2" customWidth="1"/>
    <col min="1491" max="1492" width="9.33203125" style="2" customWidth="1"/>
    <col min="1493" max="1493" width="13.109375" style="2" customWidth="1"/>
    <col min="1494" max="1714" width="8.88671875" style="2"/>
    <col min="1715" max="1715" width="5" style="2" customWidth="1"/>
    <col min="1716" max="1716" width="15" style="2" customWidth="1"/>
    <col min="1717" max="1718" width="14.6640625" style="2" customWidth="1"/>
    <col min="1719" max="1719" width="6.21875" style="2" customWidth="1"/>
    <col min="1720" max="1722" width="10.109375" style="2" customWidth="1"/>
    <col min="1723" max="1723" width="10.44140625" style="2" customWidth="1"/>
    <col min="1724" max="1741" width="8.88671875" style="2"/>
    <col min="1742" max="1742" width="6.44140625" style="2" customWidth="1"/>
    <col min="1743" max="1743" width="12.21875" style="2" customWidth="1"/>
    <col min="1744" max="1744" width="28.21875" style="2" customWidth="1"/>
    <col min="1745" max="1745" width="13.77734375" style="2" customWidth="1"/>
    <col min="1746" max="1746" width="5.6640625" style="2" customWidth="1"/>
    <col min="1747" max="1748" width="9.33203125" style="2" customWidth="1"/>
    <col min="1749" max="1749" width="13.109375" style="2" customWidth="1"/>
    <col min="1750" max="1970" width="8.88671875" style="2"/>
    <col min="1971" max="1971" width="5" style="2" customWidth="1"/>
    <col min="1972" max="1972" width="15" style="2" customWidth="1"/>
    <col min="1973" max="1974" width="14.6640625" style="2" customWidth="1"/>
    <col min="1975" max="1975" width="6.21875" style="2" customWidth="1"/>
    <col min="1976" max="1978" width="10.109375" style="2" customWidth="1"/>
    <col min="1979" max="1979" width="10.44140625" style="2" customWidth="1"/>
    <col min="1980" max="1997" width="8.88671875" style="2"/>
    <col min="1998" max="1998" width="6.44140625" style="2" customWidth="1"/>
    <col min="1999" max="1999" width="12.21875" style="2" customWidth="1"/>
    <col min="2000" max="2000" width="28.21875" style="2" customWidth="1"/>
    <col min="2001" max="2001" width="13.77734375" style="2" customWidth="1"/>
    <col min="2002" max="2002" width="5.6640625" style="2" customWidth="1"/>
    <col min="2003" max="2004" width="9.33203125" style="2" customWidth="1"/>
    <col min="2005" max="2005" width="13.109375" style="2" customWidth="1"/>
    <col min="2006" max="2226" width="8.88671875" style="2"/>
    <col min="2227" max="2227" width="5" style="2" customWidth="1"/>
    <col min="2228" max="2228" width="15" style="2" customWidth="1"/>
    <col min="2229" max="2230" width="14.6640625" style="2" customWidth="1"/>
    <col min="2231" max="2231" width="6.21875" style="2" customWidth="1"/>
    <col min="2232" max="2234" width="10.109375" style="2" customWidth="1"/>
    <col min="2235" max="2235" width="10.44140625" style="2" customWidth="1"/>
    <col min="2236" max="2253" width="8.88671875" style="2"/>
    <col min="2254" max="2254" width="6.44140625" style="2" customWidth="1"/>
    <col min="2255" max="2255" width="12.21875" style="2" customWidth="1"/>
    <col min="2256" max="2256" width="28.21875" style="2" customWidth="1"/>
    <col min="2257" max="2257" width="13.77734375" style="2" customWidth="1"/>
    <col min="2258" max="2258" width="5.6640625" style="2" customWidth="1"/>
    <col min="2259" max="2260" width="9.33203125" style="2" customWidth="1"/>
    <col min="2261" max="2261" width="13.109375" style="2" customWidth="1"/>
    <col min="2262" max="2482" width="8.88671875" style="2"/>
    <col min="2483" max="2483" width="5" style="2" customWidth="1"/>
    <col min="2484" max="2484" width="15" style="2" customWidth="1"/>
    <col min="2485" max="2486" width="14.6640625" style="2" customWidth="1"/>
    <col min="2487" max="2487" width="6.21875" style="2" customWidth="1"/>
    <col min="2488" max="2490" width="10.109375" style="2" customWidth="1"/>
    <col min="2491" max="2491" width="10.44140625" style="2" customWidth="1"/>
    <col min="2492" max="2509" width="8.88671875" style="2"/>
    <col min="2510" max="2510" width="6.44140625" style="2" customWidth="1"/>
    <col min="2511" max="2511" width="12.21875" style="2" customWidth="1"/>
    <col min="2512" max="2512" width="28.21875" style="2" customWidth="1"/>
    <col min="2513" max="2513" width="13.77734375" style="2" customWidth="1"/>
    <col min="2514" max="2514" width="5.6640625" style="2" customWidth="1"/>
    <col min="2515" max="2516" width="9.33203125" style="2" customWidth="1"/>
    <col min="2517" max="2517" width="13.109375" style="2" customWidth="1"/>
    <col min="2518" max="2738" width="8.88671875" style="2"/>
    <col min="2739" max="2739" width="5" style="2" customWidth="1"/>
    <col min="2740" max="2740" width="15" style="2" customWidth="1"/>
    <col min="2741" max="2742" width="14.6640625" style="2" customWidth="1"/>
    <col min="2743" max="2743" width="6.21875" style="2" customWidth="1"/>
    <col min="2744" max="2746" width="10.109375" style="2" customWidth="1"/>
    <col min="2747" max="2747" width="10.44140625" style="2" customWidth="1"/>
    <col min="2748" max="2765" width="8.88671875" style="2"/>
    <col min="2766" max="2766" width="6.44140625" style="2" customWidth="1"/>
    <col min="2767" max="2767" width="12.21875" style="2" customWidth="1"/>
    <col min="2768" max="2768" width="28.21875" style="2" customWidth="1"/>
    <col min="2769" max="2769" width="13.77734375" style="2" customWidth="1"/>
    <col min="2770" max="2770" width="5.6640625" style="2" customWidth="1"/>
    <col min="2771" max="2772" width="9.33203125" style="2" customWidth="1"/>
    <col min="2773" max="2773" width="13.109375" style="2" customWidth="1"/>
    <col min="2774" max="2994" width="8.88671875" style="2"/>
    <col min="2995" max="2995" width="5" style="2" customWidth="1"/>
    <col min="2996" max="2996" width="15" style="2" customWidth="1"/>
    <col min="2997" max="2998" width="14.6640625" style="2" customWidth="1"/>
    <col min="2999" max="2999" width="6.21875" style="2" customWidth="1"/>
    <col min="3000" max="3002" width="10.109375" style="2" customWidth="1"/>
    <col min="3003" max="3003" width="10.44140625" style="2" customWidth="1"/>
    <col min="3004" max="3021" width="8.88671875" style="2"/>
    <col min="3022" max="3022" width="6.44140625" style="2" customWidth="1"/>
    <col min="3023" max="3023" width="12.21875" style="2" customWidth="1"/>
    <col min="3024" max="3024" width="28.21875" style="2" customWidth="1"/>
    <col min="3025" max="3025" width="13.77734375" style="2" customWidth="1"/>
    <col min="3026" max="3026" width="5.6640625" style="2" customWidth="1"/>
    <col min="3027" max="3028" width="9.33203125" style="2" customWidth="1"/>
    <col min="3029" max="3029" width="13.109375" style="2" customWidth="1"/>
    <col min="3030" max="3250" width="8.88671875" style="2"/>
    <col min="3251" max="3251" width="5" style="2" customWidth="1"/>
    <col min="3252" max="3252" width="15" style="2" customWidth="1"/>
    <col min="3253" max="3254" width="14.6640625" style="2" customWidth="1"/>
    <col min="3255" max="3255" width="6.21875" style="2" customWidth="1"/>
    <col min="3256" max="3258" width="10.109375" style="2" customWidth="1"/>
    <col min="3259" max="3259" width="10.44140625" style="2" customWidth="1"/>
    <col min="3260" max="3277" width="8.88671875" style="2"/>
    <col min="3278" max="3278" width="6.44140625" style="2" customWidth="1"/>
    <col min="3279" max="3279" width="12.21875" style="2" customWidth="1"/>
    <col min="3280" max="3280" width="28.21875" style="2" customWidth="1"/>
    <col min="3281" max="3281" width="13.77734375" style="2" customWidth="1"/>
    <col min="3282" max="3282" width="5.6640625" style="2" customWidth="1"/>
    <col min="3283" max="3284" width="9.33203125" style="2" customWidth="1"/>
    <col min="3285" max="3285" width="13.109375" style="2" customWidth="1"/>
    <col min="3286" max="3506" width="8.88671875" style="2"/>
    <col min="3507" max="3507" width="5" style="2" customWidth="1"/>
    <col min="3508" max="3508" width="15" style="2" customWidth="1"/>
    <col min="3509" max="3510" width="14.6640625" style="2" customWidth="1"/>
    <col min="3511" max="3511" width="6.21875" style="2" customWidth="1"/>
    <col min="3512" max="3514" width="10.109375" style="2" customWidth="1"/>
    <col min="3515" max="3515" width="10.44140625" style="2" customWidth="1"/>
    <col min="3516" max="3533" width="8.88671875" style="2"/>
    <col min="3534" max="3534" width="6.44140625" style="2" customWidth="1"/>
    <col min="3535" max="3535" width="12.21875" style="2" customWidth="1"/>
    <col min="3536" max="3536" width="28.21875" style="2" customWidth="1"/>
    <col min="3537" max="3537" width="13.77734375" style="2" customWidth="1"/>
    <col min="3538" max="3538" width="5.6640625" style="2" customWidth="1"/>
    <col min="3539" max="3540" width="9.33203125" style="2" customWidth="1"/>
    <col min="3541" max="3541" width="13.109375" style="2" customWidth="1"/>
    <col min="3542" max="3762" width="8.88671875" style="2"/>
    <col min="3763" max="3763" width="5" style="2" customWidth="1"/>
    <col min="3764" max="3764" width="15" style="2" customWidth="1"/>
    <col min="3765" max="3766" width="14.6640625" style="2" customWidth="1"/>
    <col min="3767" max="3767" width="6.21875" style="2" customWidth="1"/>
    <col min="3768" max="3770" width="10.109375" style="2" customWidth="1"/>
    <col min="3771" max="3771" width="10.44140625" style="2" customWidth="1"/>
    <col min="3772" max="3789" width="8.88671875" style="2"/>
    <col min="3790" max="3790" width="6.44140625" style="2" customWidth="1"/>
    <col min="3791" max="3791" width="12.21875" style="2" customWidth="1"/>
    <col min="3792" max="3792" width="28.21875" style="2" customWidth="1"/>
    <col min="3793" max="3793" width="13.77734375" style="2" customWidth="1"/>
    <col min="3794" max="3794" width="5.6640625" style="2" customWidth="1"/>
    <col min="3795" max="3796" width="9.33203125" style="2" customWidth="1"/>
    <col min="3797" max="3797" width="13.109375" style="2" customWidth="1"/>
    <col min="3798" max="4018" width="8.88671875" style="2"/>
    <col min="4019" max="4019" width="5" style="2" customWidth="1"/>
    <col min="4020" max="4020" width="15" style="2" customWidth="1"/>
    <col min="4021" max="4022" width="14.6640625" style="2" customWidth="1"/>
    <col min="4023" max="4023" width="6.21875" style="2" customWidth="1"/>
    <col min="4024" max="4026" width="10.109375" style="2" customWidth="1"/>
    <col min="4027" max="4027" width="10.44140625" style="2" customWidth="1"/>
    <col min="4028" max="4045" width="8.88671875" style="2"/>
    <col min="4046" max="4046" width="6.44140625" style="2" customWidth="1"/>
    <col min="4047" max="4047" width="12.21875" style="2" customWidth="1"/>
    <col min="4048" max="4048" width="28.21875" style="2" customWidth="1"/>
    <col min="4049" max="4049" width="13.77734375" style="2" customWidth="1"/>
    <col min="4050" max="4050" width="5.6640625" style="2" customWidth="1"/>
    <col min="4051" max="4052" width="9.33203125" style="2" customWidth="1"/>
    <col min="4053" max="4053" width="13.109375" style="2" customWidth="1"/>
    <col min="4054" max="4274" width="8.88671875" style="2"/>
    <col min="4275" max="4275" width="5" style="2" customWidth="1"/>
    <col min="4276" max="4276" width="15" style="2" customWidth="1"/>
    <col min="4277" max="4278" width="14.6640625" style="2" customWidth="1"/>
    <col min="4279" max="4279" width="6.21875" style="2" customWidth="1"/>
    <col min="4280" max="4282" width="10.109375" style="2" customWidth="1"/>
    <col min="4283" max="4283" width="10.44140625" style="2" customWidth="1"/>
    <col min="4284" max="4301" width="8.88671875" style="2"/>
    <col min="4302" max="4302" width="6.44140625" style="2" customWidth="1"/>
    <col min="4303" max="4303" width="12.21875" style="2" customWidth="1"/>
    <col min="4304" max="4304" width="28.21875" style="2" customWidth="1"/>
    <col min="4305" max="4305" width="13.77734375" style="2" customWidth="1"/>
    <col min="4306" max="4306" width="5.6640625" style="2" customWidth="1"/>
    <col min="4307" max="4308" width="9.33203125" style="2" customWidth="1"/>
    <col min="4309" max="4309" width="13.109375" style="2" customWidth="1"/>
    <col min="4310" max="4530" width="8.88671875" style="2"/>
    <col min="4531" max="4531" width="5" style="2" customWidth="1"/>
    <col min="4532" max="4532" width="15" style="2" customWidth="1"/>
    <col min="4533" max="4534" width="14.6640625" style="2" customWidth="1"/>
    <col min="4535" max="4535" width="6.21875" style="2" customWidth="1"/>
    <col min="4536" max="4538" width="10.109375" style="2" customWidth="1"/>
    <col min="4539" max="4539" width="10.44140625" style="2" customWidth="1"/>
    <col min="4540" max="4557" width="8.88671875" style="2"/>
    <col min="4558" max="4558" width="6.44140625" style="2" customWidth="1"/>
    <col min="4559" max="4559" width="12.21875" style="2" customWidth="1"/>
    <col min="4560" max="4560" width="28.21875" style="2" customWidth="1"/>
    <col min="4561" max="4561" width="13.77734375" style="2" customWidth="1"/>
    <col min="4562" max="4562" width="5.6640625" style="2" customWidth="1"/>
    <col min="4563" max="4564" width="9.33203125" style="2" customWidth="1"/>
    <col min="4565" max="4565" width="13.109375" style="2" customWidth="1"/>
    <col min="4566" max="4786" width="8.88671875" style="2"/>
    <col min="4787" max="4787" width="5" style="2" customWidth="1"/>
    <col min="4788" max="4788" width="15" style="2" customWidth="1"/>
    <col min="4789" max="4790" width="14.6640625" style="2" customWidth="1"/>
    <col min="4791" max="4791" width="6.21875" style="2" customWidth="1"/>
    <col min="4792" max="4794" width="10.109375" style="2" customWidth="1"/>
    <col min="4795" max="4795" width="10.44140625" style="2" customWidth="1"/>
    <col min="4796" max="4813" width="8.88671875" style="2"/>
    <col min="4814" max="4814" width="6.44140625" style="2" customWidth="1"/>
    <col min="4815" max="4815" width="12.21875" style="2" customWidth="1"/>
    <col min="4816" max="4816" width="28.21875" style="2" customWidth="1"/>
    <col min="4817" max="4817" width="13.77734375" style="2" customWidth="1"/>
    <col min="4818" max="4818" width="5.6640625" style="2" customWidth="1"/>
    <col min="4819" max="4820" width="9.33203125" style="2" customWidth="1"/>
    <col min="4821" max="4821" width="13.109375" style="2" customWidth="1"/>
    <col min="4822" max="5042" width="8.88671875" style="2"/>
    <col min="5043" max="5043" width="5" style="2" customWidth="1"/>
    <col min="5044" max="5044" width="15" style="2" customWidth="1"/>
    <col min="5045" max="5046" width="14.6640625" style="2" customWidth="1"/>
    <col min="5047" max="5047" width="6.21875" style="2" customWidth="1"/>
    <col min="5048" max="5050" width="10.109375" style="2" customWidth="1"/>
    <col min="5051" max="5051" width="10.44140625" style="2" customWidth="1"/>
    <col min="5052" max="5069" width="8.88671875" style="2"/>
    <col min="5070" max="5070" width="6.44140625" style="2" customWidth="1"/>
    <col min="5071" max="5071" width="12.21875" style="2" customWidth="1"/>
    <col min="5072" max="5072" width="28.21875" style="2" customWidth="1"/>
    <col min="5073" max="5073" width="13.77734375" style="2" customWidth="1"/>
    <col min="5074" max="5074" width="5.6640625" style="2" customWidth="1"/>
    <col min="5075" max="5076" width="9.33203125" style="2" customWidth="1"/>
    <col min="5077" max="5077" width="13.109375" style="2" customWidth="1"/>
    <col min="5078" max="5298" width="8.88671875" style="2"/>
    <col min="5299" max="5299" width="5" style="2" customWidth="1"/>
    <col min="5300" max="5300" width="15" style="2" customWidth="1"/>
    <col min="5301" max="5302" width="14.6640625" style="2" customWidth="1"/>
    <col min="5303" max="5303" width="6.21875" style="2" customWidth="1"/>
    <col min="5304" max="5306" width="10.109375" style="2" customWidth="1"/>
    <col min="5307" max="5307" width="10.44140625" style="2" customWidth="1"/>
    <col min="5308" max="5325" width="8.88671875" style="2"/>
    <col min="5326" max="5326" width="6.44140625" style="2" customWidth="1"/>
    <col min="5327" max="5327" width="12.21875" style="2" customWidth="1"/>
    <col min="5328" max="5328" width="28.21875" style="2" customWidth="1"/>
    <col min="5329" max="5329" width="13.77734375" style="2" customWidth="1"/>
    <col min="5330" max="5330" width="5.6640625" style="2" customWidth="1"/>
    <col min="5331" max="5332" width="9.33203125" style="2" customWidth="1"/>
    <col min="5333" max="5333" width="13.109375" style="2" customWidth="1"/>
    <col min="5334" max="5554" width="8.88671875" style="2"/>
    <col min="5555" max="5555" width="5" style="2" customWidth="1"/>
    <col min="5556" max="5556" width="15" style="2" customWidth="1"/>
    <col min="5557" max="5558" width="14.6640625" style="2" customWidth="1"/>
    <col min="5559" max="5559" width="6.21875" style="2" customWidth="1"/>
    <col min="5560" max="5562" width="10.109375" style="2" customWidth="1"/>
    <col min="5563" max="5563" width="10.44140625" style="2" customWidth="1"/>
    <col min="5564" max="5581" width="8.88671875" style="2"/>
    <col min="5582" max="5582" width="6.44140625" style="2" customWidth="1"/>
    <col min="5583" max="5583" width="12.21875" style="2" customWidth="1"/>
    <col min="5584" max="5584" width="28.21875" style="2" customWidth="1"/>
    <col min="5585" max="5585" width="13.77734375" style="2" customWidth="1"/>
    <col min="5586" max="5586" width="5.6640625" style="2" customWidth="1"/>
    <col min="5587" max="5588" width="9.33203125" style="2" customWidth="1"/>
    <col min="5589" max="5589" width="13.109375" style="2" customWidth="1"/>
    <col min="5590" max="5810" width="8.88671875" style="2"/>
    <col min="5811" max="5811" width="5" style="2" customWidth="1"/>
    <col min="5812" max="5812" width="15" style="2" customWidth="1"/>
    <col min="5813" max="5814" width="14.6640625" style="2" customWidth="1"/>
    <col min="5815" max="5815" width="6.21875" style="2" customWidth="1"/>
    <col min="5816" max="5818" width="10.109375" style="2" customWidth="1"/>
    <col min="5819" max="5819" width="10.44140625" style="2" customWidth="1"/>
    <col min="5820" max="5837" width="8.88671875" style="2"/>
    <col min="5838" max="5838" width="6.44140625" style="2" customWidth="1"/>
    <col min="5839" max="5839" width="12.21875" style="2" customWidth="1"/>
    <col min="5840" max="5840" width="28.21875" style="2" customWidth="1"/>
    <col min="5841" max="5841" width="13.77734375" style="2" customWidth="1"/>
    <col min="5842" max="5842" width="5.6640625" style="2" customWidth="1"/>
    <col min="5843" max="5844" width="9.33203125" style="2" customWidth="1"/>
    <col min="5845" max="5845" width="13.109375" style="2" customWidth="1"/>
    <col min="5846" max="6066" width="8.88671875" style="2"/>
    <col min="6067" max="6067" width="5" style="2" customWidth="1"/>
    <col min="6068" max="6068" width="15" style="2" customWidth="1"/>
    <col min="6069" max="6070" width="14.6640625" style="2" customWidth="1"/>
    <col min="6071" max="6071" width="6.21875" style="2" customWidth="1"/>
    <col min="6072" max="6074" width="10.109375" style="2" customWidth="1"/>
    <col min="6075" max="6075" width="10.44140625" style="2" customWidth="1"/>
    <col min="6076" max="6093" width="8.88671875" style="2"/>
    <col min="6094" max="6094" width="6.44140625" style="2" customWidth="1"/>
    <col min="6095" max="6095" width="12.21875" style="2" customWidth="1"/>
    <col min="6096" max="6096" width="28.21875" style="2" customWidth="1"/>
    <col min="6097" max="6097" width="13.77734375" style="2" customWidth="1"/>
    <col min="6098" max="6098" width="5.6640625" style="2" customWidth="1"/>
    <col min="6099" max="6100" width="9.33203125" style="2" customWidth="1"/>
    <col min="6101" max="6101" width="13.109375" style="2" customWidth="1"/>
    <col min="6102" max="6322" width="8.88671875" style="2"/>
    <col min="6323" max="6323" width="5" style="2" customWidth="1"/>
    <col min="6324" max="6324" width="15" style="2" customWidth="1"/>
    <col min="6325" max="6326" width="14.6640625" style="2" customWidth="1"/>
    <col min="6327" max="6327" width="6.21875" style="2" customWidth="1"/>
    <col min="6328" max="6330" width="10.109375" style="2" customWidth="1"/>
    <col min="6331" max="6331" width="10.44140625" style="2" customWidth="1"/>
    <col min="6332" max="6349" width="8.88671875" style="2"/>
    <col min="6350" max="6350" width="6.44140625" style="2" customWidth="1"/>
    <col min="6351" max="6351" width="12.21875" style="2" customWidth="1"/>
    <col min="6352" max="6352" width="28.21875" style="2" customWidth="1"/>
    <col min="6353" max="6353" width="13.77734375" style="2" customWidth="1"/>
    <col min="6354" max="6354" width="5.6640625" style="2" customWidth="1"/>
    <col min="6355" max="6356" width="9.33203125" style="2" customWidth="1"/>
    <col min="6357" max="6357" width="13.109375" style="2" customWidth="1"/>
    <col min="6358" max="6578" width="8.88671875" style="2"/>
    <col min="6579" max="6579" width="5" style="2" customWidth="1"/>
    <col min="6580" max="6580" width="15" style="2" customWidth="1"/>
    <col min="6581" max="6582" width="14.6640625" style="2" customWidth="1"/>
    <col min="6583" max="6583" width="6.21875" style="2" customWidth="1"/>
    <col min="6584" max="6586" width="10.109375" style="2" customWidth="1"/>
    <col min="6587" max="6587" width="10.44140625" style="2" customWidth="1"/>
    <col min="6588" max="6605" width="8.88671875" style="2"/>
    <col min="6606" max="6606" width="6.44140625" style="2" customWidth="1"/>
    <col min="6607" max="6607" width="12.21875" style="2" customWidth="1"/>
    <col min="6608" max="6608" width="28.21875" style="2" customWidth="1"/>
    <col min="6609" max="6609" width="13.77734375" style="2" customWidth="1"/>
    <col min="6610" max="6610" width="5.6640625" style="2" customWidth="1"/>
    <col min="6611" max="6612" width="9.33203125" style="2" customWidth="1"/>
    <col min="6613" max="6613" width="13.109375" style="2" customWidth="1"/>
    <col min="6614" max="6834" width="8.88671875" style="2"/>
    <col min="6835" max="6835" width="5" style="2" customWidth="1"/>
    <col min="6836" max="6836" width="15" style="2" customWidth="1"/>
    <col min="6837" max="6838" width="14.6640625" style="2" customWidth="1"/>
    <col min="6839" max="6839" width="6.21875" style="2" customWidth="1"/>
    <col min="6840" max="6842" width="10.109375" style="2" customWidth="1"/>
    <col min="6843" max="6843" width="10.44140625" style="2" customWidth="1"/>
    <col min="6844" max="6861" width="8.88671875" style="2"/>
    <col min="6862" max="6862" width="6.44140625" style="2" customWidth="1"/>
    <col min="6863" max="6863" width="12.21875" style="2" customWidth="1"/>
    <col min="6864" max="6864" width="28.21875" style="2" customWidth="1"/>
    <col min="6865" max="6865" width="13.77734375" style="2" customWidth="1"/>
    <col min="6866" max="6866" width="5.6640625" style="2" customWidth="1"/>
    <col min="6867" max="6868" width="9.33203125" style="2" customWidth="1"/>
    <col min="6869" max="6869" width="13.109375" style="2" customWidth="1"/>
    <col min="6870" max="7090" width="8.88671875" style="2"/>
    <col min="7091" max="7091" width="5" style="2" customWidth="1"/>
    <col min="7092" max="7092" width="15" style="2" customWidth="1"/>
    <col min="7093" max="7094" width="14.6640625" style="2" customWidth="1"/>
    <col min="7095" max="7095" width="6.21875" style="2" customWidth="1"/>
    <col min="7096" max="7098" width="10.109375" style="2" customWidth="1"/>
    <col min="7099" max="7099" width="10.44140625" style="2" customWidth="1"/>
    <col min="7100" max="7117" width="8.88671875" style="2"/>
    <col min="7118" max="7118" width="6.44140625" style="2" customWidth="1"/>
    <col min="7119" max="7119" width="12.21875" style="2" customWidth="1"/>
    <col min="7120" max="7120" width="28.21875" style="2" customWidth="1"/>
    <col min="7121" max="7121" width="13.77734375" style="2" customWidth="1"/>
    <col min="7122" max="7122" width="5.6640625" style="2" customWidth="1"/>
    <col min="7123" max="7124" width="9.33203125" style="2" customWidth="1"/>
    <col min="7125" max="7125" width="13.109375" style="2" customWidth="1"/>
    <col min="7126" max="7346" width="8.88671875" style="2"/>
    <col min="7347" max="7347" width="5" style="2" customWidth="1"/>
    <col min="7348" max="7348" width="15" style="2" customWidth="1"/>
    <col min="7349" max="7350" width="14.6640625" style="2" customWidth="1"/>
    <col min="7351" max="7351" width="6.21875" style="2" customWidth="1"/>
    <col min="7352" max="7354" width="10.109375" style="2" customWidth="1"/>
    <col min="7355" max="7355" width="10.44140625" style="2" customWidth="1"/>
    <col min="7356" max="7373" width="8.88671875" style="2"/>
    <col min="7374" max="7374" width="6.44140625" style="2" customWidth="1"/>
    <col min="7375" max="7375" width="12.21875" style="2" customWidth="1"/>
    <col min="7376" max="7376" width="28.21875" style="2" customWidth="1"/>
    <col min="7377" max="7377" width="13.77734375" style="2" customWidth="1"/>
    <col min="7378" max="7378" width="5.6640625" style="2" customWidth="1"/>
    <col min="7379" max="7380" width="9.33203125" style="2" customWidth="1"/>
    <col min="7381" max="7381" width="13.109375" style="2" customWidth="1"/>
    <col min="7382" max="7602" width="8.88671875" style="2"/>
    <col min="7603" max="7603" width="5" style="2" customWidth="1"/>
    <col min="7604" max="7604" width="15" style="2" customWidth="1"/>
    <col min="7605" max="7606" width="14.6640625" style="2" customWidth="1"/>
    <col min="7607" max="7607" width="6.21875" style="2" customWidth="1"/>
    <col min="7608" max="7610" width="10.109375" style="2" customWidth="1"/>
    <col min="7611" max="7611" width="10.44140625" style="2" customWidth="1"/>
    <col min="7612" max="7629" width="8.88671875" style="2"/>
    <col min="7630" max="7630" width="6.44140625" style="2" customWidth="1"/>
    <col min="7631" max="7631" width="12.21875" style="2" customWidth="1"/>
    <col min="7632" max="7632" width="28.21875" style="2" customWidth="1"/>
    <col min="7633" max="7633" width="13.77734375" style="2" customWidth="1"/>
    <col min="7634" max="7634" width="5.6640625" style="2" customWidth="1"/>
    <col min="7635" max="7636" width="9.33203125" style="2" customWidth="1"/>
    <col min="7637" max="7637" width="13.109375" style="2" customWidth="1"/>
    <col min="7638" max="7858" width="8.88671875" style="2"/>
    <col min="7859" max="7859" width="5" style="2" customWidth="1"/>
    <col min="7860" max="7860" width="15" style="2" customWidth="1"/>
    <col min="7861" max="7862" width="14.6640625" style="2" customWidth="1"/>
    <col min="7863" max="7863" width="6.21875" style="2" customWidth="1"/>
    <col min="7864" max="7866" width="10.109375" style="2" customWidth="1"/>
    <col min="7867" max="7867" width="10.44140625" style="2" customWidth="1"/>
    <col min="7868" max="7885" width="8.88671875" style="2"/>
    <col min="7886" max="7886" width="6.44140625" style="2" customWidth="1"/>
    <col min="7887" max="7887" width="12.21875" style="2" customWidth="1"/>
    <col min="7888" max="7888" width="28.21875" style="2" customWidth="1"/>
    <col min="7889" max="7889" width="13.77734375" style="2" customWidth="1"/>
    <col min="7890" max="7890" width="5.6640625" style="2" customWidth="1"/>
    <col min="7891" max="7892" width="9.33203125" style="2" customWidth="1"/>
    <col min="7893" max="7893" width="13.109375" style="2" customWidth="1"/>
    <col min="7894" max="8114" width="8.88671875" style="2"/>
    <col min="8115" max="8115" width="5" style="2" customWidth="1"/>
    <col min="8116" max="8116" width="15" style="2" customWidth="1"/>
    <col min="8117" max="8118" width="14.6640625" style="2" customWidth="1"/>
    <col min="8119" max="8119" width="6.21875" style="2" customWidth="1"/>
    <col min="8120" max="8122" width="10.109375" style="2" customWidth="1"/>
    <col min="8123" max="8123" width="10.44140625" style="2" customWidth="1"/>
    <col min="8124" max="8141" width="8.88671875" style="2"/>
    <col min="8142" max="8142" width="6.44140625" style="2" customWidth="1"/>
    <col min="8143" max="8143" width="12.21875" style="2" customWidth="1"/>
    <col min="8144" max="8144" width="28.21875" style="2" customWidth="1"/>
    <col min="8145" max="8145" width="13.77734375" style="2" customWidth="1"/>
    <col min="8146" max="8146" width="5.6640625" style="2" customWidth="1"/>
    <col min="8147" max="8148" width="9.33203125" style="2" customWidth="1"/>
    <col min="8149" max="8149" width="13.109375" style="2" customWidth="1"/>
    <col min="8150" max="8370" width="8.88671875" style="2"/>
    <col min="8371" max="8371" width="5" style="2" customWidth="1"/>
    <col min="8372" max="8372" width="15" style="2" customWidth="1"/>
    <col min="8373" max="8374" width="14.6640625" style="2" customWidth="1"/>
    <col min="8375" max="8375" width="6.21875" style="2" customWidth="1"/>
    <col min="8376" max="8378" width="10.109375" style="2" customWidth="1"/>
    <col min="8379" max="8379" width="10.44140625" style="2" customWidth="1"/>
    <col min="8380" max="8397" width="8.88671875" style="2"/>
    <col min="8398" max="8398" width="6.44140625" style="2" customWidth="1"/>
    <col min="8399" max="8399" width="12.21875" style="2" customWidth="1"/>
    <col min="8400" max="8400" width="28.21875" style="2" customWidth="1"/>
    <col min="8401" max="8401" width="13.77734375" style="2" customWidth="1"/>
    <col min="8402" max="8402" width="5.6640625" style="2" customWidth="1"/>
    <col min="8403" max="8404" width="9.33203125" style="2" customWidth="1"/>
    <col min="8405" max="8405" width="13.109375" style="2" customWidth="1"/>
    <col min="8406" max="8626" width="8.88671875" style="2"/>
    <col min="8627" max="8627" width="5" style="2" customWidth="1"/>
    <col min="8628" max="8628" width="15" style="2" customWidth="1"/>
    <col min="8629" max="8630" width="14.6640625" style="2" customWidth="1"/>
    <col min="8631" max="8631" width="6.21875" style="2" customWidth="1"/>
    <col min="8632" max="8634" width="10.109375" style="2" customWidth="1"/>
    <col min="8635" max="8635" width="10.44140625" style="2" customWidth="1"/>
    <col min="8636" max="8653" width="8.88671875" style="2"/>
    <col min="8654" max="8654" width="6.44140625" style="2" customWidth="1"/>
    <col min="8655" max="8655" width="12.21875" style="2" customWidth="1"/>
    <col min="8656" max="8656" width="28.21875" style="2" customWidth="1"/>
    <col min="8657" max="8657" width="13.77734375" style="2" customWidth="1"/>
    <col min="8658" max="8658" width="5.6640625" style="2" customWidth="1"/>
    <col min="8659" max="8660" width="9.33203125" style="2" customWidth="1"/>
    <col min="8661" max="8661" width="13.109375" style="2" customWidth="1"/>
    <col min="8662" max="8882" width="8.88671875" style="2"/>
    <col min="8883" max="8883" width="5" style="2" customWidth="1"/>
    <col min="8884" max="8884" width="15" style="2" customWidth="1"/>
    <col min="8885" max="8886" width="14.6640625" style="2" customWidth="1"/>
    <col min="8887" max="8887" width="6.21875" style="2" customWidth="1"/>
    <col min="8888" max="8890" width="10.109375" style="2" customWidth="1"/>
    <col min="8891" max="8891" width="10.44140625" style="2" customWidth="1"/>
    <col min="8892" max="8909" width="8.88671875" style="2"/>
    <col min="8910" max="8910" width="6.44140625" style="2" customWidth="1"/>
    <col min="8911" max="8911" width="12.21875" style="2" customWidth="1"/>
    <col min="8912" max="8912" width="28.21875" style="2" customWidth="1"/>
    <col min="8913" max="8913" width="13.77734375" style="2" customWidth="1"/>
    <col min="8914" max="8914" width="5.6640625" style="2" customWidth="1"/>
    <col min="8915" max="8916" width="9.33203125" style="2" customWidth="1"/>
    <col min="8917" max="8917" width="13.109375" style="2" customWidth="1"/>
    <col min="8918" max="9138" width="8.88671875" style="2"/>
    <col min="9139" max="9139" width="5" style="2" customWidth="1"/>
    <col min="9140" max="9140" width="15" style="2" customWidth="1"/>
    <col min="9141" max="9142" width="14.6640625" style="2" customWidth="1"/>
    <col min="9143" max="9143" width="6.21875" style="2" customWidth="1"/>
    <col min="9144" max="9146" width="10.109375" style="2" customWidth="1"/>
    <col min="9147" max="9147" width="10.44140625" style="2" customWidth="1"/>
    <col min="9148" max="9165" width="8.88671875" style="2"/>
    <col min="9166" max="9166" width="6.44140625" style="2" customWidth="1"/>
    <col min="9167" max="9167" width="12.21875" style="2" customWidth="1"/>
    <col min="9168" max="9168" width="28.21875" style="2" customWidth="1"/>
    <col min="9169" max="9169" width="13.77734375" style="2" customWidth="1"/>
    <col min="9170" max="9170" width="5.6640625" style="2" customWidth="1"/>
    <col min="9171" max="9172" width="9.33203125" style="2" customWidth="1"/>
    <col min="9173" max="9173" width="13.109375" style="2" customWidth="1"/>
    <col min="9174" max="9394" width="8.88671875" style="2"/>
    <col min="9395" max="9395" width="5" style="2" customWidth="1"/>
    <col min="9396" max="9396" width="15" style="2" customWidth="1"/>
    <col min="9397" max="9398" width="14.6640625" style="2" customWidth="1"/>
    <col min="9399" max="9399" width="6.21875" style="2" customWidth="1"/>
    <col min="9400" max="9402" width="10.109375" style="2" customWidth="1"/>
    <col min="9403" max="9403" width="10.44140625" style="2" customWidth="1"/>
    <col min="9404" max="9421" width="8.88671875" style="2"/>
    <col min="9422" max="9422" width="6.44140625" style="2" customWidth="1"/>
    <col min="9423" max="9423" width="12.21875" style="2" customWidth="1"/>
    <col min="9424" max="9424" width="28.21875" style="2" customWidth="1"/>
    <col min="9425" max="9425" width="13.77734375" style="2" customWidth="1"/>
    <col min="9426" max="9426" width="5.6640625" style="2" customWidth="1"/>
    <col min="9427" max="9428" width="9.33203125" style="2" customWidth="1"/>
    <col min="9429" max="9429" width="13.109375" style="2" customWidth="1"/>
    <col min="9430" max="9650" width="8.88671875" style="2"/>
    <col min="9651" max="9651" width="5" style="2" customWidth="1"/>
    <col min="9652" max="9652" width="15" style="2" customWidth="1"/>
    <col min="9653" max="9654" width="14.6640625" style="2" customWidth="1"/>
    <col min="9655" max="9655" width="6.21875" style="2" customWidth="1"/>
    <col min="9656" max="9658" width="10.109375" style="2" customWidth="1"/>
    <col min="9659" max="9659" width="10.44140625" style="2" customWidth="1"/>
    <col min="9660" max="9677" width="8.88671875" style="2"/>
    <col min="9678" max="9678" width="6.44140625" style="2" customWidth="1"/>
    <col min="9679" max="9679" width="12.21875" style="2" customWidth="1"/>
    <col min="9680" max="9680" width="28.21875" style="2" customWidth="1"/>
    <col min="9681" max="9681" width="13.77734375" style="2" customWidth="1"/>
    <col min="9682" max="9682" width="5.6640625" style="2" customWidth="1"/>
    <col min="9683" max="9684" width="9.33203125" style="2" customWidth="1"/>
    <col min="9685" max="9685" width="13.109375" style="2" customWidth="1"/>
    <col min="9686" max="9906" width="8.88671875" style="2"/>
    <col min="9907" max="9907" width="5" style="2" customWidth="1"/>
    <col min="9908" max="9908" width="15" style="2" customWidth="1"/>
    <col min="9909" max="9910" width="14.6640625" style="2" customWidth="1"/>
    <col min="9911" max="9911" width="6.21875" style="2" customWidth="1"/>
    <col min="9912" max="9914" width="10.109375" style="2" customWidth="1"/>
    <col min="9915" max="9915" width="10.44140625" style="2" customWidth="1"/>
    <col min="9916" max="9933" width="8.88671875" style="2"/>
    <col min="9934" max="9934" width="6.44140625" style="2" customWidth="1"/>
    <col min="9935" max="9935" width="12.21875" style="2" customWidth="1"/>
    <col min="9936" max="9936" width="28.21875" style="2" customWidth="1"/>
    <col min="9937" max="9937" width="13.77734375" style="2" customWidth="1"/>
    <col min="9938" max="9938" width="5.6640625" style="2" customWidth="1"/>
    <col min="9939" max="9940" width="9.33203125" style="2" customWidth="1"/>
    <col min="9941" max="9941" width="13.109375" style="2" customWidth="1"/>
    <col min="9942" max="10162" width="8.88671875" style="2"/>
    <col min="10163" max="10163" width="5" style="2" customWidth="1"/>
    <col min="10164" max="10164" width="15" style="2" customWidth="1"/>
    <col min="10165" max="10166" width="14.6640625" style="2" customWidth="1"/>
    <col min="10167" max="10167" width="6.21875" style="2" customWidth="1"/>
    <col min="10168" max="10170" width="10.109375" style="2" customWidth="1"/>
    <col min="10171" max="10171" width="10.44140625" style="2" customWidth="1"/>
    <col min="10172" max="10189" width="8.88671875" style="2"/>
    <col min="10190" max="10190" width="6.44140625" style="2" customWidth="1"/>
    <col min="10191" max="10191" width="12.21875" style="2" customWidth="1"/>
    <col min="10192" max="10192" width="28.21875" style="2" customWidth="1"/>
    <col min="10193" max="10193" width="13.77734375" style="2" customWidth="1"/>
    <col min="10194" max="10194" width="5.6640625" style="2" customWidth="1"/>
    <col min="10195" max="10196" width="9.33203125" style="2" customWidth="1"/>
    <col min="10197" max="10197" width="13.109375" style="2" customWidth="1"/>
    <col min="10198" max="10418" width="8.88671875" style="2"/>
    <col min="10419" max="10419" width="5" style="2" customWidth="1"/>
    <col min="10420" max="10420" width="15" style="2" customWidth="1"/>
    <col min="10421" max="10422" width="14.6640625" style="2" customWidth="1"/>
    <col min="10423" max="10423" width="6.21875" style="2" customWidth="1"/>
    <col min="10424" max="10426" width="10.109375" style="2" customWidth="1"/>
    <col min="10427" max="10427" width="10.44140625" style="2" customWidth="1"/>
    <col min="10428" max="10445" width="8.88671875" style="2"/>
    <col min="10446" max="10446" width="6.44140625" style="2" customWidth="1"/>
    <col min="10447" max="10447" width="12.21875" style="2" customWidth="1"/>
    <col min="10448" max="10448" width="28.21875" style="2" customWidth="1"/>
    <col min="10449" max="10449" width="13.77734375" style="2" customWidth="1"/>
    <col min="10450" max="10450" width="5.6640625" style="2" customWidth="1"/>
    <col min="10451" max="10452" width="9.33203125" style="2" customWidth="1"/>
    <col min="10453" max="10453" width="13.109375" style="2" customWidth="1"/>
    <col min="10454" max="10674" width="8.88671875" style="2"/>
    <col min="10675" max="10675" width="5" style="2" customWidth="1"/>
    <col min="10676" max="10676" width="15" style="2" customWidth="1"/>
    <col min="10677" max="10678" width="14.6640625" style="2" customWidth="1"/>
    <col min="10679" max="10679" width="6.21875" style="2" customWidth="1"/>
    <col min="10680" max="10682" width="10.109375" style="2" customWidth="1"/>
    <col min="10683" max="10683" width="10.44140625" style="2" customWidth="1"/>
    <col min="10684" max="10701" width="8.88671875" style="2"/>
    <col min="10702" max="10702" width="6.44140625" style="2" customWidth="1"/>
    <col min="10703" max="10703" width="12.21875" style="2" customWidth="1"/>
    <col min="10704" max="10704" width="28.21875" style="2" customWidth="1"/>
    <col min="10705" max="10705" width="13.77734375" style="2" customWidth="1"/>
    <col min="10706" max="10706" width="5.6640625" style="2" customWidth="1"/>
    <col min="10707" max="10708" width="9.33203125" style="2" customWidth="1"/>
    <col min="10709" max="10709" width="13.109375" style="2" customWidth="1"/>
    <col min="10710" max="10930" width="8.88671875" style="2"/>
    <col min="10931" max="10931" width="5" style="2" customWidth="1"/>
    <col min="10932" max="10932" width="15" style="2" customWidth="1"/>
    <col min="10933" max="10934" width="14.6640625" style="2" customWidth="1"/>
    <col min="10935" max="10935" width="6.21875" style="2" customWidth="1"/>
    <col min="10936" max="10938" width="10.109375" style="2" customWidth="1"/>
    <col min="10939" max="10939" width="10.44140625" style="2" customWidth="1"/>
    <col min="10940" max="10957" width="8.88671875" style="2"/>
    <col min="10958" max="10958" width="6.44140625" style="2" customWidth="1"/>
    <col min="10959" max="10959" width="12.21875" style="2" customWidth="1"/>
    <col min="10960" max="10960" width="28.21875" style="2" customWidth="1"/>
    <col min="10961" max="10961" width="13.77734375" style="2" customWidth="1"/>
    <col min="10962" max="10962" width="5.6640625" style="2" customWidth="1"/>
    <col min="10963" max="10964" width="9.33203125" style="2" customWidth="1"/>
    <col min="10965" max="10965" width="13.109375" style="2" customWidth="1"/>
    <col min="10966" max="11186" width="8.88671875" style="2"/>
    <col min="11187" max="11187" width="5" style="2" customWidth="1"/>
    <col min="11188" max="11188" width="15" style="2" customWidth="1"/>
    <col min="11189" max="11190" width="14.6640625" style="2" customWidth="1"/>
    <col min="11191" max="11191" width="6.21875" style="2" customWidth="1"/>
    <col min="11192" max="11194" width="10.109375" style="2" customWidth="1"/>
    <col min="11195" max="11195" width="10.44140625" style="2" customWidth="1"/>
    <col min="11196" max="11213" width="8.88671875" style="2"/>
    <col min="11214" max="11214" width="6.44140625" style="2" customWidth="1"/>
    <col min="11215" max="11215" width="12.21875" style="2" customWidth="1"/>
    <col min="11216" max="11216" width="28.21875" style="2" customWidth="1"/>
    <col min="11217" max="11217" width="13.77734375" style="2" customWidth="1"/>
    <col min="11218" max="11218" width="5.6640625" style="2" customWidth="1"/>
    <col min="11219" max="11220" width="9.33203125" style="2" customWidth="1"/>
    <col min="11221" max="11221" width="13.109375" style="2" customWidth="1"/>
    <col min="11222" max="11442" width="8.88671875" style="2"/>
    <col min="11443" max="11443" width="5" style="2" customWidth="1"/>
    <col min="11444" max="11444" width="15" style="2" customWidth="1"/>
    <col min="11445" max="11446" width="14.6640625" style="2" customWidth="1"/>
    <col min="11447" max="11447" width="6.21875" style="2" customWidth="1"/>
    <col min="11448" max="11450" width="10.109375" style="2" customWidth="1"/>
    <col min="11451" max="11451" width="10.44140625" style="2" customWidth="1"/>
    <col min="11452" max="11469" width="8.88671875" style="2"/>
    <col min="11470" max="11470" width="6.44140625" style="2" customWidth="1"/>
    <col min="11471" max="11471" width="12.21875" style="2" customWidth="1"/>
    <col min="11472" max="11472" width="28.21875" style="2" customWidth="1"/>
    <col min="11473" max="11473" width="13.77734375" style="2" customWidth="1"/>
    <col min="11474" max="11474" width="5.6640625" style="2" customWidth="1"/>
    <col min="11475" max="11476" width="9.33203125" style="2" customWidth="1"/>
    <col min="11477" max="11477" width="13.109375" style="2" customWidth="1"/>
    <col min="11478" max="11698" width="8.88671875" style="2"/>
    <col min="11699" max="11699" width="5" style="2" customWidth="1"/>
    <col min="11700" max="11700" width="15" style="2" customWidth="1"/>
    <col min="11701" max="11702" width="14.6640625" style="2" customWidth="1"/>
    <col min="11703" max="11703" width="6.21875" style="2" customWidth="1"/>
    <col min="11704" max="11706" width="10.109375" style="2" customWidth="1"/>
    <col min="11707" max="11707" width="10.44140625" style="2" customWidth="1"/>
    <col min="11708" max="11725" width="8.88671875" style="2"/>
    <col min="11726" max="11726" width="6.44140625" style="2" customWidth="1"/>
    <col min="11727" max="11727" width="12.21875" style="2" customWidth="1"/>
    <col min="11728" max="11728" width="28.21875" style="2" customWidth="1"/>
    <col min="11729" max="11729" width="13.77734375" style="2" customWidth="1"/>
    <col min="11730" max="11730" width="5.6640625" style="2" customWidth="1"/>
    <col min="11731" max="11732" width="9.33203125" style="2" customWidth="1"/>
    <col min="11733" max="11733" width="13.109375" style="2" customWidth="1"/>
    <col min="11734" max="11954" width="8.88671875" style="2"/>
    <col min="11955" max="11955" width="5" style="2" customWidth="1"/>
    <col min="11956" max="11956" width="15" style="2" customWidth="1"/>
    <col min="11957" max="11958" width="14.6640625" style="2" customWidth="1"/>
    <col min="11959" max="11959" width="6.21875" style="2" customWidth="1"/>
    <col min="11960" max="11962" width="10.109375" style="2" customWidth="1"/>
    <col min="11963" max="11963" width="10.44140625" style="2" customWidth="1"/>
    <col min="11964" max="11981" width="8.88671875" style="2"/>
    <col min="11982" max="11982" width="6.44140625" style="2" customWidth="1"/>
    <col min="11983" max="11983" width="12.21875" style="2" customWidth="1"/>
    <col min="11984" max="11984" width="28.21875" style="2" customWidth="1"/>
    <col min="11985" max="11985" width="13.77734375" style="2" customWidth="1"/>
    <col min="11986" max="11986" width="5.6640625" style="2" customWidth="1"/>
    <col min="11987" max="11988" width="9.33203125" style="2" customWidth="1"/>
    <col min="11989" max="11989" width="13.109375" style="2" customWidth="1"/>
    <col min="11990" max="12210" width="8.88671875" style="2"/>
    <col min="12211" max="12211" width="5" style="2" customWidth="1"/>
    <col min="12212" max="12212" width="15" style="2" customWidth="1"/>
    <col min="12213" max="12214" width="14.6640625" style="2" customWidth="1"/>
    <col min="12215" max="12215" width="6.21875" style="2" customWidth="1"/>
    <col min="12216" max="12218" width="10.109375" style="2" customWidth="1"/>
    <col min="12219" max="12219" width="10.44140625" style="2" customWidth="1"/>
    <col min="12220" max="12237" width="8.88671875" style="2"/>
    <col min="12238" max="12238" width="6.44140625" style="2" customWidth="1"/>
    <col min="12239" max="12239" width="12.21875" style="2" customWidth="1"/>
    <col min="12240" max="12240" width="28.21875" style="2" customWidth="1"/>
    <col min="12241" max="12241" width="13.77734375" style="2" customWidth="1"/>
    <col min="12242" max="12242" width="5.6640625" style="2" customWidth="1"/>
    <col min="12243" max="12244" width="9.33203125" style="2" customWidth="1"/>
    <col min="12245" max="12245" width="13.109375" style="2" customWidth="1"/>
    <col min="12246" max="12466" width="8.88671875" style="2"/>
    <col min="12467" max="12467" width="5" style="2" customWidth="1"/>
    <col min="12468" max="12468" width="15" style="2" customWidth="1"/>
    <col min="12469" max="12470" width="14.6640625" style="2" customWidth="1"/>
    <col min="12471" max="12471" width="6.21875" style="2" customWidth="1"/>
    <col min="12472" max="12474" width="10.109375" style="2" customWidth="1"/>
    <col min="12475" max="12475" width="10.44140625" style="2" customWidth="1"/>
    <col min="12476" max="12493" width="8.88671875" style="2"/>
    <col min="12494" max="12494" width="6.44140625" style="2" customWidth="1"/>
    <col min="12495" max="12495" width="12.21875" style="2" customWidth="1"/>
    <col min="12496" max="12496" width="28.21875" style="2" customWidth="1"/>
    <col min="12497" max="12497" width="13.77734375" style="2" customWidth="1"/>
    <col min="12498" max="12498" width="5.6640625" style="2" customWidth="1"/>
    <col min="12499" max="12500" width="9.33203125" style="2" customWidth="1"/>
    <col min="12501" max="12501" width="13.109375" style="2" customWidth="1"/>
    <col min="12502" max="12722" width="8.88671875" style="2"/>
    <col min="12723" max="12723" width="5" style="2" customWidth="1"/>
    <col min="12724" max="12724" width="15" style="2" customWidth="1"/>
    <col min="12725" max="12726" width="14.6640625" style="2" customWidth="1"/>
    <col min="12727" max="12727" width="6.21875" style="2" customWidth="1"/>
    <col min="12728" max="12730" width="10.109375" style="2" customWidth="1"/>
    <col min="12731" max="12731" width="10.44140625" style="2" customWidth="1"/>
    <col min="12732" max="12749" width="8.88671875" style="2"/>
    <col min="12750" max="12750" width="6.44140625" style="2" customWidth="1"/>
    <col min="12751" max="12751" width="12.21875" style="2" customWidth="1"/>
    <col min="12752" max="12752" width="28.21875" style="2" customWidth="1"/>
    <col min="12753" max="12753" width="13.77734375" style="2" customWidth="1"/>
    <col min="12754" max="12754" width="5.6640625" style="2" customWidth="1"/>
    <col min="12755" max="12756" width="9.33203125" style="2" customWidth="1"/>
    <col min="12757" max="12757" width="13.109375" style="2" customWidth="1"/>
    <col min="12758" max="12978" width="8.88671875" style="2"/>
    <col min="12979" max="12979" width="5" style="2" customWidth="1"/>
    <col min="12980" max="12980" width="15" style="2" customWidth="1"/>
    <col min="12981" max="12982" width="14.6640625" style="2" customWidth="1"/>
    <col min="12983" max="12983" width="6.21875" style="2" customWidth="1"/>
    <col min="12984" max="12986" width="10.109375" style="2" customWidth="1"/>
    <col min="12987" max="12987" width="10.44140625" style="2" customWidth="1"/>
    <col min="12988" max="13005" width="8.88671875" style="2"/>
    <col min="13006" max="13006" width="6.44140625" style="2" customWidth="1"/>
    <col min="13007" max="13007" width="12.21875" style="2" customWidth="1"/>
    <col min="13008" max="13008" width="28.21875" style="2" customWidth="1"/>
    <col min="13009" max="13009" width="13.77734375" style="2" customWidth="1"/>
    <col min="13010" max="13010" width="5.6640625" style="2" customWidth="1"/>
    <col min="13011" max="13012" width="9.33203125" style="2" customWidth="1"/>
    <col min="13013" max="13013" width="13.109375" style="2" customWidth="1"/>
    <col min="13014" max="13234" width="8.88671875" style="2"/>
    <col min="13235" max="13235" width="5" style="2" customWidth="1"/>
    <col min="13236" max="13236" width="15" style="2" customWidth="1"/>
    <col min="13237" max="13238" width="14.6640625" style="2" customWidth="1"/>
    <col min="13239" max="13239" width="6.21875" style="2" customWidth="1"/>
    <col min="13240" max="13242" width="10.109375" style="2" customWidth="1"/>
    <col min="13243" max="13243" width="10.44140625" style="2" customWidth="1"/>
    <col min="13244" max="13261" width="8.88671875" style="2"/>
    <col min="13262" max="13262" width="6.44140625" style="2" customWidth="1"/>
    <col min="13263" max="13263" width="12.21875" style="2" customWidth="1"/>
    <col min="13264" max="13264" width="28.21875" style="2" customWidth="1"/>
    <col min="13265" max="13265" width="13.77734375" style="2" customWidth="1"/>
    <col min="13266" max="13266" width="5.6640625" style="2" customWidth="1"/>
    <col min="13267" max="13268" width="9.33203125" style="2" customWidth="1"/>
    <col min="13269" max="13269" width="13.109375" style="2" customWidth="1"/>
    <col min="13270" max="13490" width="8.88671875" style="2"/>
    <col min="13491" max="13491" width="5" style="2" customWidth="1"/>
    <col min="13492" max="13492" width="15" style="2" customWidth="1"/>
    <col min="13493" max="13494" width="14.6640625" style="2" customWidth="1"/>
    <col min="13495" max="13495" width="6.21875" style="2" customWidth="1"/>
    <col min="13496" max="13498" width="10.109375" style="2" customWidth="1"/>
    <col min="13499" max="13499" width="10.44140625" style="2" customWidth="1"/>
    <col min="13500" max="13517" width="8.88671875" style="2"/>
    <col min="13518" max="13518" width="6.44140625" style="2" customWidth="1"/>
    <col min="13519" max="13519" width="12.21875" style="2" customWidth="1"/>
    <col min="13520" max="13520" width="28.21875" style="2" customWidth="1"/>
    <col min="13521" max="13521" width="13.77734375" style="2" customWidth="1"/>
    <col min="13522" max="13522" width="5.6640625" style="2" customWidth="1"/>
    <col min="13523" max="13524" width="9.33203125" style="2" customWidth="1"/>
    <col min="13525" max="13525" width="13.109375" style="2" customWidth="1"/>
    <col min="13526" max="13746" width="8.88671875" style="2"/>
    <col min="13747" max="13747" width="5" style="2" customWidth="1"/>
    <col min="13748" max="13748" width="15" style="2" customWidth="1"/>
    <col min="13749" max="13750" width="14.6640625" style="2" customWidth="1"/>
    <col min="13751" max="13751" width="6.21875" style="2" customWidth="1"/>
    <col min="13752" max="13754" width="10.109375" style="2" customWidth="1"/>
    <col min="13755" max="13755" width="10.44140625" style="2" customWidth="1"/>
    <col min="13756" max="13773" width="8.88671875" style="2"/>
    <col min="13774" max="13774" width="6.44140625" style="2" customWidth="1"/>
    <col min="13775" max="13775" width="12.21875" style="2" customWidth="1"/>
    <col min="13776" max="13776" width="28.21875" style="2" customWidth="1"/>
    <col min="13777" max="13777" width="13.77734375" style="2" customWidth="1"/>
    <col min="13778" max="13778" width="5.6640625" style="2" customWidth="1"/>
    <col min="13779" max="13780" width="9.33203125" style="2" customWidth="1"/>
    <col min="13781" max="13781" width="13.109375" style="2" customWidth="1"/>
    <col min="13782" max="14002" width="8.88671875" style="2"/>
    <col min="14003" max="14003" width="5" style="2" customWidth="1"/>
    <col min="14004" max="14004" width="15" style="2" customWidth="1"/>
    <col min="14005" max="14006" width="14.6640625" style="2" customWidth="1"/>
    <col min="14007" max="14007" width="6.21875" style="2" customWidth="1"/>
    <col min="14008" max="14010" width="10.109375" style="2" customWidth="1"/>
    <col min="14011" max="14011" width="10.44140625" style="2" customWidth="1"/>
    <col min="14012" max="14029" width="8.88671875" style="2"/>
    <col min="14030" max="14030" width="6.44140625" style="2" customWidth="1"/>
    <col min="14031" max="14031" width="12.21875" style="2" customWidth="1"/>
    <col min="14032" max="14032" width="28.21875" style="2" customWidth="1"/>
    <col min="14033" max="14033" width="13.77734375" style="2" customWidth="1"/>
    <col min="14034" max="14034" width="5.6640625" style="2" customWidth="1"/>
    <col min="14035" max="14036" width="9.33203125" style="2" customWidth="1"/>
    <col min="14037" max="14037" width="13.109375" style="2" customWidth="1"/>
    <col min="14038" max="14258" width="8.88671875" style="2"/>
    <col min="14259" max="14259" width="5" style="2" customWidth="1"/>
    <col min="14260" max="14260" width="15" style="2" customWidth="1"/>
    <col min="14261" max="14262" width="14.6640625" style="2" customWidth="1"/>
    <col min="14263" max="14263" width="6.21875" style="2" customWidth="1"/>
    <col min="14264" max="14266" width="10.109375" style="2" customWidth="1"/>
    <col min="14267" max="14267" width="10.44140625" style="2" customWidth="1"/>
    <col min="14268" max="14285" width="8.88671875" style="2"/>
    <col min="14286" max="14286" width="6.44140625" style="2" customWidth="1"/>
    <col min="14287" max="14287" width="12.21875" style="2" customWidth="1"/>
    <col min="14288" max="14288" width="28.21875" style="2" customWidth="1"/>
    <col min="14289" max="14289" width="13.77734375" style="2" customWidth="1"/>
    <col min="14290" max="14290" width="5.6640625" style="2" customWidth="1"/>
    <col min="14291" max="14292" width="9.33203125" style="2" customWidth="1"/>
    <col min="14293" max="14293" width="13.109375" style="2" customWidth="1"/>
    <col min="14294" max="14514" width="8.88671875" style="2"/>
    <col min="14515" max="14515" width="5" style="2" customWidth="1"/>
    <col min="14516" max="14516" width="15" style="2" customWidth="1"/>
    <col min="14517" max="14518" width="14.6640625" style="2" customWidth="1"/>
    <col min="14519" max="14519" width="6.21875" style="2" customWidth="1"/>
    <col min="14520" max="14522" width="10.109375" style="2" customWidth="1"/>
    <col min="14523" max="14523" width="10.44140625" style="2" customWidth="1"/>
    <col min="14524" max="14541" width="8.88671875" style="2"/>
    <col min="14542" max="14542" width="6.44140625" style="2" customWidth="1"/>
    <col min="14543" max="14543" width="12.21875" style="2" customWidth="1"/>
    <col min="14544" max="14544" width="28.21875" style="2" customWidth="1"/>
    <col min="14545" max="14545" width="13.77734375" style="2" customWidth="1"/>
    <col min="14546" max="14546" width="5.6640625" style="2" customWidth="1"/>
    <col min="14547" max="14548" width="9.33203125" style="2" customWidth="1"/>
    <col min="14549" max="14549" width="13.109375" style="2" customWidth="1"/>
    <col min="14550" max="14770" width="8.88671875" style="2"/>
    <col min="14771" max="14771" width="5" style="2" customWidth="1"/>
    <col min="14772" max="14772" width="15" style="2" customWidth="1"/>
    <col min="14773" max="14774" width="14.6640625" style="2" customWidth="1"/>
    <col min="14775" max="14775" width="6.21875" style="2" customWidth="1"/>
    <col min="14776" max="14778" width="10.109375" style="2" customWidth="1"/>
    <col min="14779" max="14779" width="10.44140625" style="2" customWidth="1"/>
    <col min="14780" max="14797" width="8.88671875" style="2"/>
    <col min="14798" max="14798" width="6.44140625" style="2" customWidth="1"/>
    <col min="14799" max="14799" width="12.21875" style="2" customWidth="1"/>
    <col min="14800" max="14800" width="28.21875" style="2" customWidth="1"/>
    <col min="14801" max="14801" width="13.77734375" style="2" customWidth="1"/>
    <col min="14802" max="14802" width="5.6640625" style="2" customWidth="1"/>
    <col min="14803" max="14804" width="9.33203125" style="2" customWidth="1"/>
    <col min="14805" max="14805" width="13.109375" style="2" customWidth="1"/>
    <col min="14806" max="15026" width="8.88671875" style="2"/>
    <col min="15027" max="15027" width="5" style="2" customWidth="1"/>
    <col min="15028" max="15028" width="15" style="2" customWidth="1"/>
    <col min="15029" max="15030" width="14.6640625" style="2" customWidth="1"/>
    <col min="15031" max="15031" width="6.21875" style="2" customWidth="1"/>
    <col min="15032" max="15034" width="10.109375" style="2" customWidth="1"/>
    <col min="15035" max="15035" width="10.44140625" style="2" customWidth="1"/>
    <col min="15036" max="15053" width="8.88671875" style="2"/>
    <col min="15054" max="15054" width="6.44140625" style="2" customWidth="1"/>
    <col min="15055" max="15055" width="12.21875" style="2" customWidth="1"/>
    <col min="15056" max="15056" width="28.21875" style="2" customWidth="1"/>
    <col min="15057" max="15057" width="13.77734375" style="2" customWidth="1"/>
    <col min="15058" max="15058" width="5.6640625" style="2" customWidth="1"/>
    <col min="15059" max="15060" width="9.33203125" style="2" customWidth="1"/>
    <col min="15061" max="15061" width="13.109375" style="2" customWidth="1"/>
    <col min="15062" max="15282" width="8.88671875" style="2"/>
    <col min="15283" max="15283" width="5" style="2" customWidth="1"/>
    <col min="15284" max="15284" width="15" style="2" customWidth="1"/>
    <col min="15285" max="15286" width="14.6640625" style="2" customWidth="1"/>
    <col min="15287" max="15287" width="6.21875" style="2" customWidth="1"/>
    <col min="15288" max="15290" width="10.109375" style="2" customWidth="1"/>
    <col min="15291" max="15291" width="10.44140625" style="2" customWidth="1"/>
    <col min="15292" max="15309" width="8.88671875" style="2"/>
    <col min="15310" max="15310" width="6.44140625" style="2" customWidth="1"/>
    <col min="15311" max="15311" width="12.21875" style="2" customWidth="1"/>
    <col min="15312" max="15312" width="28.21875" style="2" customWidth="1"/>
    <col min="15313" max="15313" width="13.77734375" style="2" customWidth="1"/>
    <col min="15314" max="15314" width="5.6640625" style="2" customWidth="1"/>
    <col min="15315" max="15316" width="9.33203125" style="2" customWidth="1"/>
    <col min="15317" max="15317" width="13.109375" style="2" customWidth="1"/>
    <col min="15318" max="15538" width="8.88671875" style="2"/>
    <col min="15539" max="15539" width="5" style="2" customWidth="1"/>
    <col min="15540" max="15540" width="15" style="2" customWidth="1"/>
    <col min="15541" max="15542" width="14.6640625" style="2" customWidth="1"/>
    <col min="15543" max="15543" width="6.21875" style="2" customWidth="1"/>
    <col min="15544" max="15546" width="10.109375" style="2" customWidth="1"/>
    <col min="15547" max="15547" width="10.44140625" style="2" customWidth="1"/>
    <col min="15548" max="15565" width="8.88671875" style="2"/>
    <col min="15566" max="15566" width="6.44140625" style="2" customWidth="1"/>
    <col min="15567" max="15567" width="12.21875" style="2" customWidth="1"/>
    <col min="15568" max="15568" width="28.21875" style="2" customWidth="1"/>
    <col min="15569" max="15569" width="13.77734375" style="2" customWidth="1"/>
    <col min="15570" max="15570" width="5.6640625" style="2" customWidth="1"/>
    <col min="15571" max="15572" width="9.33203125" style="2" customWidth="1"/>
    <col min="15573" max="15573" width="13.109375" style="2" customWidth="1"/>
    <col min="15574" max="15794" width="8.88671875" style="2"/>
    <col min="15795" max="15795" width="5" style="2" customWidth="1"/>
    <col min="15796" max="15796" width="15" style="2" customWidth="1"/>
    <col min="15797" max="15798" width="14.6640625" style="2" customWidth="1"/>
    <col min="15799" max="15799" width="6.21875" style="2" customWidth="1"/>
    <col min="15800" max="15802" width="10.109375" style="2" customWidth="1"/>
    <col min="15803" max="15803" width="10.44140625" style="2" customWidth="1"/>
    <col min="15804" max="15821" width="8.88671875" style="2"/>
    <col min="15822" max="15822" width="6.44140625" style="2" customWidth="1"/>
    <col min="15823" max="15823" width="12.21875" style="2" customWidth="1"/>
    <col min="15824" max="15824" width="28.21875" style="2" customWidth="1"/>
    <col min="15825" max="15825" width="13.77734375" style="2" customWidth="1"/>
    <col min="15826" max="15826" width="5.6640625" style="2" customWidth="1"/>
    <col min="15827" max="15828" width="9.33203125" style="2" customWidth="1"/>
    <col min="15829" max="15829" width="13.109375" style="2" customWidth="1"/>
    <col min="15830" max="16050" width="8.88671875" style="2"/>
    <col min="16051" max="16051" width="5" style="2" customWidth="1"/>
    <col min="16052" max="16052" width="15" style="2" customWidth="1"/>
    <col min="16053" max="16054" width="14.6640625" style="2" customWidth="1"/>
    <col min="16055" max="16055" width="6.21875" style="2" customWidth="1"/>
    <col min="16056" max="16058" width="10.109375" style="2" customWidth="1"/>
    <col min="16059" max="16059" width="10.44140625" style="2" customWidth="1"/>
    <col min="16060" max="16077" width="8.88671875" style="2"/>
    <col min="16078" max="16078" width="6.44140625" style="2" customWidth="1"/>
    <col min="16079" max="16079" width="12.21875" style="2" customWidth="1"/>
    <col min="16080" max="16080" width="28.21875" style="2" customWidth="1"/>
    <col min="16081" max="16081" width="13.77734375" style="2" customWidth="1"/>
    <col min="16082" max="16082" width="5.6640625" style="2" customWidth="1"/>
    <col min="16083" max="16084" width="9.33203125" style="2" customWidth="1"/>
    <col min="16085" max="16085" width="13.109375" style="2" customWidth="1"/>
    <col min="16086" max="16306" width="8.88671875" style="2"/>
    <col min="16307" max="16307" width="5" style="2" customWidth="1"/>
    <col min="16308" max="16308" width="15" style="2" customWidth="1"/>
    <col min="16309" max="16310" width="14.6640625" style="2" customWidth="1"/>
    <col min="16311" max="16311" width="6.21875" style="2" customWidth="1"/>
    <col min="16312" max="16314" width="10.109375" style="2" customWidth="1"/>
    <col min="16315" max="16315" width="10.44140625" style="2" customWidth="1"/>
    <col min="16316" max="16318" width="8.88671875" style="2"/>
    <col min="16319" max="16384" width="9" style="2" customWidth="1"/>
  </cols>
  <sheetData>
    <row r="1" spans="1:205" ht="22.2">
      <c r="A1" s="65" t="s">
        <v>35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21"/>
    </row>
    <row r="2" spans="1:205" ht="20.399999999999999" customHeight="1">
      <c r="A2" s="66" t="s">
        <v>70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24"/>
    </row>
    <row r="3" spans="1:205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22"/>
    </row>
    <row r="4" spans="1:205" ht="21" customHeight="1">
      <c r="A4" s="67" t="s">
        <v>34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22"/>
    </row>
    <row r="5" spans="1:205" ht="31.5" customHeight="1">
      <c r="A5" s="68" t="s">
        <v>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23"/>
    </row>
    <row r="6" spans="1:205">
      <c r="A6" s="64" t="s">
        <v>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25"/>
    </row>
    <row r="7" spans="1:205" ht="30.6" customHeight="1">
      <c r="A7" s="58" t="s">
        <v>3</v>
      </c>
      <c r="B7" s="59" t="s">
        <v>4</v>
      </c>
      <c r="C7" s="60" t="s">
        <v>5</v>
      </c>
      <c r="D7" s="60" t="s">
        <v>6</v>
      </c>
      <c r="E7" s="61" t="s">
        <v>7</v>
      </c>
      <c r="F7" s="62" t="s">
        <v>23</v>
      </c>
      <c r="G7" s="63"/>
      <c r="H7" s="55" t="s">
        <v>24</v>
      </c>
      <c r="I7" s="55"/>
      <c r="J7" s="55"/>
      <c r="K7" s="26" t="s">
        <v>25</v>
      </c>
      <c r="L7" s="56" t="s">
        <v>8</v>
      </c>
      <c r="M7" s="27"/>
      <c r="N7" s="50" t="s">
        <v>61</v>
      </c>
      <c r="O7" s="50" t="s">
        <v>60</v>
      </c>
      <c r="P7" s="50" t="s">
        <v>55</v>
      </c>
      <c r="Q7" s="50" t="s">
        <v>62</v>
      </c>
      <c r="R7" s="50" t="s">
        <v>60</v>
      </c>
      <c r="S7" s="50" t="s">
        <v>55</v>
      </c>
    </row>
    <row r="8" spans="1:205" ht="21.75" customHeight="1">
      <c r="A8" s="58"/>
      <c r="B8" s="59"/>
      <c r="C8" s="60"/>
      <c r="D8" s="60"/>
      <c r="E8" s="61"/>
      <c r="F8" s="19" t="s">
        <v>15</v>
      </c>
      <c r="G8" s="19" t="s">
        <v>72</v>
      </c>
      <c r="H8" s="28" t="s">
        <v>26</v>
      </c>
      <c r="I8" s="28" t="s">
        <v>27</v>
      </c>
      <c r="J8" s="28" t="s">
        <v>28</v>
      </c>
      <c r="K8" s="26" t="s">
        <v>72</v>
      </c>
      <c r="L8" s="56"/>
      <c r="M8" s="27"/>
      <c r="N8" s="51"/>
      <c r="O8" s="51"/>
      <c r="P8" s="51"/>
      <c r="Q8" s="51"/>
      <c r="R8" s="52"/>
      <c r="S8" s="51"/>
    </row>
    <row r="9" spans="1:205" s="18" customFormat="1" ht="25.2" customHeight="1">
      <c r="A9" s="29">
        <v>1</v>
      </c>
      <c r="B9" s="30" t="s">
        <v>21</v>
      </c>
      <c r="C9" s="31" t="s">
        <v>71</v>
      </c>
      <c r="D9" s="31"/>
      <c r="E9" s="20" t="s">
        <v>13</v>
      </c>
      <c r="F9" s="31"/>
      <c r="G9" s="32">
        <v>0.9904302697955556</v>
      </c>
      <c r="H9" s="33" t="s">
        <v>73</v>
      </c>
      <c r="I9" s="33" t="s">
        <v>73</v>
      </c>
      <c r="J9" s="33" t="s">
        <v>73</v>
      </c>
      <c r="K9" s="32">
        <f>G9</f>
        <v>0.9904302697955556</v>
      </c>
      <c r="L9" s="34"/>
      <c r="M9" s="35"/>
      <c r="N9" s="45">
        <v>1.605</v>
      </c>
      <c r="O9" s="43" t="s">
        <v>46</v>
      </c>
      <c r="P9" s="43"/>
      <c r="Q9" s="43">
        <v>1.45</v>
      </c>
      <c r="R9" s="43" t="s">
        <v>47</v>
      </c>
      <c r="S9" s="43"/>
      <c r="T9" s="1"/>
      <c r="U9" s="1" t="s">
        <v>64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</row>
    <row r="10" spans="1:205" s="18" customFormat="1" ht="25.2" customHeight="1">
      <c r="A10" s="29">
        <v>2</v>
      </c>
      <c r="B10" s="30" t="s">
        <v>45</v>
      </c>
      <c r="C10" s="36" t="s">
        <v>37</v>
      </c>
      <c r="D10" s="31"/>
      <c r="E10" s="20" t="s">
        <v>13</v>
      </c>
      <c r="F10" s="31"/>
      <c r="G10" s="32">
        <v>0.65</v>
      </c>
      <c r="H10" s="33" t="s">
        <v>73</v>
      </c>
      <c r="I10" s="33" t="s">
        <v>73</v>
      </c>
      <c r="J10" s="33" t="s">
        <v>73</v>
      </c>
      <c r="K10" s="32">
        <f t="shared" ref="K10:K19" si="0">G10</f>
        <v>0.65</v>
      </c>
      <c r="L10" s="34"/>
      <c r="M10" s="35"/>
      <c r="N10" s="45">
        <v>0.52200000000000002</v>
      </c>
      <c r="O10" s="43" t="s">
        <v>48</v>
      </c>
      <c r="P10" s="43" t="s">
        <v>50</v>
      </c>
      <c r="Q10" s="43">
        <v>0.56699999999999995</v>
      </c>
      <c r="R10" s="43" t="s">
        <v>49</v>
      </c>
      <c r="S10" s="43" t="s">
        <v>51</v>
      </c>
      <c r="T10" s="1"/>
      <c r="U10" s="1" t="s">
        <v>65</v>
      </c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</row>
    <row r="11" spans="1:205" s="18" customFormat="1" ht="25.2" customHeight="1">
      <c r="A11" s="29">
        <v>3</v>
      </c>
      <c r="B11" s="30" t="s">
        <v>19</v>
      </c>
      <c r="C11" s="36" t="s">
        <v>22</v>
      </c>
      <c r="D11" s="31"/>
      <c r="E11" s="20" t="s">
        <v>13</v>
      </c>
      <c r="F11" s="31"/>
      <c r="G11" s="32">
        <v>0.72</v>
      </c>
      <c r="H11" s="33" t="s">
        <v>73</v>
      </c>
      <c r="I11" s="33" t="s">
        <v>73</v>
      </c>
      <c r="J11" s="33" t="s">
        <v>73</v>
      </c>
      <c r="K11" s="32">
        <f t="shared" si="0"/>
        <v>0.72</v>
      </c>
      <c r="L11" s="34"/>
      <c r="M11" s="35"/>
      <c r="N11" s="45"/>
      <c r="O11" s="43"/>
      <c r="P11" s="43"/>
      <c r="Q11" s="43"/>
      <c r="R11" s="43"/>
      <c r="S11" s="43"/>
      <c r="T11" s="1"/>
      <c r="U11" s="1" t="s">
        <v>64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</row>
    <row r="12" spans="1:205" s="18" customFormat="1" ht="25.2" customHeight="1">
      <c r="A12" s="29">
        <v>4</v>
      </c>
      <c r="B12" s="30" t="s">
        <v>52</v>
      </c>
      <c r="C12" s="36" t="s">
        <v>38</v>
      </c>
      <c r="D12" s="31"/>
      <c r="E12" s="20" t="s">
        <v>13</v>
      </c>
      <c r="F12" s="31"/>
      <c r="G12" s="32">
        <v>2.98</v>
      </c>
      <c r="H12" s="33" t="s">
        <v>73</v>
      </c>
      <c r="I12" s="33" t="s">
        <v>73</v>
      </c>
      <c r="J12" s="33" t="s">
        <v>73</v>
      </c>
      <c r="K12" s="32">
        <f t="shared" si="0"/>
        <v>2.98</v>
      </c>
      <c r="L12" s="34"/>
      <c r="M12" s="35"/>
      <c r="N12" s="45">
        <v>2.5343382499115048</v>
      </c>
      <c r="O12" s="43" t="s">
        <v>46</v>
      </c>
      <c r="P12" s="43"/>
      <c r="Q12" s="43">
        <v>3.75</v>
      </c>
      <c r="R12" s="43" t="s">
        <v>47</v>
      </c>
      <c r="S12" s="43"/>
      <c r="T12" s="1"/>
      <c r="U12" s="1" t="s">
        <v>63</v>
      </c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</row>
    <row r="13" spans="1:205" s="18" customFormat="1" ht="25.2" customHeight="1">
      <c r="A13" s="29">
        <v>5</v>
      </c>
      <c r="B13" s="30" t="s">
        <v>53</v>
      </c>
      <c r="C13" s="36" t="s">
        <v>39</v>
      </c>
      <c r="D13" s="31"/>
      <c r="E13" s="20" t="s">
        <v>13</v>
      </c>
      <c r="F13" s="31"/>
      <c r="G13" s="32">
        <v>0.56982062157688895</v>
      </c>
      <c r="H13" s="33" t="s">
        <v>73</v>
      </c>
      <c r="I13" s="33" t="s">
        <v>73</v>
      </c>
      <c r="J13" s="33" t="s">
        <v>73</v>
      </c>
      <c r="K13" s="32">
        <f t="shared" si="0"/>
        <v>0.56982062157688895</v>
      </c>
      <c r="L13" s="34"/>
      <c r="M13" s="35"/>
      <c r="N13" s="45"/>
      <c r="O13" s="43"/>
      <c r="P13" s="43"/>
      <c r="Q13" s="43"/>
      <c r="R13" s="43"/>
      <c r="S13" s="43"/>
      <c r="T13" s="1"/>
      <c r="U13" s="1" t="s">
        <v>64</v>
      </c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</row>
    <row r="14" spans="1:205" s="18" customFormat="1" ht="25.2" customHeight="1">
      <c r="A14" s="29">
        <v>6</v>
      </c>
      <c r="B14" s="30" t="s">
        <v>16</v>
      </c>
      <c r="C14" s="36" t="s">
        <v>40</v>
      </c>
      <c r="D14" s="31"/>
      <c r="E14" s="20" t="s">
        <v>13</v>
      </c>
      <c r="F14" s="31"/>
      <c r="G14" s="32">
        <v>0.90746815288888893</v>
      </c>
      <c r="H14" s="33" t="s">
        <v>73</v>
      </c>
      <c r="I14" s="33" t="s">
        <v>73</v>
      </c>
      <c r="J14" s="33" t="s">
        <v>73</v>
      </c>
      <c r="K14" s="32">
        <f t="shared" si="0"/>
        <v>0.90746815288888893</v>
      </c>
      <c r="L14" s="34"/>
      <c r="M14" s="35"/>
      <c r="N14" s="45">
        <v>0.7</v>
      </c>
      <c r="O14" s="43" t="s">
        <v>54</v>
      </c>
      <c r="P14" s="43" t="s">
        <v>56</v>
      </c>
      <c r="Q14" s="43"/>
      <c r="R14" s="43"/>
      <c r="S14" s="43"/>
      <c r="T14" s="1"/>
      <c r="U14" s="1" t="s">
        <v>66</v>
      </c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</row>
    <row r="15" spans="1:205" s="18" customFormat="1" ht="25.2" customHeight="1">
      <c r="A15" s="29">
        <v>7</v>
      </c>
      <c r="B15" s="30" t="s">
        <v>20</v>
      </c>
      <c r="C15" s="36" t="s">
        <v>41</v>
      </c>
      <c r="D15" s="31"/>
      <c r="E15" s="20" t="s">
        <v>13</v>
      </c>
      <c r="F15" s="31"/>
      <c r="G15" s="32">
        <v>2.5324</v>
      </c>
      <c r="H15" s="33" t="s">
        <v>73</v>
      </c>
      <c r="I15" s="33" t="s">
        <v>73</v>
      </c>
      <c r="J15" s="33" t="s">
        <v>73</v>
      </c>
      <c r="K15" s="32">
        <f t="shared" si="0"/>
        <v>2.5324</v>
      </c>
      <c r="L15" s="34"/>
      <c r="M15" s="35"/>
      <c r="N15" s="45">
        <v>2.5324</v>
      </c>
      <c r="O15" s="43" t="s">
        <v>46</v>
      </c>
      <c r="P15" s="43"/>
      <c r="Q15" s="43">
        <v>1.18</v>
      </c>
      <c r="R15" s="43" t="s">
        <v>57</v>
      </c>
      <c r="S15" s="43"/>
      <c r="T15" s="1"/>
      <c r="U15" s="1" t="s">
        <v>67</v>
      </c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</row>
    <row r="16" spans="1:205" s="18" customFormat="1" ht="25.2" customHeight="1">
      <c r="A16" s="29">
        <v>8</v>
      </c>
      <c r="B16" s="30" t="s">
        <v>18</v>
      </c>
      <c r="C16" s="36" t="s">
        <v>42</v>
      </c>
      <c r="D16" s="31"/>
      <c r="E16" s="20" t="s">
        <v>13</v>
      </c>
      <c r="F16" s="31"/>
      <c r="G16" s="32">
        <v>2.9039096227555556</v>
      </c>
      <c r="H16" s="33" t="s">
        <v>73</v>
      </c>
      <c r="I16" s="33" t="s">
        <v>73</v>
      </c>
      <c r="J16" s="33" t="s">
        <v>73</v>
      </c>
      <c r="K16" s="32">
        <f t="shared" si="0"/>
        <v>2.9039096227555556</v>
      </c>
      <c r="L16" s="34"/>
      <c r="M16" s="35"/>
      <c r="N16" s="45">
        <v>2.6951999999999998</v>
      </c>
      <c r="O16" s="43" t="s">
        <v>46</v>
      </c>
      <c r="P16" s="43"/>
      <c r="Q16" s="43">
        <v>1.504</v>
      </c>
      <c r="R16" s="43" t="s">
        <v>47</v>
      </c>
      <c r="S16" s="43"/>
      <c r="T16" s="1"/>
      <c r="U16" s="1" t="s">
        <v>68</v>
      </c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</row>
    <row r="17" spans="1:205" s="18" customFormat="1" ht="25.2" customHeight="1">
      <c r="A17" s="29">
        <v>9</v>
      </c>
      <c r="B17" s="30" t="s">
        <v>36</v>
      </c>
      <c r="C17" s="36" t="s">
        <v>43</v>
      </c>
      <c r="D17" s="31"/>
      <c r="E17" s="20" t="s">
        <v>13</v>
      </c>
      <c r="F17" s="31"/>
      <c r="G17" s="32">
        <v>0.5187788355555556</v>
      </c>
      <c r="H17" s="33" t="s">
        <v>73</v>
      </c>
      <c r="I17" s="33" t="s">
        <v>73</v>
      </c>
      <c r="J17" s="33" t="s">
        <v>73</v>
      </c>
      <c r="K17" s="32">
        <f t="shared" si="0"/>
        <v>0.5187788355555556</v>
      </c>
      <c r="L17" s="34"/>
      <c r="M17" s="35"/>
      <c r="N17" s="45">
        <v>0.65</v>
      </c>
      <c r="O17" s="43" t="s">
        <v>54</v>
      </c>
      <c r="P17" s="43" t="s">
        <v>56</v>
      </c>
      <c r="Q17" s="43"/>
      <c r="R17" s="43"/>
      <c r="S17" s="43"/>
      <c r="T17" s="1"/>
      <c r="U17" s="1" t="s">
        <v>66</v>
      </c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</row>
    <row r="18" spans="1:205" s="18" customFormat="1" ht="25.2" customHeight="1">
      <c r="A18" s="29">
        <v>10</v>
      </c>
      <c r="B18" s="30" t="s">
        <v>14</v>
      </c>
      <c r="C18" s="36" t="s">
        <v>44</v>
      </c>
      <c r="D18" s="31"/>
      <c r="E18" s="20" t="s">
        <v>13</v>
      </c>
      <c r="F18" s="31"/>
      <c r="G18" s="32">
        <v>2.6</v>
      </c>
      <c r="H18" s="33" t="s">
        <v>73</v>
      </c>
      <c r="I18" s="33" t="s">
        <v>73</v>
      </c>
      <c r="J18" s="33" t="s">
        <v>73</v>
      </c>
      <c r="K18" s="32">
        <f t="shared" si="0"/>
        <v>2.6</v>
      </c>
      <c r="L18" s="34"/>
      <c r="M18" s="35"/>
      <c r="N18" s="45">
        <v>1.4</v>
      </c>
      <c r="O18" s="43" t="s">
        <v>54</v>
      </c>
      <c r="P18" s="43" t="s">
        <v>56</v>
      </c>
      <c r="Q18" s="43"/>
      <c r="R18" s="43"/>
      <c r="S18" s="43"/>
      <c r="T18" s="1"/>
      <c r="U18" s="1" t="s">
        <v>66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</row>
    <row r="19" spans="1:205" s="18" customFormat="1" ht="25.2" customHeight="1">
      <c r="A19" s="29">
        <v>11</v>
      </c>
      <c r="B19" s="30" t="s">
        <v>17</v>
      </c>
      <c r="C19" s="36" t="s">
        <v>58</v>
      </c>
      <c r="D19" s="31"/>
      <c r="E19" s="20" t="s">
        <v>13</v>
      </c>
      <c r="F19" s="31"/>
      <c r="G19" s="32">
        <v>2</v>
      </c>
      <c r="H19" s="33" t="s">
        <v>73</v>
      </c>
      <c r="I19" s="33" t="s">
        <v>73</v>
      </c>
      <c r="J19" s="33" t="s">
        <v>73</v>
      </c>
      <c r="K19" s="32">
        <f t="shared" si="0"/>
        <v>2</v>
      </c>
      <c r="L19" s="34"/>
      <c r="M19" s="44"/>
      <c r="N19" s="45">
        <v>1.58</v>
      </c>
      <c r="O19" s="43" t="s">
        <v>54</v>
      </c>
      <c r="P19" s="43" t="s">
        <v>56</v>
      </c>
      <c r="Q19" s="43"/>
      <c r="R19" s="43"/>
      <c r="S19" s="43"/>
      <c r="T19" s="1" t="s">
        <v>59</v>
      </c>
      <c r="U19" s="1" t="s">
        <v>66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</row>
    <row r="20" spans="1:205" s="1" customFormat="1" ht="21" customHeight="1">
      <c r="A20" s="57" t="s">
        <v>9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</row>
    <row r="21" spans="1:205" s="1" customFormat="1" ht="45" customHeight="1">
      <c r="A21" s="53" t="s">
        <v>69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</row>
    <row r="22" spans="1:205" s="1" customFormat="1" ht="21" customHeight="1">
      <c r="A22" s="53" t="s">
        <v>29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</row>
    <row r="23" spans="1:205" s="1" customFormat="1" ht="21" customHeight="1">
      <c r="A23" s="53" t="s">
        <v>30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</row>
    <row r="24" spans="1:205" s="1" customFormat="1" ht="21" customHeight="1">
      <c r="A24" s="53" t="s">
        <v>31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</row>
    <row r="25" spans="1:205" s="1" customFormat="1" ht="40.200000000000003" customHeight="1">
      <c r="A25" s="54" t="s">
        <v>32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</row>
    <row r="26" spans="1:205" s="7" customFormat="1">
      <c r="A26" s="8"/>
      <c r="B26" s="9"/>
      <c r="C26" s="8"/>
      <c r="D26" s="8"/>
      <c r="E26" s="8"/>
      <c r="F26" s="10"/>
      <c r="G26" s="10"/>
      <c r="H26" s="10"/>
      <c r="I26" s="10"/>
      <c r="J26" s="10"/>
      <c r="K26" s="10"/>
      <c r="L26" s="37"/>
    </row>
    <row r="27" spans="1:205" s="7" customFormat="1" ht="19.2" customHeight="1">
      <c r="A27" s="11" t="s">
        <v>10</v>
      </c>
      <c r="B27" s="12"/>
      <c r="C27" s="13"/>
      <c r="D27" s="38"/>
      <c r="E27" s="13"/>
      <c r="F27" s="15"/>
      <c r="G27" s="15"/>
      <c r="H27" s="38" t="s">
        <v>11</v>
      </c>
      <c r="I27" s="15"/>
      <c r="J27" s="15"/>
      <c r="K27" s="15"/>
      <c r="L27" s="39"/>
    </row>
    <row r="28" spans="1:205" s="7" customFormat="1" ht="12.6" customHeight="1">
      <c r="A28" s="11"/>
      <c r="B28" s="12"/>
      <c r="C28" s="13"/>
      <c r="D28" s="14"/>
      <c r="E28" s="13"/>
      <c r="F28" s="15"/>
      <c r="G28" s="15"/>
      <c r="H28" s="14"/>
      <c r="I28" s="15"/>
      <c r="J28" s="15"/>
      <c r="K28" s="15"/>
      <c r="L28" s="39"/>
    </row>
    <row r="29" spans="1:205" s="1" customFormat="1" ht="19.2" customHeight="1">
      <c r="A29" s="11" t="s">
        <v>33</v>
      </c>
      <c r="B29" s="12"/>
      <c r="C29" s="13"/>
      <c r="D29" s="11"/>
      <c r="E29" s="13"/>
      <c r="F29" s="15"/>
      <c r="G29" s="15"/>
      <c r="H29" s="11" t="s">
        <v>33</v>
      </c>
    </row>
    <row r="30" spans="1:205" s="7" customFormat="1" ht="13.8" customHeight="1">
      <c r="A30" s="11"/>
      <c r="B30" s="12"/>
      <c r="C30" s="13"/>
      <c r="D30" s="14"/>
      <c r="E30" s="13"/>
      <c r="F30" s="15"/>
      <c r="G30" s="15"/>
      <c r="H30" s="14"/>
      <c r="I30" s="15"/>
      <c r="J30" s="15"/>
      <c r="K30" s="15"/>
      <c r="L30" s="39"/>
    </row>
    <row r="31" spans="1:205" s="7" customFormat="1" ht="19.2" customHeight="1">
      <c r="A31" s="11" t="s">
        <v>12</v>
      </c>
      <c r="B31" s="11"/>
      <c r="C31" s="8"/>
      <c r="D31" s="11"/>
      <c r="E31" s="8"/>
      <c r="F31" s="15"/>
      <c r="G31" s="15"/>
      <c r="H31" s="11" t="s">
        <v>12</v>
      </c>
      <c r="I31" s="15"/>
      <c r="J31" s="15"/>
      <c r="K31" s="15"/>
      <c r="L31" s="39"/>
    </row>
    <row r="32" spans="1:205" s="7" customFormat="1" ht="14.4">
      <c r="B32" s="16"/>
      <c r="C32" s="18"/>
      <c r="F32" s="15"/>
      <c r="G32" s="15"/>
      <c r="H32" s="15"/>
      <c r="I32" s="15"/>
      <c r="J32" s="15"/>
      <c r="K32" s="15"/>
      <c r="L32" s="39"/>
      <c r="M32" s="39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</sheetData>
  <mergeCells count="26">
    <mergeCell ref="A6:L6"/>
    <mergeCell ref="A1:L1"/>
    <mergeCell ref="A2:L2"/>
    <mergeCell ref="A3:L3"/>
    <mergeCell ref="A4:L4"/>
    <mergeCell ref="A5:L5"/>
    <mergeCell ref="A24:L24"/>
    <mergeCell ref="A25:L25"/>
    <mergeCell ref="H7:J7"/>
    <mergeCell ref="L7:L8"/>
    <mergeCell ref="A20:L20"/>
    <mergeCell ref="A21:L21"/>
    <mergeCell ref="A22:L22"/>
    <mergeCell ref="A23:L23"/>
    <mergeCell ref="A7:A8"/>
    <mergeCell ref="B7:B8"/>
    <mergeCell ref="C7:C8"/>
    <mergeCell ref="D7:D8"/>
    <mergeCell ref="E7:E8"/>
    <mergeCell ref="F7:G7"/>
    <mergeCell ref="S7:S8"/>
    <mergeCell ref="N7:N8"/>
    <mergeCell ref="O7:O8"/>
    <mergeCell ref="P7:P8"/>
    <mergeCell ref="Q7:Q8"/>
    <mergeCell ref="R7:R8"/>
  </mergeCells>
  <phoneticPr fontId="1" type="noConversion"/>
  <conditionalFormatting sqref="B29">
    <cfRule type="duplicateValues" dxfId="11" priority="2"/>
  </conditionalFormatting>
  <conditionalFormatting sqref="D30:D31 D26:D28">
    <cfRule type="duplicateValues" dxfId="10" priority="3"/>
  </conditionalFormatting>
  <conditionalFormatting sqref="D32:D1048576 D1:D19">
    <cfRule type="duplicateValues" dxfId="9" priority="4"/>
  </conditionalFormatting>
  <conditionalFormatting sqref="H30:H31 H27:H28">
    <cfRule type="duplicateValues" dxfId="8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5" orientation="landscape" r:id="rId1"/>
  <headerFooter>
    <oddFooter>&amp;C第 &amp;P 页，共 &amp;N 页</oddFooter>
  </headerFooter>
  <colBreaks count="1" manualBreakCount="1">
    <brk id="12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E560D-3411-4D0F-9ADF-AF7E6D9A2B1D}">
  <dimension ref="A1:GL60"/>
  <sheetViews>
    <sheetView view="pageBreakPreview" topLeftCell="A5" zoomScale="70" zoomScaleNormal="100" zoomScaleSheetLayoutView="70" workbookViewId="0">
      <selection activeCell="F9" sqref="F9:K25"/>
    </sheetView>
  </sheetViews>
  <sheetFormatPr defaultRowHeight="15.6"/>
  <cols>
    <col min="1" max="1" width="6.44140625" style="2" customWidth="1"/>
    <col min="2" max="2" width="18.77734375" style="17" customWidth="1"/>
    <col min="3" max="3" width="28.6640625" style="2" customWidth="1"/>
    <col min="4" max="4" width="14.109375" style="4" customWidth="1"/>
    <col min="5" max="5" width="5.6640625" style="5" customWidth="1"/>
    <col min="6" max="6" width="16.6640625" style="6" customWidth="1"/>
    <col min="7" max="7" width="24.44140625" style="40" customWidth="1"/>
    <col min="8" max="8" width="11.109375" style="6" customWidth="1"/>
    <col min="9" max="9" width="10.88671875" style="6" customWidth="1"/>
    <col min="10" max="10" width="14" style="6" customWidth="1"/>
    <col min="11" max="11" width="19.88671875" style="6" customWidth="1"/>
    <col min="12" max="12" width="10.6640625" style="41" customWidth="1"/>
    <col min="13" max="13" width="5.88671875" style="41" customWidth="1"/>
    <col min="14" max="167" width="8.88671875" style="2"/>
    <col min="168" max="168" width="5" style="2" customWidth="1"/>
    <col min="169" max="169" width="15" style="2" customWidth="1"/>
    <col min="170" max="171" width="14.6640625" style="2" customWidth="1"/>
    <col min="172" max="172" width="6.21875" style="2" customWidth="1"/>
    <col min="173" max="175" width="10.109375" style="2" customWidth="1"/>
    <col min="176" max="176" width="10.44140625" style="2" customWidth="1"/>
    <col min="177" max="194" width="8.88671875" style="2"/>
    <col min="195" max="195" width="6.44140625" style="2" customWidth="1"/>
    <col min="196" max="196" width="12.21875" style="2" customWidth="1"/>
    <col min="197" max="197" width="28.21875" style="2" customWidth="1"/>
    <col min="198" max="198" width="13.77734375" style="2" customWidth="1"/>
    <col min="199" max="199" width="5.6640625" style="2" customWidth="1"/>
    <col min="200" max="201" width="9.33203125" style="2" customWidth="1"/>
    <col min="202" max="202" width="13.109375" style="2" customWidth="1"/>
    <col min="203" max="423" width="8.88671875" style="2"/>
    <col min="424" max="424" width="5" style="2" customWidth="1"/>
    <col min="425" max="425" width="15" style="2" customWidth="1"/>
    <col min="426" max="427" width="14.6640625" style="2" customWidth="1"/>
    <col min="428" max="428" width="6.21875" style="2" customWidth="1"/>
    <col min="429" max="431" width="10.109375" style="2" customWidth="1"/>
    <col min="432" max="432" width="10.44140625" style="2" customWidth="1"/>
    <col min="433" max="450" width="8.88671875" style="2"/>
    <col min="451" max="451" width="6.44140625" style="2" customWidth="1"/>
    <col min="452" max="452" width="12.21875" style="2" customWidth="1"/>
    <col min="453" max="453" width="28.21875" style="2" customWidth="1"/>
    <col min="454" max="454" width="13.77734375" style="2" customWidth="1"/>
    <col min="455" max="455" width="5.6640625" style="2" customWidth="1"/>
    <col min="456" max="457" width="9.33203125" style="2" customWidth="1"/>
    <col min="458" max="458" width="13.109375" style="2" customWidth="1"/>
    <col min="459" max="679" width="8.88671875" style="2"/>
    <col min="680" max="680" width="5" style="2" customWidth="1"/>
    <col min="681" max="681" width="15" style="2" customWidth="1"/>
    <col min="682" max="683" width="14.6640625" style="2" customWidth="1"/>
    <col min="684" max="684" width="6.21875" style="2" customWidth="1"/>
    <col min="685" max="687" width="10.109375" style="2" customWidth="1"/>
    <col min="688" max="688" width="10.44140625" style="2" customWidth="1"/>
    <col min="689" max="706" width="8.88671875" style="2"/>
    <col min="707" max="707" width="6.44140625" style="2" customWidth="1"/>
    <col min="708" max="708" width="12.21875" style="2" customWidth="1"/>
    <col min="709" max="709" width="28.21875" style="2" customWidth="1"/>
    <col min="710" max="710" width="13.77734375" style="2" customWidth="1"/>
    <col min="711" max="711" width="5.6640625" style="2" customWidth="1"/>
    <col min="712" max="713" width="9.33203125" style="2" customWidth="1"/>
    <col min="714" max="714" width="13.109375" style="2" customWidth="1"/>
    <col min="715" max="935" width="8.88671875" style="2"/>
    <col min="936" max="936" width="5" style="2" customWidth="1"/>
    <col min="937" max="937" width="15" style="2" customWidth="1"/>
    <col min="938" max="939" width="14.6640625" style="2" customWidth="1"/>
    <col min="940" max="940" width="6.21875" style="2" customWidth="1"/>
    <col min="941" max="943" width="10.109375" style="2" customWidth="1"/>
    <col min="944" max="944" width="10.44140625" style="2" customWidth="1"/>
    <col min="945" max="962" width="8.88671875" style="2"/>
    <col min="963" max="963" width="6.44140625" style="2" customWidth="1"/>
    <col min="964" max="964" width="12.21875" style="2" customWidth="1"/>
    <col min="965" max="965" width="28.21875" style="2" customWidth="1"/>
    <col min="966" max="966" width="13.77734375" style="2" customWidth="1"/>
    <col min="967" max="967" width="5.6640625" style="2" customWidth="1"/>
    <col min="968" max="969" width="9.33203125" style="2" customWidth="1"/>
    <col min="970" max="970" width="13.109375" style="2" customWidth="1"/>
    <col min="971" max="1191" width="8.88671875" style="2"/>
    <col min="1192" max="1192" width="5" style="2" customWidth="1"/>
    <col min="1193" max="1193" width="15" style="2" customWidth="1"/>
    <col min="1194" max="1195" width="14.6640625" style="2" customWidth="1"/>
    <col min="1196" max="1196" width="6.21875" style="2" customWidth="1"/>
    <col min="1197" max="1199" width="10.109375" style="2" customWidth="1"/>
    <col min="1200" max="1200" width="10.44140625" style="2" customWidth="1"/>
    <col min="1201" max="1218" width="8.88671875" style="2"/>
    <col min="1219" max="1219" width="6.44140625" style="2" customWidth="1"/>
    <col min="1220" max="1220" width="12.21875" style="2" customWidth="1"/>
    <col min="1221" max="1221" width="28.21875" style="2" customWidth="1"/>
    <col min="1222" max="1222" width="13.77734375" style="2" customWidth="1"/>
    <col min="1223" max="1223" width="5.6640625" style="2" customWidth="1"/>
    <col min="1224" max="1225" width="9.33203125" style="2" customWidth="1"/>
    <col min="1226" max="1226" width="13.109375" style="2" customWidth="1"/>
    <col min="1227" max="1447" width="8.88671875" style="2"/>
    <col min="1448" max="1448" width="5" style="2" customWidth="1"/>
    <col min="1449" max="1449" width="15" style="2" customWidth="1"/>
    <col min="1450" max="1451" width="14.6640625" style="2" customWidth="1"/>
    <col min="1452" max="1452" width="6.21875" style="2" customWidth="1"/>
    <col min="1453" max="1455" width="10.109375" style="2" customWidth="1"/>
    <col min="1456" max="1456" width="10.44140625" style="2" customWidth="1"/>
    <col min="1457" max="1474" width="8.88671875" style="2"/>
    <col min="1475" max="1475" width="6.44140625" style="2" customWidth="1"/>
    <col min="1476" max="1476" width="12.21875" style="2" customWidth="1"/>
    <col min="1477" max="1477" width="28.21875" style="2" customWidth="1"/>
    <col min="1478" max="1478" width="13.77734375" style="2" customWidth="1"/>
    <col min="1479" max="1479" width="5.6640625" style="2" customWidth="1"/>
    <col min="1480" max="1481" width="9.33203125" style="2" customWidth="1"/>
    <col min="1482" max="1482" width="13.109375" style="2" customWidth="1"/>
    <col min="1483" max="1703" width="8.88671875" style="2"/>
    <col min="1704" max="1704" width="5" style="2" customWidth="1"/>
    <col min="1705" max="1705" width="15" style="2" customWidth="1"/>
    <col min="1706" max="1707" width="14.6640625" style="2" customWidth="1"/>
    <col min="1708" max="1708" width="6.21875" style="2" customWidth="1"/>
    <col min="1709" max="1711" width="10.109375" style="2" customWidth="1"/>
    <col min="1712" max="1712" width="10.44140625" style="2" customWidth="1"/>
    <col min="1713" max="1730" width="8.88671875" style="2"/>
    <col min="1731" max="1731" width="6.44140625" style="2" customWidth="1"/>
    <col min="1732" max="1732" width="12.21875" style="2" customWidth="1"/>
    <col min="1733" max="1733" width="28.21875" style="2" customWidth="1"/>
    <col min="1734" max="1734" width="13.77734375" style="2" customWidth="1"/>
    <col min="1735" max="1735" width="5.6640625" style="2" customWidth="1"/>
    <col min="1736" max="1737" width="9.33203125" style="2" customWidth="1"/>
    <col min="1738" max="1738" width="13.109375" style="2" customWidth="1"/>
    <col min="1739" max="1959" width="8.88671875" style="2"/>
    <col min="1960" max="1960" width="5" style="2" customWidth="1"/>
    <col min="1961" max="1961" width="15" style="2" customWidth="1"/>
    <col min="1962" max="1963" width="14.6640625" style="2" customWidth="1"/>
    <col min="1964" max="1964" width="6.21875" style="2" customWidth="1"/>
    <col min="1965" max="1967" width="10.109375" style="2" customWidth="1"/>
    <col min="1968" max="1968" width="10.44140625" style="2" customWidth="1"/>
    <col min="1969" max="1986" width="8.88671875" style="2"/>
    <col min="1987" max="1987" width="6.44140625" style="2" customWidth="1"/>
    <col min="1988" max="1988" width="12.21875" style="2" customWidth="1"/>
    <col min="1989" max="1989" width="28.21875" style="2" customWidth="1"/>
    <col min="1990" max="1990" width="13.77734375" style="2" customWidth="1"/>
    <col min="1991" max="1991" width="5.6640625" style="2" customWidth="1"/>
    <col min="1992" max="1993" width="9.33203125" style="2" customWidth="1"/>
    <col min="1994" max="1994" width="13.109375" style="2" customWidth="1"/>
    <col min="1995" max="2215" width="8.88671875" style="2"/>
    <col min="2216" max="2216" width="5" style="2" customWidth="1"/>
    <col min="2217" max="2217" width="15" style="2" customWidth="1"/>
    <col min="2218" max="2219" width="14.6640625" style="2" customWidth="1"/>
    <col min="2220" max="2220" width="6.21875" style="2" customWidth="1"/>
    <col min="2221" max="2223" width="10.109375" style="2" customWidth="1"/>
    <col min="2224" max="2224" width="10.44140625" style="2" customWidth="1"/>
    <col min="2225" max="2242" width="8.88671875" style="2"/>
    <col min="2243" max="2243" width="6.44140625" style="2" customWidth="1"/>
    <col min="2244" max="2244" width="12.21875" style="2" customWidth="1"/>
    <col min="2245" max="2245" width="28.21875" style="2" customWidth="1"/>
    <col min="2246" max="2246" width="13.77734375" style="2" customWidth="1"/>
    <col min="2247" max="2247" width="5.6640625" style="2" customWidth="1"/>
    <col min="2248" max="2249" width="9.33203125" style="2" customWidth="1"/>
    <col min="2250" max="2250" width="13.109375" style="2" customWidth="1"/>
    <col min="2251" max="2471" width="8.88671875" style="2"/>
    <col min="2472" max="2472" width="5" style="2" customWidth="1"/>
    <col min="2473" max="2473" width="15" style="2" customWidth="1"/>
    <col min="2474" max="2475" width="14.6640625" style="2" customWidth="1"/>
    <col min="2476" max="2476" width="6.21875" style="2" customWidth="1"/>
    <col min="2477" max="2479" width="10.109375" style="2" customWidth="1"/>
    <col min="2480" max="2480" width="10.44140625" style="2" customWidth="1"/>
    <col min="2481" max="2498" width="8.88671875" style="2"/>
    <col min="2499" max="2499" width="6.44140625" style="2" customWidth="1"/>
    <col min="2500" max="2500" width="12.21875" style="2" customWidth="1"/>
    <col min="2501" max="2501" width="28.21875" style="2" customWidth="1"/>
    <col min="2502" max="2502" width="13.77734375" style="2" customWidth="1"/>
    <col min="2503" max="2503" width="5.6640625" style="2" customWidth="1"/>
    <col min="2504" max="2505" width="9.33203125" style="2" customWidth="1"/>
    <col min="2506" max="2506" width="13.109375" style="2" customWidth="1"/>
    <col min="2507" max="2727" width="8.88671875" style="2"/>
    <col min="2728" max="2728" width="5" style="2" customWidth="1"/>
    <col min="2729" max="2729" width="15" style="2" customWidth="1"/>
    <col min="2730" max="2731" width="14.6640625" style="2" customWidth="1"/>
    <col min="2732" max="2732" width="6.21875" style="2" customWidth="1"/>
    <col min="2733" max="2735" width="10.109375" style="2" customWidth="1"/>
    <col min="2736" max="2736" width="10.44140625" style="2" customWidth="1"/>
    <col min="2737" max="2754" width="8.88671875" style="2"/>
    <col min="2755" max="2755" width="6.44140625" style="2" customWidth="1"/>
    <col min="2756" max="2756" width="12.21875" style="2" customWidth="1"/>
    <col min="2757" max="2757" width="28.21875" style="2" customWidth="1"/>
    <col min="2758" max="2758" width="13.77734375" style="2" customWidth="1"/>
    <col min="2759" max="2759" width="5.6640625" style="2" customWidth="1"/>
    <col min="2760" max="2761" width="9.33203125" style="2" customWidth="1"/>
    <col min="2762" max="2762" width="13.109375" style="2" customWidth="1"/>
    <col min="2763" max="2983" width="8.88671875" style="2"/>
    <col min="2984" max="2984" width="5" style="2" customWidth="1"/>
    <col min="2985" max="2985" width="15" style="2" customWidth="1"/>
    <col min="2986" max="2987" width="14.6640625" style="2" customWidth="1"/>
    <col min="2988" max="2988" width="6.21875" style="2" customWidth="1"/>
    <col min="2989" max="2991" width="10.109375" style="2" customWidth="1"/>
    <col min="2992" max="2992" width="10.44140625" style="2" customWidth="1"/>
    <col min="2993" max="3010" width="8.88671875" style="2"/>
    <col min="3011" max="3011" width="6.44140625" style="2" customWidth="1"/>
    <col min="3012" max="3012" width="12.21875" style="2" customWidth="1"/>
    <col min="3013" max="3013" width="28.21875" style="2" customWidth="1"/>
    <col min="3014" max="3014" width="13.77734375" style="2" customWidth="1"/>
    <col min="3015" max="3015" width="5.6640625" style="2" customWidth="1"/>
    <col min="3016" max="3017" width="9.33203125" style="2" customWidth="1"/>
    <col min="3018" max="3018" width="13.109375" style="2" customWidth="1"/>
    <col min="3019" max="3239" width="8.88671875" style="2"/>
    <col min="3240" max="3240" width="5" style="2" customWidth="1"/>
    <col min="3241" max="3241" width="15" style="2" customWidth="1"/>
    <col min="3242" max="3243" width="14.6640625" style="2" customWidth="1"/>
    <col min="3244" max="3244" width="6.21875" style="2" customWidth="1"/>
    <col min="3245" max="3247" width="10.109375" style="2" customWidth="1"/>
    <col min="3248" max="3248" width="10.44140625" style="2" customWidth="1"/>
    <col min="3249" max="3266" width="8.88671875" style="2"/>
    <col min="3267" max="3267" width="6.44140625" style="2" customWidth="1"/>
    <col min="3268" max="3268" width="12.21875" style="2" customWidth="1"/>
    <col min="3269" max="3269" width="28.21875" style="2" customWidth="1"/>
    <col min="3270" max="3270" width="13.77734375" style="2" customWidth="1"/>
    <col min="3271" max="3271" width="5.6640625" style="2" customWidth="1"/>
    <col min="3272" max="3273" width="9.33203125" style="2" customWidth="1"/>
    <col min="3274" max="3274" width="13.109375" style="2" customWidth="1"/>
    <col min="3275" max="3495" width="8.88671875" style="2"/>
    <col min="3496" max="3496" width="5" style="2" customWidth="1"/>
    <col min="3497" max="3497" width="15" style="2" customWidth="1"/>
    <col min="3498" max="3499" width="14.6640625" style="2" customWidth="1"/>
    <col min="3500" max="3500" width="6.21875" style="2" customWidth="1"/>
    <col min="3501" max="3503" width="10.109375" style="2" customWidth="1"/>
    <col min="3504" max="3504" width="10.44140625" style="2" customWidth="1"/>
    <col min="3505" max="3522" width="8.88671875" style="2"/>
    <col min="3523" max="3523" width="6.44140625" style="2" customWidth="1"/>
    <col min="3524" max="3524" width="12.21875" style="2" customWidth="1"/>
    <col min="3525" max="3525" width="28.21875" style="2" customWidth="1"/>
    <col min="3526" max="3526" width="13.77734375" style="2" customWidth="1"/>
    <col min="3527" max="3527" width="5.6640625" style="2" customWidth="1"/>
    <col min="3528" max="3529" width="9.33203125" style="2" customWidth="1"/>
    <col min="3530" max="3530" width="13.109375" style="2" customWidth="1"/>
    <col min="3531" max="3751" width="8.88671875" style="2"/>
    <col min="3752" max="3752" width="5" style="2" customWidth="1"/>
    <col min="3753" max="3753" width="15" style="2" customWidth="1"/>
    <col min="3754" max="3755" width="14.6640625" style="2" customWidth="1"/>
    <col min="3756" max="3756" width="6.21875" style="2" customWidth="1"/>
    <col min="3757" max="3759" width="10.109375" style="2" customWidth="1"/>
    <col min="3760" max="3760" width="10.44140625" style="2" customWidth="1"/>
    <col min="3761" max="3778" width="8.88671875" style="2"/>
    <col min="3779" max="3779" width="6.44140625" style="2" customWidth="1"/>
    <col min="3780" max="3780" width="12.21875" style="2" customWidth="1"/>
    <col min="3781" max="3781" width="28.21875" style="2" customWidth="1"/>
    <col min="3782" max="3782" width="13.77734375" style="2" customWidth="1"/>
    <col min="3783" max="3783" width="5.6640625" style="2" customWidth="1"/>
    <col min="3784" max="3785" width="9.33203125" style="2" customWidth="1"/>
    <col min="3786" max="3786" width="13.109375" style="2" customWidth="1"/>
    <col min="3787" max="4007" width="8.88671875" style="2"/>
    <col min="4008" max="4008" width="5" style="2" customWidth="1"/>
    <col min="4009" max="4009" width="15" style="2" customWidth="1"/>
    <col min="4010" max="4011" width="14.6640625" style="2" customWidth="1"/>
    <col min="4012" max="4012" width="6.21875" style="2" customWidth="1"/>
    <col min="4013" max="4015" width="10.109375" style="2" customWidth="1"/>
    <col min="4016" max="4016" width="10.44140625" style="2" customWidth="1"/>
    <col min="4017" max="4034" width="8.88671875" style="2"/>
    <col min="4035" max="4035" width="6.44140625" style="2" customWidth="1"/>
    <col min="4036" max="4036" width="12.21875" style="2" customWidth="1"/>
    <col min="4037" max="4037" width="28.21875" style="2" customWidth="1"/>
    <col min="4038" max="4038" width="13.77734375" style="2" customWidth="1"/>
    <col min="4039" max="4039" width="5.6640625" style="2" customWidth="1"/>
    <col min="4040" max="4041" width="9.33203125" style="2" customWidth="1"/>
    <col min="4042" max="4042" width="13.109375" style="2" customWidth="1"/>
    <col min="4043" max="4263" width="8.88671875" style="2"/>
    <col min="4264" max="4264" width="5" style="2" customWidth="1"/>
    <col min="4265" max="4265" width="15" style="2" customWidth="1"/>
    <col min="4266" max="4267" width="14.6640625" style="2" customWidth="1"/>
    <col min="4268" max="4268" width="6.21875" style="2" customWidth="1"/>
    <col min="4269" max="4271" width="10.109375" style="2" customWidth="1"/>
    <col min="4272" max="4272" width="10.44140625" style="2" customWidth="1"/>
    <col min="4273" max="4290" width="8.88671875" style="2"/>
    <col min="4291" max="4291" width="6.44140625" style="2" customWidth="1"/>
    <col min="4292" max="4292" width="12.21875" style="2" customWidth="1"/>
    <col min="4293" max="4293" width="28.21875" style="2" customWidth="1"/>
    <col min="4294" max="4294" width="13.77734375" style="2" customWidth="1"/>
    <col min="4295" max="4295" width="5.6640625" style="2" customWidth="1"/>
    <col min="4296" max="4297" width="9.33203125" style="2" customWidth="1"/>
    <col min="4298" max="4298" width="13.109375" style="2" customWidth="1"/>
    <col min="4299" max="4519" width="8.88671875" style="2"/>
    <col min="4520" max="4520" width="5" style="2" customWidth="1"/>
    <col min="4521" max="4521" width="15" style="2" customWidth="1"/>
    <col min="4522" max="4523" width="14.6640625" style="2" customWidth="1"/>
    <col min="4524" max="4524" width="6.21875" style="2" customWidth="1"/>
    <col min="4525" max="4527" width="10.109375" style="2" customWidth="1"/>
    <col min="4528" max="4528" width="10.44140625" style="2" customWidth="1"/>
    <col min="4529" max="4546" width="8.88671875" style="2"/>
    <col min="4547" max="4547" width="6.44140625" style="2" customWidth="1"/>
    <col min="4548" max="4548" width="12.21875" style="2" customWidth="1"/>
    <col min="4549" max="4549" width="28.21875" style="2" customWidth="1"/>
    <col min="4550" max="4550" width="13.77734375" style="2" customWidth="1"/>
    <col min="4551" max="4551" width="5.6640625" style="2" customWidth="1"/>
    <col min="4552" max="4553" width="9.33203125" style="2" customWidth="1"/>
    <col min="4554" max="4554" width="13.109375" style="2" customWidth="1"/>
    <col min="4555" max="4775" width="8.88671875" style="2"/>
    <col min="4776" max="4776" width="5" style="2" customWidth="1"/>
    <col min="4777" max="4777" width="15" style="2" customWidth="1"/>
    <col min="4778" max="4779" width="14.6640625" style="2" customWidth="1"/>
    <col min="4780" max="4780" width="6.21875" style="2" customWidth="1"/>
    <col min="4781" max="4783" width="10.109375" style="2" customWidth="1"/>
    <col min="4784" max="4784" width="10.44140625" style="2" customWidth="1"/>
    <col min="4785" max="4802" width="8.88671875" style="2"/>
    <col min="4803" max="4803" width="6.44140625" style="2" customWidth="1"/>
    <col min="4804" max="4804" width="12.21875" style="2" customWidth="1"/>
    <col min="4805" max="4805" width="28.21875" style="2" customWidth="1"/>
    <col min="4806" max="4806" width="13.77734375" style="2" customWidth="1"/>
    <col min="4807" max="4807" width="5.6640625" style="2" customWidth="1"/>
    <col min="4808" max="4809" width="9.33203125" style="2" customWidth="1"/>
    <col min="4810" max="4810" width="13.109375" style="2" customWidth="1"/>
    <col min="4811" max="5031" width="8.88671875" style="2"/>
    <col min="5032" max="5032" width="5" style="2" customWidth="1"/>
    <col min="5033" max="5033" width="15" style="2" customWidth="1"/>
    <col min="5034" max="5035" width="14.6640625" style="2" customWidth="1"/>
    <col min="5036" max="5036" width="6.21875" style="2" customWidth="1"/>
    <col min="5037" max="5039" width="10.109375" style="2" customWidth="1"/>
    <col min="5040" max="5040" width="10.44140625" style="2" customWidth="1"/>
    <col min="5041" max="5058" width="8.88671875" style="2"/>
    <col min="5059" max="5059" width="6.44140625" style="2" customWidth="1"/>
    <col min="5060" max="5060" width="12.21875" style="2" customWidth="1"/>
    <col min="5061" max="5061" width="28.21875" style="2" customWidth="1"/>
    <col min="5062" max="5062" width="13.77734375" style="2" customWidth="1"/>
    <col min="5063" max="5063" width="5.6640625" style="2" customWidth="1"/>
    <col min="5064" max="5065" width="9.33203125" style="2" customWidth="1"/>
    <col min="5066" max="5066" width="13.109375" style="2" customWidth="1"/>
    <col min="5067" max="5287" width="8.88671875" style="2"/>
    <col min="5288" max="5288" width="5" style="2" customWidth="1"/>
    <col min="5289" max="5289" width="15" style="2" customWidth="1"/>
    <col min="5290" max="5291" width="14.6640625" style="2" customWidth="1"/>
    <col min="5292" max="5292" width="6.21875" style="2" customWidth="1"/>
    <col min="5293" max="5295" width="10.109375" style="2" customWidth="1"/>
    <col min="5296" max="5296" width="10.44140625" style="2" customWidth="1"/>
    <col min="5297" max="5314" width="8.88671875" style="2"/>
    <col min="5315" max="5315" width="6.44140625" style="2" customWidth="1"/>
    <col min="5316" max="5316" width="12.21875" style="2" customWidth="1"/>
    <col min="5317" max="5317" width="28.21875" style="2" customWidth="1"/>
    <col min="5318" max="5318" width="13.77734375" style="2" customWidth="1"/>
    <col min="5319" max="5319" width="5.6640625" style="2" customWidth="1"/>
    <col min="5320" max="5321" width="9.33203125" style="2" customWidth="1"/>
    <col min="5322" max="5322" width="13.109375" style="2" customWidth="1"/>
    <col min="5323" max="5543" width="8.88671875" style="2"/>
    <col min="5544" max="5544" width="5" style="2" customWidth="1"/>
    <col min="5545" max="5545" width="15" style="2" customWidth="1"/>
    <col min="5546" max="5547" width="14.6640625" style="2" customWidth="1"/>
    <col min="5548" max="5548" width="6.21875" style="2" customWidth="1"/>
    <col min="5549" max="5551" width="10.109375" style="2" customWidth="1"/>
    <col min="5552" max="5552" width="10.44140625" style="2" customWidth="1"/>
    <col min="5553" max="5570" width="8.88671875" style="2"/>
    <col min="5571" max="5571" width="6.44140625" style="2" customWidth="1"/>
    <col min="5572" max="5572" width="12.21875" style="2" customWidth="1"/>
    <col min="5573" max="5573" width="28.21875" style="2" customWidth="1"/>
    <col min="5574" max="5574" width="13.77734375" style="2" customWidth="1"/>
    <col min="5575" max="5575" width="5.6640625" style="2" customWidth="1"/>
    <col min="5576" max="5577" width="9.33203125" style="2" customWidth="1"/>
    <col min="5578" max="5578" width="13.109375" style="2" customWidth="1"/>
    <col min="5579" max="5799" width="8.88671875" style="2"/>
    <col min="5800" max="5800" width="5" style="2" customWidth="1"/>
    <col min="5801" max="5801" width="15" style="2" customWidth="1"/>
    <col min="5802" max="5803" width="14.6640625" style="2" customWidth="1"/>
    <col min="5804" max="5804" width="6.21875" style="2" customWidth="1"/>
    <col min="5805" max="5807" width="10.109375" style="2" customWidth="1"/>
    <col min="5808" max="5808" width="10.44140625" style="2" customWidth="1"/>
    <col min="5809" max="5826" width="8.88671875" style="2"/>
    <col min="5827" max="5827" width="6.44140625" style="2" customWidth="1"/>
    <col min="5828" max="5828" width="12.21875" style="2" customWidth="1"/>
    <col min="5829" max="5829" width="28.21875" style="2" customWidth="1"/>
    <col min="5830" max="5830" width="13.77734375" style="2" customWidth="1"/>
    <col min="5831" max="5831" width="5.6640625" style="2" customWidth="1"/>
    <col min="5832" max="5833" width="9.33203125" style="2" customWidth="1"/>
    <col min="5834" max="5834" width="13.109375" style="2" customWidth="1"/>
    <col min="5835" max="6055" width="8.88671875" style="2"/>
    <col min="6056" max="6056" width="5" style="2" customWidth="1"/>
    <col min="6057" max="6057" width="15" style="2" customWidth="1"/>
    <col min="6058" max="6059" width="14.6640625" style="2" customWidth="1"/>
    <col min="6060" max="6060" width="6.21875" style="2" customWidth="1"/>
    <col min="6061" max="6063" width="10.109375" style="2" customWidth="1"/>
    <col min="6064" max="6064" width="10.44140625" style="2" customWidth="1"/>
    <col min="6065" max="6082" width="8.88671875" style="2"/>
    <col min="6083" max="6083" width="6.44140625" style="2" customWidth="1"/>
    <col min="6084" max="6084" width="12.21875" style="2" customWidth="1"/>
    <col min="6085" max="6085" width="28.21875" style="2" customWidth="1"/>
    <col min="6086" max="6086" width="13.77734375" style="2" customWidth="1"/>
    <col min="6087" max="6087" width="5.6640625" style="2" customWidth="1"/>
    <col min="6088" max="6089" width="9.33203125" style="2" customWidth="1"/>
    <col min="6090" max="6090" width="13.109375" style="2" customWidth="1"/>
    <col min="6091" max="6311" width="8.88671875" style="2"/>
    <col min="6312" max="6312" width="5" style="2" customWidth="1"/>
    <col min="6313" max="6313" width="15" style="2" customWidth="1"/>
    <col min="6314" max="6315" width="14.6640625" style="2" customWidth="1"/>
    <col min="6316" max="6316" width="6.21875" style="2" customWidth="1"/>
    <col min="6317" max="6319" width="10.109375" style="2" customWidth="1"/>
    <col min="6320" max="6320" width="10.44140625" style="2" customWidth="1"/>
    <col min="6321" max="6338" width="8.88671875" style="2"/>
    <col min="6339" max="6339" width="6.44140625" style="2" customWidth="1"/>
    <col min="6340" max="6340" width="12.21875" style="2" customWidth="1"/>
    <col min="6341" max="6341" width="28.21875" style="2" customWidth="1"/>
    <col min="6342" max="6342" width="13.77734375" style="2" customWidth="1"/>
    <col min="6343" max="6343" width="5.6640625" style="2" customWidth="1"/>
    <col min="6344" max="6345" width="9.33203125" style="2" customWidth="1"/>
    <col min="6346" max="6346" width="13.109375" style="2" customWidth="1"/>
    <col min="6347" max="6567" width="8.88671875" style="2"/>
    <col min="6568" max="6568" width="5" style="2" customWidth="1"/>
    <col min="6569" max="6569" width="15" style="2" customWidth="1"/>
    <col min="6570" max="6571" width="14.6640625" style="2" customWidth="1"/>
    <col min="6572" max="6572" width="6.21875" style="2" customWidth="1"/>
    <col min="6573" max="6575" width="10.109375" style="2" customWidth="1"/>
    <col min="6576" max="6576" width="10.44140625" style="2" customWidth="1"/>
    <col min="6577" max="6594" width="8.88671875" style="2"/>
    <col min="6595" max="6595" width="6.44140625" style="2" customWidth="1"/>
    <col min="6596" max="6596" width="12.21875" style="2" customWidth="1"/>
    <col min="6597" max="6597" width="28.21875" style="2" customWidth="1"/>
    <col min="6598" max="6598" width="13.77734375" style="2" customWidth="1"/>
    <col min="6599" max="6599" width="5.6640625" style="2" customWidth="1"/>
    <col min="6600" max="6601" width="9.33203125" style="2" customWidth="1"/>
    <col min="6602" max="6602" width="13.109375" style="2" customWidth="1"/>
    <col min="6603" max="6823" width="8.88671875" style="2"/>
    <col min="6824" max="6824" width="5" style="2" customWidth="1"/>
    <col min="6825" max="6825" width="15" style="2" customWidth="1"/>
    <col min="6826" max="6827" width="14.6640625" style="2" customWidth="1"/>
    <col min="6828" max="6828" width="6.21875" style="2" customWidth="1"/>
    <col min="6829" max="6831" width="10.109375" style="2" customWidth="1"/>
    <col min="6832" max="6832" width="10.44140625" style="2" customWidth="1"/>
    <col min="6833" max="6850" width="8.88671875" style="2"/>
    <col min="6851" max="6851" width="6.44140625" style="2" customWidth="1"/>
    <col min="6852" max="6852" width="12.21875" style="2" customWidth="1"/>
    <col min="6853" max="6853" width="28.21875" style="2" customWidth="1"/>
    <col min="6854" max="6854" width="13.77734375" style="2" customWidth="1"/>
    <col min="6855" max="6855" width="5.6640625" style="2" customWidth="1"/>
    <col min="6856" max="6857" width="9.33203125" style="2" customWidth="1"/>
    <col min="6858" max="6858" width="13.109375" style="2" customWidth="1"/>
    <col min="6859" max="7079" width="8.88671875" style="2"/>
    <col min="7080" max="7080" width="5" style="2" customWidth="1"/>
    <col min="7081" max="7081" width="15" style="2" customWidth="1"/>
    <col min="7082" max="7083" width="14.6640625" style="2" customWidth="1"/>
    <col min="7084" max="7084" width="6.21875" style="2" customWidth="1"/>
    <col min="7085" max="7087" width="10.109375" style="2" customWidth="1"/>
    <col min="7088" max="7088" width="10.44140625" style="2" customWidth="1"/>
    <col min="7089" max="7106" width="8.88671875" style="2"/>
    <col min="7107" max="7107" width="6.44140625" style="2" customWidth="1"/>
    <col min="7108" max="7108" width="12.21875" style="2" customWidth="1"/>
    <col min="7109" max="7109" width="28.21875" style="2" customWidth="1"/>
    <col min="7110" max="7110" width="13.77734375" style="2" customWidth="1"/>
    <col min="7111" max="7111" width="5.6640625" style="2" customWidth="1"/>
    <col min="7112" max="7113" width="9.33203125" style="2" customWidth="1"/>
    <col min="7114" max="7114" width="13.109375" style="2" customWidth="1"/>
    <col min="7115" max="7335" width="8.88671875" style="2"/>
    <col min="7336" max="7336" width="5" style="2" customWidth="1"/>
    <col min="7337" max="7337" width="15" style="2" customWidth="1"/>
    <col min="7338" max="7339" width="14.6640625" style="2" customWidth="1"/>
    <col min="7340" max="7340" width="6.21875" style="2" customWidth="1"/>
    <col min="7341" max="7343" width="10.109375" style="2" customWidth="1"/>
    <col min="7344" max="7344" width="10.44140625" style="2" customWidth="1"/>
    <col min="7345" max="7362" width="8.88671875" style="2"/>
    <col min="7363" max="7363" width="6.44140625" style="2" customWidth="1"/>
    <col min="7364" max="7364" width="12.21875" style="2" customWidth="1"/>
    <col min="7365" max="7365" width="28.21875" style="2" customWidth="1"/>
    <col min="7366" max="7366" width="13.77734375" style="2" customWidth="1"/>
    <col min="7367" max="7367" width="5.6640625" style="2" customWidth="1"/>
    <col min="7368" max="7369" width="9.33203125" style="2" customWidth="1"/>
    <col min="7370" max="7370" width="13.109375" style="2" customWidth="1"/>
    <col min="7371" max="7591" width="8.88671875" style="2"/>
    <col min="7592" max="7592" width="5" style="2" customWidth="1"/>
    <col min="7593" max="7593" width="15" style="2" customWidth="1"/>
    <col min="7594" max="7595" width="14.6640625" style="2" customWidth="1"/>
    <col min="7596" max="7596" width="6.21875" style="2" customWidth="1"/>
    <col min="7597" max="7599" width="10.109375" style="2" customWidth="1"/>
    <col min="7600" max="7600" width="10.44140625" style="2" customWidth="1"/>
    <col min="7601" max="7618" width="8.88671875" style="2"/>
    <col min="7619" max="7619" width="6.44140625" style="2" customWidth="1"/>
    <col min="7620" max="7620" width="12.21875" style="2" customWidth="1"/>
    <col min="7621" max="7621" width="28.21875" style="2" customWidth="1"/>
    <col min="7622" max="7622" width="13.77734375" style="2" customWidth="1"/>
    <col min="7623" max="7623" width="5.6640625" style="2" customWidth="1"/>
    <col min="7624" max="7625" width="9.33203125" style="2" customWidth="1"/>
    <col min="7626" max="7626" width="13.109375" style="2" customWidth="1"/>
    <col min="7627" max="7847" width="8.88671875" style="2"/>
    <col min="7848" max="7848" width="5" style="2" customWidth="1"/>
    <col min="7849" max="7849" width="15" style="2" customWidth="1"/>
    <col min="7850" max="7851" width="14.6640625" style="2" customWidth="1"/>
    <col min="7852" max="7852" width="6.21875" style="2" customWidth="1"/>
    <col min="7853" max="7855" width="10.109375" style="2" customWidth="1"/>
    <col min="7856" max="7856" width="10.44140625" style="2" customWidth="1"/>
    <col min="7857" max="7874" width="8.88671875" style="2"/>
    <col min="7875" max="7875" width="6.44140625" style="2" customWidth="1"/>
    <col min="7876" max="7876" width="12.21875" style="2" customWidth="1"/>
    <col min="7877" max="7877" width="28.21875" style="2" customWidth="1"/>
    <col min="7878" max="7878" width="13.77734375" style="2" customWidth="1"/>
    <col min="7879" max="7879" width="5.6640625" style="2" customWidth="1"/>
    <col min="7880" max="7881" width="9.33203125" style="2" customWidth="1"/>
    <col min="7882" max="7882" width="13.109375" style="2" customWidth="1"/>
    <col min="7883" max="8103" width="8.88671875" style="2"/>
    <col min="8104" max="8104" width="5" style="2" customWidth="1"/>
    <col min="8105" max="8105" width="15" style="2" customWidth="1"/>
    <col min="8106" max="8107" width="14.6640625" style="2" customWidth="1"/>
    <col min="8108" max="8108" width="6.21875" style="2" customWidth="1"/>
    <col min="8109" max="8111" width="10.109375" style="2" customWidth="1"/>
    <col min="8112" max="8112" width="10.44140625" style="2" customWidth="1"/>
    <col min="8113" max="8130" width="8.88671875" style="2"/>
    <col min="8131" max="8131" width="6.44140625" style="2" customWidth="1"/>
    <col min="8132" max="8132" width="12.21875" style="2" customWidth="1"/>
    <col min="8133" max="8133" width="28.21875" style="2" customWidth="1"/>
    <col min="8134" max="8134" width="13.77734375" style="2" customWidth="1"/>
    <col min="8135" max="8135" width="5.6640625" style="2" customWidth="1"/>
    <col min="8136" max="8137" width="9.33203125" style="2" customWidth="1"/>
    <col min="8138" max="8138" width="13.109375" style="2" customWidth="1"/>
    <col min="8139" max="8359" width="8.88671875" style="2"/>
    <col min="8360" max="8360" width="5" style="2" customWidth="1"/>
    <col min="8361" max="8361" width="15" style="2" customWidth="1"/>
    <col min="8362" max="8363" width="14.6640625" style="2" customWidth="1"/>
    <col min="8364" max="8364" width="6.21875" style="2" customWidth="1"/>
    <col min="8365" max="8367" width="10.109375" style="2" customWidth="1"/>
    <col min="8368" max="8368" width="10.44140625" style="2" customWidth="1"/>
    <col min="8369" max="8386" width="8.88671875" style="2"/>
    <col min="8387" max="8387" width="6.44140625" style="2" customWidth="1"/>
    <col min="8388" max="8388" width="12.21875" style="2" customWidth="1"/>
    <col min="8389" max="8389" width="28.21875" style="2" customWidth="1"/>
    <col min="8390" max="8390" width="13.77734375" style="2" customWidth="1"/>
    <col min="8391" max="8391" width="5.6640625" style="2" customWidth="1"/>
    <col min="8392" max="8393" width="9.33203125" style="2" customWidth="1"/>
    <col min="8394" max="8394" width="13.109375" style="2" customWidth="1"/>
    <col min="8395" max="8615" width="8.88671875" style="2"/>
    <col min="8616" max="8616" width="5" style="2" customWidth="1"/>
    <col min="8617" max="8617" width="15" style="2" customWidth="1"/>
    <col min="8618" max="8619" width="14.6640625" style="2" customWidth="1"/>
    <col min="8620" max="8620" width="6.21875" style="2" customWidth="1"/>
    <col min="8621" max="8623" width="10.109375" style="2" customWidth="1"/>
    <col min="8624" max="8624" width="10.44140625" style="2" customWidth="1"/>
    <col min="8625" max="8642" width="8.88671875" style="2"/>
    <col min="8643" max="8643" width="6.44140625" style="2" customWidth="1"/>
    <col min="8644" max="8644" width="12.21875" style="2" customWidth="1"/>
    <col min="8645" max="8645" width="28.21875" style="2" customWidth="1"/>
    <col min="8646" max="8646" width="13.77734375" style="2" customWidth="1"/>
    <col min="8647" max="8647" width="5.6640625" style="2" customWidth="1"/>
    <col min="8648" max="8649" width="9.33203125" style="2" customWidth="1"/>
    <col min="8650" max="8650" width="13.109375" style="2" customWidth="1"/>
    <col min="8651" max="8871" width="8.88671875" style="2"/>
    <col min="8872" max="8872" width="5" style="2" customWidth="1"/>
    <col min="8873" max="8873" width="15" style="2" customWidth="1"/>
    <col min="8874" max="8875" width="14.6640625" style="2" customWidth="1"/>
    <col min="8876" max="8876" width="6.21875" style="2" customWidth="1"/>
    <col min="8877" max="8879" width="10.109375" style="2" customWidth="1"/>
    <col min="8880" max="8880" width="10.44140625" style="2" customWidth="1"/>
    <col min="8881" max="8898" width="8.88671875" style="2"/>
    <col min="8899" max="8899" width="6.44140625" style="2" customWidth="1"/>
    <col min="8900" max="8900" width="12.21875" style="2" customWidth="1"/>
    <col min="8901" max="8901" width="28.21875" style="2" customWidth="1"/>
    <col min="8902" max="8902" width="13.77734375" style="2" customWidth="1"/>
    <col min="8903" max="8903" width="5.6640625" style="2" customWidth="1"/>
    <col min="8904" max="8905" width="9.33203125" style="2" customWidth="1"/>
    <col min="8906" max="8906" width="13.109375" style="2" customWidth="1"/>
    <col min="8907" max="9127" width="8.88671875" style="2"/>
    <col min="9128" max="9128" width="5" style="2" customWidth="1"/>
    <col min="9129" max="9129" width="15" style="2" customWidth="1"/>
    <col min="9130" max="9131" width="14.6640625" style="2" customWidth="1"/>
    <col min="9132" max="9132" width="6.21875" style="2" customWidth="1"/>
    <col min="9133" max="9135" width="10.109375" style="2" customWidth="1"/>
    <col min="9136" max="9136" width="10.44140625" style="2" customWidth="1"/>
    <col min="9137" max="9154" width="8.88671875" style="2"/>
    <col min="9155" max="9155" width="6.44140625" style="2" customWidth="1"/>
    <col min="9156" max="9156" width="12.21875" style="2" customWidth="1"/>
    <col min="9157" max="9157" width="28.21875" style="2" customWidth="1"/>
    <col min="9158" max="9158" width="13.77734375" style="2" customWidth="1"/>
    <col min="9159" max="9159" width="5.6640625" style="2" customWidth="1"/>
    <col min="9160" max="9161" width="9.33203125" style="2" customWidth="1"/>
    <col min="9162" max="9162" width="13.109375" style="2" customWidth="1"/>
    <col min="9163" max="9383" width="8.88671875" style="2"/>
    <col min="9384" max="9384" width="5" style="2" customWidth="1"/>
    <col min="9385" max="9385" width="15" style="2" customWidth="1"/>
    <col min="9386" max="9387" width="14.6640625" style="2" customWidth="1"/>
    <col min="9388" max="9388" width="6.21875" style="2" customWidth="1"/>
    <col min="9389" max="9391" width="10.109375" style="2" customWidth="1"/>
    <col min="9392" max="9392" width="10.44140625" style="2" customWidth="1"/>
    <col min="9393" max="9410" width="8.88671875" style="2"/>
    <col min="9411" max="9411" width="6.44140625" style="2" customWidth="1"/>
    <col min="9412" max="9412" width="12.21875" style="2" customWidth="1"/>
    <col min="9413" max="9413" width="28.21875" style="2" customWidth="1"/>
    <col min="9414" max="9414" width="13.77734375" style="2" customWidth="1"/>
    <col min="9415" max="9415" width="5.6640625" style="2" customWidth="1"/>
    <col min="9416" max="9417" width="9.33203125" style="2" customWidth="1"/>
    <col min="9418" max="9418" width="13.109375" style="2" customWidth="1"/>
    <col min="9419" max="9639" width="8.88671875" style="2"/>
    <col min="9640" max="9640" width="5" style="2" customWidth="1"/>
    <col min="9641" max="9641" width="15" style="2" customWidth="1"/>
    <col min="9642" max="9643" width="14.6640625" style="2" customWidth="1"/>
    <col min="9644" max="9644" width="6.21875" style="2" customWidth="1"/>
    <col min="9645" max="9647" width="10.109375" style="2" customWidth="1"/>
    <col min="9648" max="9648" width="10.44140625" style="2" customWidth="1"/>
    <col min="9649" max="9666" width="8.88671875" style="2"/>
    <col min="9667" max="9667" width="6.44140625" style="2" customWidth="1"/>
    <col min="9668" max="9668" width="12.21875" style="2" customWidth="1"/>
    <col min="9669" max="9669" width="28.21875" style="2" customWidth="1"/>
    <col min="9670" max="9670" width="13.77734375" style="2" customWidth="1"/>
    <col min="9671" max="9671" width="5.6640625" style="2" customWidth="1"/>
    <col min="9672" max="9673" width="9.33203125" style="2" customWidth="1"/>
    <col min="9674" max="9674" width="13.109375" style="2" customWidth="1"/>
    <col min="9675" max="9895" width="8.88671875" style="2"/>
    <col min="9896" max="9896" width="5" style="2" customWidth="1"/>
    <col min="9897" max="9897" width="15" style="2" customWidth="1"/>
    <col min="9898" max="9899" width="14.6640625" style="2" customWidth="1"/>
    <col min="9900" max="9900" width="6.21875" style="2" customWidth="1"/>
    <col min="9901" max="9903" width="10.109375" style="2" customWidth="1"/>
    <col min="9904" max="9904" width="10.44140625" style="2" customWidth="1"/>
    <col min="9905" max="9922" width="8.88671875" style="2"/>
    <col min="9923" max="9923" width="6.44140625" style="2" customWidth="1"/>
    <col min="9924" max="9924" width="12.21875" style="2" customWidth="1"/>
    <col min="9925" max="9925" width="28.21875" style="2" customWidth="1"/>
    <col min="9926" max="9926" width="13.77734375" style="2" customWidth="1"/>
    <col min="9927" max="9927" width="5.6640625" style="2" customWidth="1"/>
    <col min="9928" max="9929" width="9.33203125" style="2" customWidth="1"/>
    <col min="9930" max="9930" width="13.109375" style="2" customWidth="1"/>
    <col min="9931" max="10151" width="8.88671875" style="2"/>
    <col min="10152" max="10152" width="5" style="2" customWidth="1"/>
    <col min="10153" max="10153" width="15" style="2" customWidth="1"/>
    <col min="10154" max="10155" width="14.6640625" style="2" customWidth="1"/>
    <col min="10156" max="10156" width="6.21875" style="2" customWidth="1"/>
    <col min="10157" max="10159" width="10.109375" style="2" customWidth="1"/>
    <col min="10160" max="10160" width="10.44140625" style="2" customWidth="1"/>
    <col min="10161" max="10178" width="8.88671875" style="2"/>
    <col min="10179" max="10179" width="6.44140625" style="2" customWidth="1"/>
    <col min="10180" max="10180" width="12.21875" style="2" customWidth="1"/>
    <col min="10181" max="10181" width="28.21875" style="2" customWidth="1"/>
    <col min="10182" max="10182" width="13.77734375" style="2" customWidth="1"/>
    <col min="10183" max="10183" width="5.6640625" style="2" customWidth="1"/>
    <col min="10184" max="10185" width="9.33203125" style="2" customWidth="1"/>
    <col min="10186" max="10186" width="13.109375" style="2" customWidth="1"/>
    <col min="10187" max="10407" width="8.88671875" style="2"/>
    <col min="10408" max="10408" width="5" style="2" customWidth="1"/>
    <col min="10409" max="10409" width="15" style="2" customWidth="1"/>
    <col min="10410" max="10411" width="14.6640625" style="2" customWidth="1"/>
    <col min="10412" max="10412" width="6.21875" style="2" customWidth="1"/>
    <col min="10413" max="10415" width="10.109375" style="2" customWidth="1"/>
    <col min="10416" max="10416" width="10.44140625" style="2" customWidth="1"/>
    <col min="10417" max="10434" width="8.88671875" style="2"/>
    <col min="10435" max="10435" width="6.44140625" style="2" customWidth="1"/>
    <col min="10436" max="10436" width="12.21875" style="2" customWidth="1"/>
    <col min="10437" max="10437" width="28.21875" style="2" customWidth="1"/>
    <col min="10438" max="10438" width="13.77734375" style="2" customWidth="1"/>
    <col min="10439" max="10439" width="5.6640625" style="2" customWidth="1"/>
    <col min="10440" max="10441" width="9.33203125" style="2" customWidth="1"/>
    <col min="10442" max="10442" width="13.109375" style="2" customWidth="1"/>
    <col min="10443" max="10663" width="8.88671875" style="2"/>
    <col min="10664" max="10664" width="5" style="2" customWidth="1"/>
    <col min="10665" max="10665" width="15" style="2" customWidth="1"/>
    <col min="10666" max="10667" width="14.6640625" style="2" customWidth="1"/>
    <col min="10668" max="10668" width="6.21875" style="2" customWidth="1"/>
    <col min="10669" max="10671" width="10.109375" style="2" customWidth="1"/>
    <col min="10672" max="10672" width="10.44140625" style="2" customWidth="1"/>
    <col min="10673" max="10690" width="8.88671875" style="2"/>
    <col min="10691" max="10691" width="6.44140625" style="2" customWidth="1"/>
    <col min="10692" max="10692" width="12.21875" style="2" customWidth="1"/>
    <col min="10693" max="10693" width="28.21875" style="2" customWidth="1"/>
    <col min="10694" max="10694" width="13.77734375" style="2" customWidth="1"/>
    <col min="10695" max="10695" width="5.6640625" style="2" customWidth="1"/>
    <col min="10696" max="10697" width="9.33203125" style="2" customWidth="1"/>
    <col min="10698" max="10698" width="13.109375" style="2" customWidth="1"/>
    <col min="10699" max="10919" width="8.88671875" style="2"/>
    <col min="10920" max="10920" width="5" style="2" customWidth="1"/>
    <col min="10921" max="10921" width="15" style="2" customWidth="1"/>
    <col min="10922" max="10923" width="14.6640625" style="2" customWidth="1"/>
    <col min="10924" max="10924" width="6.21875" style="2" customWidth="1"/>
    <col min="10925" max="10927" width="10.109375" style="2" customWidth="1"/>
    <col min="10928" max="10928" width="10.44140625" style="2" customWidth="1"/>
    <col min="10929" max="10946" width="8.88671875" style="2"/>
    <col min="10947" max="10947" width="6.44140625" style="2" customWidth="1"/>
    <col min="10948" max="10948" width="12.21875" style="2" customWidth="1"/>
    <col min="10949" max="10949" width="28.21875" style="2" customWidth="1"/>
    <col min="10950" max="10950" width="13.77734375" style="2" customWidth="1"/>
    <col min="10951" max="10951" width="5.6640625" style="2" customWidth="1"/>
    <col min="10952" max="10953" width="9.33203125" style="2" customWidth="1"/>
    <col min="10954" max="10954" width="13.109375" style="2" customWidth="1"/>
    <col min="10955" max="11175" width="8.88671875" style="2"/>
    <col min="11176" max="11176" width="5" style="2" customWidth="1"/>
    <col min="11177" max="11177" width="15" style="2" customWidth="1"/>
    <col min="11178" max="11179" width="14.6640625" style="2" customWidth="1"/>
    <col min="11180" max="11180" width="6.21875" style="2" customWidth="1"/>
    <col min="11181" max="11183" width="10.109375" style="2" customWidth="1"/>
    <col min="11184" max="11184" width="10.44140625" style="2" customWidth="1"/>
    <col min="11185" max="11202" width="8.88671875" style="2"/>
    <col min="11203" max="11203" width="6.44140625" style="2" customWidth="1"/>
    <col min="11204" max="11204" width="12.21875" style="2" customWidth="1"/>
    <col min="11205" max="11205" width="28.21875" style="2" customWidth="1"/>
    <col min="11206" max="11206" width="13.77734375" style="2" customWidth="1"/>
    <col min="11207" max="11207" width="5.6640625" style="2" customWidth="1"/>
    <col min="11208" max="11209" width="9.33203125" style="2" customWidth="1"/>
    <col min="11210" max="11210" width="13.109375" style="2" customWidth="1"/>
    <col min="11211" max="11431" width="8.88671875" style="2"/>
    <col min="11432" max="11432" width="5" style="2" customWidth="1"/>
    <col min="11433" max="11433" width="15" style="2" customWidth="1"/>
    <col min="11434" max="11435" width="14.6640625" style="2" customWidth="1"/>
    <col min="11436" max="11436" width="6.21875" style="2" customWidth="1"/>
    <col min="11437" max="11439" width="10.109375" style="2" customWidth="1"/>
    <col min="11440" max="11440" width="10.44140625" style="2" customWidth="1"/>
    <col min="11441" max="11458" width="8.88671875" style="2"/>
    <col min="11459" max="11459" width="6.44140625" style="2" customWidth="1"/>
    <col min="11460" max="11460" width="12.21875" style="2" customWidth="1"/>
    <col min="11461" max="11461" width="28.21875" style="2" customWidth="1"/>
    <col min="11462" max="11462" width="13.77734375" style="2" customWidth="1"/>
    <col min="11463" max="11463" width="5.6640625" style="2" customWidth="1"/>
    <col min="11464" max="11465" width="9.33203125" style="2" customWidth="1"/>
    <col min="11466" max="11466" width="13.109375" style="2" customWidth="1"/>
    <col min="11467" max="11687" width="8.88671875" style="2"/>
    <col min="11688" max="11688" width="5" style="2" customWidth="1"/>
    <col min="11689" max="11689" width="15" style="2" customWidth="1"/>
    <col min="11690" max="11691" width="14.6640625" style="2" customWidth="1"/>
    <col min="11692" max="11692" width="6.21875" style="2" customWidth="1"/>
    <col min="11693" max="11695" width="10.109375" style="2" customWidth="1"/>
    <col min="11696" max="11696" width="10.44140625" style="2" customWidth="1"/>
    <col min="11697" max="11714" width="8.88671875" style="2"/>
    <col min="11715" max="11715" width="6.44140625" style="2" customWidth="1"/>
    <col min="11716" max="11716" width="12.21875" style="2" customWidth="1"/>
    <col min="11717" max="11717" width="28.21875" style="2" customWidth="1"/>
    <col min="11718" max="11718" width="13.77734375" style="2" customWidth="1"/>
    <col min="11719" max="11719" width="5.6640625" style="2" customWidth="1"/>
    <col min="11720" max="11721" width="9.33203125" style="2" customWidth="1"/>
    <col min="11722" max="11722" width="13.109375" style="2" customWidth="1"/>
    <col min="11723" max="11943" width="8.88671875" style="2"/>
    <col min="11944" max="11944" width="5" style="2" customWidth="1"/>
    <col min="11945" max="11945" width="15" style="2" customWidth="1"/>
    <col min="11946" max="11947" width="14.6640625" style="2" customWidth="1"/>
    <col min="11948" max="11948" width="6.21875" style="2" customWidth="1"/>
    <col min="11949" max="11951" width="10.109375" style="2" customWidth="1"/>
    <col min="11952" max="11952" width="10.44140625" style="2" customWidth="1"/>
    <col min="11953" max="11970" width="8.88671875" style="2"/>
    <col min="11971" max="11971" width="6.44140625" style="2" customWidth="1"/>
    <col min="11972" max="11972" width="12.21875" style="2" customWidth="1"/>
    <col min="11973" max="11973" width="28.21875" style="2" customWidth="1"/>
    <col min="11974" max="11974" width="13.77734375" style="2" customWidth="1"/>
    <col min="11975" max="11975" width="5.6640625" style="2" customWidth="1"/>
    <col min="11976" max="11977" width="9.33203125" style="2" customWidth="1"/>
    <col min="11978" max="11978" width="13.109375" style="2" customWidth="1"/>
    <col min="11979" max="12199" width="8.88671875" style="2"/>
    <col min="12200" max="12200" width="5" style="2" customWidth="1"/>
    <col min="12201" max="12201" width="15" style="2" customWidth="1"/>
    <col min="12202" max="12203" width="14.6640625" style="2" customWidth="1"/>
    <col min="12204" max="12204" width="6.21875" style="2" customWidth="1"/>
    <col min="12205" max="12207" width="10.109375" style="2" customWidth="1"/>
    <col min="12208" max="12208" width="10.44140625" style="2" customWidth="1"/>
    <col min="12209" max="12226" width="8.88671875" style="2"/>
    <col min="12227" max="12227" width="6.44140625" style="2" customWidth="1"/>
    <col min="12228" max="12228" width="12.21875" style="2" customWidth="1"/>
    <col min="12229" max="12229" width="28.21875" style="2" customWidth="1"/>
    <col min="12230" max="12230" width="13.77734375" style="2" customWidth="1"/>
    <col min="12231" max="12231" width="5.6640625" style="2" customWidth="1"/>
    <col min="12232" max="12233" width="9.33203125" style="2" customWidth="1"/>
    <col min="12234" max="12234" width="13.109375" style="2" customWidth="1"/>
    <col min="12235" max="12455" width="8.88671875" style="2"/>
    <col min="12456" max="12456" width="5" style="2" customWidth="1"/>
    <col min="12457" max="12457" width="15" style="2" customWidth="1"/>
    <col min="12458" max="12459" width="14.6640625" style="2" customWidth="1"/>
    <col min="12460" max="12460" width="6.21875" style="2" customWidth="1"/>
    <col min="12461" max="12463" width="10.109375" style="2" customWidth="1"/>
    <col min="12464" max="12464" width="10.44140625" style="2" customWidth="1"/>
    <col min="12465" max="12482" width="8.88671875" style="2"/>
    <col min="12483" max="12483" width="6.44140625" style="2" customWidth="1"/>
    <col min="12484" max="12484" width="12.21875" style="2" customWidth="1"/>
    <col min="12485" max="12485" width="28.21875" style="2" customWidth="1"/>
    <col min="12486" max="12486" width="13.77734375" style="2" customWidth="1"/>
    <col min="12487" max="12487" width="5.6640625" style="2" customWidth="1"/>
    <col min="12488" max="12489" width="9.33203125" style="2" customWidth="1"/>
    <col min="12490" max="12490" width="13.109375" style="2" customWidth="1"/>
    <col min="12491" max="12711" width="8.88671875" style="2"/>
    <col min="12712" max="12712" width="5" style="2" customWidth="1"/>
    <col min="12713" max="12713" width="15" style="2" customWidth="1"/>
    <col min="12714" max="12715" width="14.6640625" style="2" customWidth="1"/>
    <col min="12716" max="12716" width="6.21875" style="2" customWidth="1"/>
    <col min="12717" max="12719" width="10.109375" style="2" customWidth="1"/>
    <col min="12720" max="12720" width="10.44140625" style="2" customWidth="1"/>
    <col min="12721" max="12738" width="8.88671875" style="2"/>
    <col min="12739" max="12739" width="6.44140625" style="2" customWidth="1"/>
    <col min="12740" max="12740" width="12.21875" style="2" customWidth="1"/>
    <col min="12741" max="12741" width="28.21875" style="2" customWidth="1"/>
    <col min="12742" max="12742" width="13.77734375" style="2" customWidth="1"/>
    <col min="12743" max="12743" width="5.6640625" style="2" customWidth="1"/>
    <col min="12744" max="12745" width="9.33203125" style="2" customWidth="1"/>
    <col min="12746" max="12746" width="13.109375" style="2" customWidth="1"/>
    <col min="12747" max="12967" width="8.88671875" style="2"/>
    <col min="12968" max="12968" width="5" style="2" customWidth="1"/>
    <col min="12969" max="12969" width="15" style="2" customWidth="1"/>
    <col min="12970" max="12971" width="14.6640625" style="2" customWidth="1"/>
    <col min="12972" max="12972" width="6.21875" style="2" customWidth="1"/>
    <col min="12973" max="12975" width="10.109375" style="2" customWidth="1"/>
    <col min="12976" max="12976" width="10.44140625" style="2" customWidth="1"/>
    <col min="12977" max="12994" width="8.88671875" style="2"/>
    <col min="12995" max="12995" width="6.44140625" style="2" customWidth="1"/>
    <col min="12996" max="12996" width="12.21875" style="2" customWidth="1"/>
    <col min="12997" max="12997" width="28.21875" style="2" customWidth="1"/>
    <col min="12998" max="12998" width="13.77734375" style="2" customWidth="1"/>
    <col min="12999" max="12999" width="5.6640625" style="2" customWidth="1"/>
    <col min="13000" max="13001" width="9.33203125" style="2" customWidth="1"/>
    <col min="13002" max="13002" width="13.109375" style="2" customWidth="1"/>
    <col min="13003" max="13223" width="8.88671875" style="2"/>
    <col min="13224" max="13224" width="5" style="2" customWidth="1"/>
    <col min="13225" max="13225" width="15" style="2" customWidth="1"/>
    <col min="13226" max="13227" width="14.6640625" style="2" customWidth="1"/>
    <col min="13228" max="13228" width="6.21875" style="2" customWidth="1"/>
    <col min="13229" max="13231" width="10.109375" style="2" customWidth="1"/>
    <col min="13232" max="13232" width="10.44140625" style="2" customWidth="1"/>
    <col min="13233" max="13250" width="8.88671875" style="2"/>
    <col min="13251" max="13251" width="6.44140625" style="2" customWidth="1"/>
    <col min="13252" max="13252" width="12.21875" style="2" customWidth="1"/>
    <col min="13253" max="13253" width="28.21875" style="2" customWidth="1"/>
    <col min="13254" max="13254" width="13.77734375" style="2" customWidth="1"/>
    <col min="13255" max="13255" width="5.6640625" style="2" customWidth="1"/>
    <col min="13256" max="13257" width="9.33203125" style="2" customWidth="1"/>
    <col min="13258" max="13258" width="13.109375" style="2" customWidth="1"/>
    <col min="13259" max="13479" width="8.88671875" style="2"/>
    <col min="13480" max="13480" width="5" style="2" customWidth="1"/>
    <col min="13481" max="13481" width="15" style="2" customWidth="1"/>
    <col min="13482" max="13483" width="14.6640625" style="2" customWidth="1"/>
    <col min="13484" max="13484" width="6.21875" style="2" customWidth="1"/>
    <col min="13485" max="13487" width="10.109375" style="2" customWidth="1"/>
    <col min="13488" max="13488" width="10.44140625" style="2" customWidth="1"/>
    <col min="13489" max="13506" width="8.88671875" style="2"/>
    <col min="13507" max="13507" width="6.44140625" style="2" customWidth="1"/>
    <col min="13508" max="13508" width="12.21875" style="2" customWidth="1"/>
    <col min="13509" max="13509" width="28.21875" style="2" customWidth="1"/>
    <col min="13510" max="13510" width="13.77734375" style="2" customWidth="1"/>
    <col min="13511" max="13511" width="5.6640625" style="2" customWidth="1"/>
    <col min="13512" max="13513" width="9.33203125" style="2" customWidth="1"/>
    <col min="13514" max="13514" width="13.109375" style="2" customWidth="1"/>
    <col min="13515" max="13735" width="8.88671875" style="2"/>
    <col min="13736" max="13736" width="5" style="2" customWidth="1"/>
    <col min="13737" max="13737" width="15" style="2" customWidth="1"/>
    <col min="13738" max="13739" width="14.6640625" style="2" customWidth="1"/>
    <col min="13740" max="13740" width="6.21875" style="2" customWidth="1"/>
    <col min="13741" max="13743" width="10.109375" style="2" customWidth="1"/>
    <col min="13744" max="13744" width="10.44140625" style="2" customWidth="1"/>
    <col min="13745" max="13762" width="8.88671875" style="2"/>
    <col min="13763" max="13763" width="6.44140625" style="2" customWidth="1"/>
    <col min="13764" max="13764" width="12.21875" style="2" customWidth="1"/>
    <col min="13765" max="13765" width="28.21875" style="2" customWidth="1"/>
    <col min="13766" max="13766" width="13.77734375" style="2" customWidth="1"/>
    <col min="13767" max="13767" width="5.6640625" style="2" customWidth="1"/>
    <col min="13768" max="13769" width="9.33203125" style="2" customWidth="1"/>
    <col min="13770" max="13770" width="13.109375" style="2" customWidth="1"/>
    <col min="13771" max="13991" width="8.88671875" style="2"/>
    <col min="13992" max="13992" width="5" style="2" customWidth="1"/>
    <col min="13993" max="13993" width="15" style="2" customWidth="1"/>
    <col min="13994" max="13995" width="14.6640625" style="2" customWidth="1"/>
    <col min="13996" max="13996" width="6.21875" style="2" customWidth="1"/>
    <col min="13997" max="13999" width="10.109375" style="2" customWidth="1"/>
    <col min="14000" max="14000" width="10.44140625" style="2" customWidth="1"/>
    <col min="14001" max="14018" width="8.88671875" style="2"/>
    <col min="14019" max="14019" width="6.44140625" style="2" customWidth="1"/>
    <col min="14020" max="14020" width="12.21875" style="2" customWidth="1"/>
    <col min="14021" max="14021" width="28.21875" style="2" customWidth="1"/>
    <col min="14022" max="14022" width="13.77734375" style="2" customWidth="1"/>
    <col min="14023" max="14023" width="5.6640625" style="2" customWidth="1"/>
    <col min="14024" max="14025" width="9.33203125" style="2" customWidth="1"/>
    <col min="14026" max="14026" width="13.109375" style="2" customWidth="1"/>
    <col min="14027" max="14247" width="8.88671875" style="2"/>
    <col min="14248" max="14248" width="5" style="2" customWidth="1"/>
    <col min="14249" max="14249" width="15" style="2" customWidth="1"/>
    <col min="14250" max="14251" width="14.6640625" style="2" customWidth="1"/>
    <col min="14252" max="14252" width="6.21875" style="2" customWidth="1"/>
    <col min="14253" max="14255" width="10.109375" style="2" customWidth="1"/>
    <col min="14256" max="14256" width="10.44140625" style="2" customWidth="1"/>
    <col min="14257" max="14274" width="8.88671875" style="2"/>
    <col min="14275" max="14275" width="6.44140625" style="2" customWidth="1"/>
    <col min="14276" max="14276" width="12.21875" style="2" customWidth="1"/>
    <col min="14277" max="14277" width="28.21875" style="2" customWidth="1"/>
    <col min="14278" max="14278" width="13.77734375" style="2" customWidth="1"/>
    <col min="14279" max="14279" width="5.6640625" style="2" customWidth="1"/>
    <col min="14280" max="14281" width="9.33203125" style="2" customWidth="1"/>
    <col min="14282" max="14282" width="13.109375" style="2" customWidth="1"/>
    <col min="14283" max="14503" width="8.88671875" style="2"/>
    <col min="14504" max="14504" width="5" style="2" customWidth="1"/>
    <col min="14505" max="14505" width="15" style="2" customWidth="1"/>
    <col min="14506" max="14507" width="14.6640625" style="2" customWidth="1"/>
    <col min="14508" max="14508" width="6.21875" style="2" customWidth="1"/>
    <col min="14509" max="14511" width="10.109375" style="2" customWidth="1"/>
    <col min="14512" max="14512" width="10.44140625" style="2" customWidth="1"/>
    <col min="14513" max="14530" width="8.88671875" style="2"/>
    <col min="14531" max="14531" width="6.44140625" style="2" customWidth="1"/>
    <col min="14532" max="14532" width="12.21875" style="2" customWidth="1"/>
    <col min="14533" max="14533" width="28.21875" style="2" customWidth="1"/>
    <col min="14534" max="14534" width="13.77734375" style="2" customWidth="1"/>
    <col min="14535" max="14535" width="5.6640625" style="2" customWidth="1"/>
    <col min="14536" max="14537" width="9.33203125" style="2" customWidth="1"/>
    <col min="14538" max="14538" width="13.109375" style="2" customWidth="1"/>
    <col min="14539" max="14759" width="8.88671875" style="2"/>
    <col min="14760" max="14760" width="5" style="2" customWidth="1"/>
    <col min="14761" max="14761" width="15" style="2" customWidth="1"/>
    <col min="14762" max="14763" width="14.6640625" style="2" customWidth="1"/>
    <col min="14764" max="14764" width="6.21875" style="2" customWidth="1"/>
    <col min="14765" max="14767" width="10.109375" style="2" customWidth="1"/>
    <col min="14768" max="14768" width="10.44140625" style="2" customWidth="1"/>
    <col min="14769" max="14786" width="8.88671875" style="2"/>
    <col min="14787" max="14787" width="6.44140625" style="2" customWidth="1"/>
    <col min="14788" max="14788" width="12.21875" style="2" customWidth="1"/>
    <col min="14789" max="14789" width="28.21875" style="2" customWidth="1"/>
    <col min="14790" max="14790" width="13.77734375" style="2" customWidth="1"/>
    <col min="14791" max="14791" width="5.6640625" style="2" customWidth="1"/>
    <col min="14792" max="14793" width="9.33203125" style="2" customWidth="1"/>
    <col min="14794" max="14794" width="13.109375" style="2" customWidth="1"/>
    <col min="14795" max="15015" width="8.88671875" style="2"/>
    <col min="15016" max="15016" width="5" style="2" customWidth="1"/>
    <col min="15017" max="15017" width="15" style="2" customWidth="1"/>
    <col min="15018" max="15019" width="14.6640625" style="2" customWidth="1"/>
    <col min="15020" max="15020" width="6.21875" style="2" customWidth="1"/>
    <col min="15021" max="15023" width="10.109375" style="2" customWidth="1"/>
    <col min="15024" max="15024" width="10.44140625" style="2" customWidth="1"/>
    <col min="15025" max="15042" width="8.88671875" style="2"/>
    <col min="15043" max="15043" width="6.44140625" style="2" customWidth="1"/>
    <col min="15044" max="15044" width="12.21875" style="2" customWidth="1"/>
    <col min="15045" max="15045" width="28.21875" style="2" customWidth="1"/>
    <col min="15046" max="15046" width="13.77734375" style="2" customWidth="1"/>
    <col min="15047" max="15047" width="5.6640625" style="2" customWidth="1"/>
    <col min="15048" max="15049" width="9.33203125" style="2" customWidth="1"/>
    <col min="15050" max="15050" width="13.109375" style="2" customWidth="1"/>
    <col min="15051" max="15271" width="8.88671875" style="2"/>
    <col min="15272" max="15272" width="5" style="2" customWidth="1"/>
    <col min="15273" max="15273" width="15" style="2" customWidth="1"/>
    <col min="15274" max="15275" width="14.6640625" style="2" customWidth="1"/>
    <col min="15276" max="15276" width="6.21875" style="2" customWidth="1"/>
    <col min="15277" max="15279" width="10.109375" style="2" customWidth="1"/>
    <col min="15280" max="15280" width="10.44140625" style="2" customWidth="1"/>
    <col min="15281" max="15298" width="8.88671875" style="2"/>
    <col min="15299" max="15299" width="6.44140625" style="2" customWidth="1"/>
    <col min="15300" max="15300" width="12.21875" style="2" customWidth="1"/>
    <col min="15301" max="15301" width="28.21875" style="2" customWidth="1"/>
    <col min="15302" max="15302" width="13.77734375" style="2" customWidth="1"/>
    <col min="15303" max="15303" width="5.6640625" style="2" customWidth="1"/>
    <col min="15304" max="15305" width="9.33203125" style="2" customWidth="1"/>
    <col min="15306" max="15306" width="13.109375" style="2" customWidth="1"/>
    <col min="15307" max="15527" width="8.88671875" style="2"/>
    <col min="15528" max="15528" width="5" style="2" customWidth="1"/>
    <col min="15529" max="15529" width="15" style="2" customWidth="1"/>
    <col min="15530" max="15531" width="14.6640625" style="2" customWidth="1"/>
    <col min="15532" max="15532" width="6.21875" style="2" customWidth="1"/>
    <col min="15533" max="15535" width="10.109375" style="2" customWidth="1"/>
    <col min="15536" max="15536" width="10.44140625" style="2" customWidth="1"/>
    <col min="15537" max="15554" width="8.88671875" style="2"/>
    <col min="15555" max="15555" width="6.44140625" style="2" customWidth="1"/>
    <col min="15556" max="15556" width="12.21875" style="2" customWidth="1"/>
    <col min="15557" max="15557" width="28.21875" style="2" customWidth="1"/>
    <col min="15558" max="15558" width="13.77734375" style="2" customWidth="1"/>
    <col min="15559" max="15559" width="5.6640625" style="2" customWidth="1"/>
    <col min="15560" max="15561" width="9.33203125" style="2" customWidth="1"/>
    <col min="15562" max="15562" width="13.109375" style="2" customWidth="1"/>
    <col min="15563" max="15783" width="8.88671875" style="2"/>
    <col min="15784" max="15784" width="5" style="2" customWidth="1"/>
    <col min="15785" max="15785" width="15" style="2" customWidth="1"/>
    <col min="15786" max="15787" width="14.6640625" style="2" customWidth="1"/>
    <col min="15788" max="15788" width="6.21875" style="2" customWidth="1"/>
    <col min="15789" max="15791" width="10.109375" style="2" customWidth="1"/>
    <col min="15792" max="15792" width="10.44140625" style="2" customWidth="1"/>
    <col min="15793" max="15810" width="8.88671875" style="2"/>
    <col min="15811" max="15811" width="6.44140625" style="2" customWidth="1"/>
    <col min="15812" max="15812" width="12.21875" style="2" customWidth="1"/>
    <col min="15813" max="15813" width="28.21875" style="2" customWidth="1"/>
    <col min="15814" max="15814" width="13.77734375" style="2" customWidth="1"/>
    <col min="15815" max="15815" width="5.6640625" style="2" customWidth="1"/>
    <col min="15816" max="15817" width="9.33203125" style="2" customWidth="1"/>
    <col min="15818" max="15818" width="13.109375" style="2" customWidth="1"/>
    <col min="15819" max="16039" width="8.88671875" style="2"/>
    <col min="16040" max="16040" width="5" style="2" customWidth="1"/>
    <col min="16041" max="16041" width="15" style="2" customWidth="1"/>
    <col min="16042" max="16043" width="14.6640625" style="2" customWidth="1"/>
    <col min="16044" max="16044" width="6.21875" style="2" customWidth="1"/>
    <col min="16045" max="16047" width="10.109375" style="2" customWidth="1"/>
    <col min="16048" max="16048" width="10.44140625" style="2" customWidth="1"/>
    <col min="16049" max="16066" width="8.88671875" style="2"/>
    <col min="16067" max="16067" width="6.44140625" style="2" customWidth="1"/>
    <col min="16068" max="16068" width="12.21875" style="2" customWidth="1"/>
    <col min="16069" max="16069" width="28.21875" style="2" customWidth="1"/>
    <col min="16070" max="16070" width="13.77734375" style="2" customWidth="1"/>
    <col min="16071" max="16071" width="5.6640625" style="2" customWidth="1"/>
    <col min="16072" max="16073" width="9.33203125" style="2" customWidth="1"/>
    <col min="16074" max="16074" width="13.109375" style="2" customWidth="1"/>
    <col min="16075" max="16295" width="8.88671875" style="2"/>
    <col min="16296" max="16296" width="5" style="2" customWidth="1"/>
    <col min="16297" max="16297" width="15" style="2" customWidth="1"/>
    <col min="16298" max="16299" width="14.6640625" style="2" customWidth="1"/>
    <col min="16300" max="16300" width="6.21875" style="2" customWidth="1"/>
    <col min="16301" max="16303" width="10.109375" style="2" customWidth="1"/>
    <col min="16304" max="16304" width="10.44140625" style="2" customWidth="1"/>
    <col min="16305" max="16307" width="8.88671875" style="2"/>
    <col min="16308" max="16384" width="9" style="2" customWidth="1"/>
  </cols>
  <sheetData>
    <row r="1" spans="1:194" ht="22.2">
      <c r="A1" s="65" t="s">
        <v>35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21"/>
    </row>
    <row r="2" spans="1:194" ht="20.399999999999999" customHeight="1">
      <c r="A2" s="66" t="s">
        <v>110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24"/>
    </row>
    <row r="3" spans="1:194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22"/>
    </row>
    <row r="4" spans="1:194" ht="21" customHeight="1">
      <c r="A4" s="67" t="s">
        <v>34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22"/>
    </row>
    <row r="5" spans="1:194" ht="31.5" customHeight="1">
      <c r="A5" s="68" t="s">
        <v>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23"/>
    </row>
    <row r="6" spans="1:194">
      <c r="A6" s="64" t="s">
        <v>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25"/>
    </row>
    <row r="7" spans="1:194" ht="30.6" customHeight="1">
      <c r="A7" s="58" t="s">
        <v>3</v>
      </c>
      <c r="B7" s="59" t="s">
        <v>4</v>
      </c>
      <c r="C7" s="60" t="s">
        <v>5</v>
      </c>
      <c r="D7" s="60" t="s">
        <v>6</v>
      </c>
      <c r="E7" s="61" t="s">
        <v>7</v>
      </c>
      <c r="F7" s="62" t="s">
        <v>23</v>
      </c>
      <c r="G7" s="63"/>
      <c r="H7" s="55" t="s">
        <v>24</v>
      </c>
      <c r="I7" s="55"/>
      <c r="J7" s="55"/>
      <c r="K7" s="26" t="s">
        <v>25</v>
      </c>
      <c r="L7" s="56" t="s">
        <v>8</v>
      </c>
      <c r="M7" s="27"/>
    </row>
    <row r="8" spans="1:194" ht="21.75" customHeight="1">
      <c r="A8" s="58"/>
      <c r="B8" s="59"/>
      <c r="C8" s="60"/>
      <c r="D8" s="60"/>
      <c r="E8" s="61"/>
      <c r="F8" s="19" t="s">
        <v>15</v>
      </c>
      <c r="G8" s="19" t="s">
        <v>72</v>
      </c>
      <c r="H8" s="28" t="s">
        <v>26</v>
      </c>
      <c r="I8" s="28" t="s">
        <v>27</v>
      </c>
      <c r="J8" s="28" t="s">
        <v>28</v>
      </c>
      <c r="K8" s="26" t="s">
        <v>72</v>
      </c>
      <c r="L8" s="56"/>
      <c r="M8" s="27"/>
    </row>
    <row r="9" spans="1:194" s="18" customFormat="1" ht="25.2" customHeight="1">
      <c r="A9" s="29">
        <v>1</v>
      </c>
      <c r="B9" s="46" t="s">
        <v>74</v>
      </c>
      <c r="C9" s="47" t="s">
        <v>75</v>
      </c>
      <c r="D9" s="31"/>
      <c r="E9" s="20" t="s">
        <v>13</v>
      </c>
      <c r="F9" s="48">
        <v>0.84070796460177</v>
      </c>
      <c r="G9" s="48">
        <f>F9*0.98</f>
        <v>0.82389380530973455</v>
      </c>
      <c r="H9" s="33" t="s">
        <v>108</v>
      </c>
      <c r="I9" s="33" t="s">
        <v>108</v>
      </c>
      <c r="J9" s="33" t="s">
        <v>108</v>
      </c>
      <c r="K9" s="48">
        <f>G9</f>
        <v>0.82389380530973455</v>
      </c>
      <c r="L9" s="34"/>
      <c r="M9" s="35"/>
      <c r="N9" s="49">
        <f>(F9-G9)/F9</f>
        <v>2.0000000000000056E-2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</row>
    <row r="10" spans="1:194" s="18" customFormat="1" ht="25.2" customHeight="1">
      <c r="A10" s="29">
        <v>2</v>
      </c>
      <c r="B10" s="46" t="s">
        <v>76</v>
      </c>
      <c r="C10" s="47" t="s">
        <v>77</v>
      </c>
      <c r="D10" s="31"/>
      <c r="E10" s="20" t="s">
        <v>13</v>
      </c>
      <c r="F10" s="48">
        <v>0.9734513274336285</v>
      </c>
      <c r="G10" s="48">
        <f t="shared" ref="G10:G25" si="0">F10*0.98</f>
        <v>0.95398230088495595</v>
      </c>
      <c r="H10" s="33" t="s">
        <v>108</v>
      </c>
      <c r="I10" s="33" t="s">
        <v>108</v>
      </c>
      <c r="J10" s="33" t="s">
        <v>108</v>
      </c>
      <c r="K10" s="48">
        <f t="shared" ref="K10:K25" si="1">G10</f>
        <v>0.95398230088495595</v>
      </c>
      <c r="L10" s="34"/>
      <c r="M10" s="35"/>
      <c r="N10" s="49">
        <f t="shared" ref="N10:N25" si="2">(F10-G10)/F10</f>
        <v>1.9999999999999983E-2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</row>
    <row r="11" spans="1:194" s="18" customFormat="1" ht="25.2" customHeight="1">
      <c r="A11" s="29">
        <v>3</v>
      </c>
      <c r="B11" s="46" t="s">
        <v>78</v>
      </c>
      <c r="C11" s="47" t="s">
        <v>79</v>
      </c>
      <c r="D11" s="31"/>
      <c r="E11" s="20" t="s">
        <v>13</v>
      </c>
      <c r="F11" s="48">
        <v>0.66371681415929207</v>
      </c>
      <c r="G11" s="48">
        <f t="shared" si="0"/>
        <v>0.65044247787610621</v>
      </c>
      <c r="H11" s="33" t="s">
        <v>108</v>
      </c>
      <c r="I11" s="33" t="s">
        <v>108</v>
      </c>
      <c r="J11" s="33" t="s">
        <v>108</v>
      </c>
      <c r="K11" s="48">
        <f t="shared" si="1"/>
        <v>0.65044247787610621</v>
      </c>
      <c r="L11" s="34"/>
      <c r="M11" s="35"/>
      <c r="N11" s="49">
        <f t="shared" si="2"/>
        <v>2.0000000000000032E-2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</row>
    <row r="12" spans="1:194" s="18" customFormat="1" ht="25.2" customHeight="1">
      <c r="A12" s="29">
        <v>4</v>
      </c>
      <c r="B12" s="46" t="s">
        <v>80</v>
      </c>
      <c r="C12" s="47" t="s">
        <v>81</v>
      </c>
      <c r="D12" s="31"/>
      <c r="E12" s="20" t="s">
        <v>13</v>
      </c>
      <c r="F12" s="48">
        <v>0.53097345132743368</v>
      </c>
      <c r="G12" s="48">
        <f t="shared" si="0"/>
        <v>0.52035398230088503</v>
      </c>
      <c r="H12" s="33" t="s">
        <v>108</v>
      </c>
      <c r="I12" s="33" t="s">
        <v>108</v>
      </c>
      <c r="J12" s="33" t="s">
        <v>108</v>
      </c>
      <c r="K12" s="48">
        <f t="shared" si="1"/>
        <v>0.52035398230088503</v>
      </c>
      <c r="L12" s="34"/>
      <c r="M12" s="35"/>
      <c r="N12" s="49">
        <f t="shared" si="2"/>
        <v>1.9999999999999945E-2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</row>
    <row r="13" spans="1:194" s="18" customFormat="1" ht="25.2" customHeight="1">
      <c r="A13" s="29">
        <v>5</v>
      </c>
      <c r="B13" s="46" t="s">
        <v>82</v>
      </c>
      <c r="C13" s="47" t="s">
        <v>83</v>
      </c>
      <c r="D13" s="31"/>
      <c r="E13" s="20" t="s">
        <v>13</v>
      </c>
      <c r="F13" s="48">
        <v>1.5044247787610621</v>
      </c>
      <c r="G13" s="48">
        <f t="shared" si="0"/>
        <v>1.4743362831858409</v>
      </c>
      <c r="H13" s="33" t="s">
        <v>108</v>
      </c>
      <c r="I13" s="33" t="s">
        <v>108</v>
      </c>
      <c r="J13" s="33" t="s">
        <v>108</v>
      </c>
      <c r="K13" s="48">
        <f t="shared" si="1"/>
        <v>1.4743362831858409</v>
      </c>
      <c r="L13" s="34"/>
      <c r="M13" s="35"/>
      <c r="N13" s="49">
        <f t="shared" si="2"/>
        <v>1.9999999999999969E-2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</row>
    <row r="14" spans="1:194" s="18" customFormat="1" ht="25.2" customHeight="1">
      <c r="A14" s="29">
        <v>6</v>
      </c>
      <c r="B14" s="46" t="s">
        <v>84</v>
      </c>
      <c r="C14" s="47" t="s">
        <v>85</v>
      </c>
      <c r="D14" s="31"/>
      <c r="E14" s="20" t="s">
        <v>13</v>
      </c>
      <c r="F14" s="48">
        <v>0.53097345132743368</v>
      </c>
      <c r="G14" s="48">
        <f t="shared" si="0"/>
        <v>0.52035398230088503</v>
      </c>
      <c r="H14" s="33" t="s">
        <v>108</v>
      </c>
      <c r="I14" s="33" t="s">
        <v>108</v>
      </c>
      <c r="J14" s="33" t="s">
        <v>108</v>
      </c>
      <c r="K14" s="48">
        <f t="shared" si="1"/>
        <v>0.52035398230088503</v>
      </c>
      <c r="L14" s="34"/>
      <c r="M14" s="35"/>
      <c r="N14" s="49">
        <f t="shared" si="2"/>
        <v>1.9999999999999945E-2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</row>
    <row r="15" spans="1:194" s="18" customFormat="1" ht="25.2" customHeight="1">
      <c r="A15" s="29">
        <v>7</v>
      </c>
      <c r="B15" s="46" t="s">
        <v>86</v>
      </c>
      <c r="C15" s="47" t="s">
        <v>87</v>
      </c>
      <c r="D15" s="31"/>
      <c r="E15" s="20" t="s">
        <v>13</v>
      </c>
      <c r="F15" s="48">
        <v>1.1061946902654869</v>
      </c>
      <c r="G15" s="48">
        <f t="shared" si="0"/>
        <v>1.0840707964601772</v>
      </c>
      <c r="H15" s="33" t="s">
        <v>108</v>
      </c>
      <c r="I15" s="33" t="s">
        <v>108</v>
      </c>
      <c r="J15" s="33" t="s">
        <v>108</v>
      </c>
      <c r="K15" s="48">
        <f t="shared" si="1"/>
        <v>1.0840707964601772</v>
      </c>
      <c r="L15" s="34"/>
      <c r="M15" s="35"/>
      <c r="N15" s="49">
        <f t="shared" si="2"/>
        <v>1.9999999999999928E-2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</row>
    <row r="16" spans="1:194" s="18" customFormat="1" ht="25.2" customHeight="1">
      <c r="A16" s="29">
        <v>8</v>
      </c>
      <c r="B16" s="46" t="s">
        <v>88</v>
      </c>
      <c r="C16" s="47" t="s">
        <v>89</v>
      </c>
      <c r="D16" s="31"/>
      <c r="E16" s="20" t="s">
        <v>13</v>
      </c>
      <c r="F16" s="48">
        <v>0.88495575221238942</v>
      </c>
      <c r="G16" s="48">
        <f t="shared" si="0"/>
        <v>0.86725663716814161</v>
      </c>
      <c r="H16" s="33" t="s">
        <v>108</v>
      </c>
      <c r="I16" s="33" t="s">
        <v>108</v>
      </c>
      <c r="J16" s="33" t="s">
        <v>108</v>
      </c>
      <c r="K16" s="48">
        <f t="shared" si="1"/>
        <v>0.86725663716814161</v>
      </c>
      <c r="L16" s="34"/>
      <c r="M16" s="35"/>
      <c r="N16" s="49">
        <f t="shared" si="2"/>
        <v>2.0000000000000032E-2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</row>
    <row r="17" spans="1:194" s="18" customFormat="1" ht="25.2" customHeight="1">
      <c r="A17" s="29">
        <v>9</v>
      </c>
      <c r="B17" s="46" t="s">
        <v>90</v>
      </c>
      <c r="C17" s="47" t="s">
        <v>91</v>
      </c>
      <c r="D17" s="31"/>
      <c r="E17" s="20" t="s">
        <v>13</v>
      </c>
      <c r="F17" s="48">
        <v>0.86725663716814161</v>
      </c>
      <c r="G17" s="48">
        <f t="shared" si="0"/>
        <v>0.84991150442477881</v>
      </c>
      <c r="H17" s="33" t="s">
        <v>108</v>
      </c>
      <c r="I17" s="33" t="s">
        <v>108</v>
      </c>
      <c r="J17" s="33" t="s">
        <v>108</v>
      </c>
      <c r="K17" s="48">
        <f t="shared" si="1"/>
        <v>0.84991150442477881</v>
      </c>
      <c r="L17" s="34"/>
      <c r="M17" s="35"/>
      <c r="N17" s="49">
        <f t="shared" si="2"/>
        <v>1.9999999999999966E-2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</row>
    <row r="18" spans="1:194" s="18" customFormat="1" ht="25.2" customHeight="1">
      <c r="A18" s="29">
        <v>10</v>
      </c>
      <c r="B18" s="46" t="s">
        <v>92</v>
      </c>
      <c r="C18" s="47" t="s">
        <v>93</v>
      </c>
      <c r="D18" s="31"/>
      <c r="E18" s="20" t="s">
        <v>13</v>
      </c>
      <c r="F18" s="48">
        <v>0.70796460176991161</v>
      </c>
      <c r="G18" s="48">
        <f t="shared" si="0"/>
        <v>0.69380530973451338</v>
      </c>
      <c r="H18" s="33" t="s">
        <v>108</v>
      </c>
      <c r="I18" s="33" t="s">
        <v>108</v>
      </c>
      <c r="J18" s="33" t="s">
        <v>108</v>
      </c>
      <c r="K18" s="48">
        <f t="shared" si="1"/>
        <v>0.69380530973451338</v>
      </c>
      <c r="L18" s="34"/>
      <c r="M18" s="35"/>
      <c r="N18" s="49">
        <f t="shared" si="2"/>
        <v>1.9999999999999997E-2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</row>
    <row r="19" spans="1:194" s="18" customFormat="1" ht="25.2" customHeight="1">
      <c r="A19" s="29">
        <v>11</v>
      </c>
      <c r="B19" s="46" t="s">
        <v>94</v>
      </c>
      <c r="C19" s="47" t="s">
        <v>95</v>
      </c>
      <c r="D19" s="31"/>
      <c r="E19" s="20" t="s">
        <v>13</v>
      </c>
      <c r="F19" s="48">
        <v>0.75221238938053103</v>
      </c>
      <c r="G19" s="48">
        <f t="shared" si="0"/>
        <v>0.73716814159292043</v>
      </c>
      <c r="H19" s="33" t="s">
        <v>108</v>
      </c>
      <c r="I19" s="33" t="s">
        <v>108</v>
      </c>
      <c r="J19" s="33" t="s">
        <v>108</v>
      </c>
      <c r="K19" s="48">
        <f t="shared" si="1"/>
        <v>0.73716814159292043</v>
      </c>
      <c r="L19" s="34"/>
      <c r="M19" s="35"/>
      <c r="N19" s="49">
        <f t="shared" si="2"/>
        <v>1.9999999999999969E-2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</row>
    <row r="20" spans="1:194" s="18" customFormat="1" ht="25.2" customHeight="1">
      <c r="A20" s="29">
        <v>12</v>
      </c>
      <c r="B20" s="46" t="s">
        <v>96</v>
      </c>
      <c r="C20" s="47" t="s">
        <v>97</v>
      </c>
      <c r="D20" s="31"/>
      <c r="E20" s="20" t="s">
        <v>13</v>
      </c>
      <c r="F20" s="48">
        <v>1.4159292035398232</v>
      </c>
      <c r="G20" s="48">
        <f t="shared" si="0"/>
        <v>1.3876106194690268</v>
      </c>
      <c r="H20" s="33" t="s">
        <v>108</v>
      </c>
      <c r="I20" s="33" t="s">
        <v>108</v>
      </c>
      <c r="J20" s="33" t="s">
        <v>108</v>
      </c>
      <c r="K20" s="48">
        <f t="shared" si="1"/>
        <v>1.3876106194690268</v>
      </c>
      <c r="L20" s="34"/>
      <c r="M20" s="35"/>
      <c r="N20" s="49">
        <f t="shared" si="2"/>
        <v>1.9999999999999997E-2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</row>
    <row r="21" spans="1:194" s="18" customFormat="1" ht="25.2" customHeight="1">
      <c r="A21" s="29">
        <v>13</v>
      </c>
      <c r="B21" s="46" t="s">
        <v>98</v>
      </c>
      <c r="C21" s="47" t="s">
        <v>99</v>
      </c>
      <c r="D21" s="31"/>
      <c r="E21" s="20" t="s">
        <v>13</v>
      </c>
      <c r="F21" s="48">
        <v>0.88500000000000001</v>
      </c>
      <c r="G21" s="48">
        <f t="shared" si="0"/>
        <v>0.86729999999999996</v>
      </c>
      <c r="H21" s="33" t="s">
        <v>108</v>
      </c>
      <c r="I21" s="33" t="s">
        <v>108</v>
      </c>
      <c r="J21" s="33" t="s">
        <v>108</v>
      </c>
      <c r="K21" s="48">
        <f t="shared" si="1"/>
        <v>0.86729999999999996</v>
      </c>
      <c r="L21" s="34"/>
      <c r="M21" s="35"/>
      <c r="N21" s="49">
        <f t="shared" si="2"/>
        <v>2.0000000000000056E-2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</row>
    <row r="22" spans="1:194" s="18" customFormat="1" ht="25.2" customHeight="1">
      <c r="A22" s="29">
        <v>14</v>
      </c>
      <c r="B22" s="46" t="s">
        <v>100</v>
      </c>
      <c r="C22" s="47" t="s">
        <v>101</v>
      </c>
      <c r="D22" s="31"/>
      <c r="E22" s="20" t="s">
        <v>13</v>
      </c>
      <c r="F22" s="48">
        <v>1.3274336283185841</v>
      </c>
      <c r="G22" s="48">
        <f t="shared" si="0"/>
        <v>1.3008849557522124</v>
      </c>
      <c r="H22" s="33" t="s">
        <v>108</v>
      </c>
      <c r="I22" s="33" t="s">
        <v>108</v>
      </c>
      <c r="J22" s="33" t="s">
        <v>108</v>
      </c>
      <c r="K22" s="48">
        <f t="shared" si="1"/>
        <v>1.3008849557522124</v>
      </c>
      <c r="L22" s="34"/>
      <c r="M22" s="35"/>
      <c r="N22" s="49">
        <f t="shared" si="2"/>
        <v>2.0000000000000032E-2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</row>
    <row r="23" spans="1:194" s="18" customFormat="1" ht="25.2" customHeight="1">
      <c r="A23" s="29">
        <v>15</v>
      </c>
      <c r="B23" s="46" t="s">
        <v>102</v>
      </c>
      <c r="C23" s="47" t="s">
        <v>103</v>
      </c>
      <c r="D23" s="31"/>
      <c r="E23" s="20" t="s">
        <v>13</v>
      </c>
      <c r="F23" s="48">
        <v>1.7699115044247788</v>
      </c>
      <c r="G23" s="48">
        <f t="shared" si="0"/>
        <v>1.7345132743362832</v>
      </c>
      <c r="H23" s="33" t="s">
        <v>108</v>
      </c>
      <c r="I23" s="33" t="s">
        <v>108</v>
      </c>
      <c r="J23" s="33" t="s">
        <v>108</v>
      </c>
      <c r="K23" s="48">
        <f t="shared" si="1"/>
        <v>1.7345132743362832</v>
      </c>
      <c r="L23" s="34"/>
      <c r="M23" s="35"/>
      <c r="N23" s="49">
        <f t="shared" si="2"/>
        <v>2.0000000000000032E-2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</row>
    <row r="24" spans="1:194" s="18" customFormat="1" ht="25.2" customHeight="1">
      <c r="A24" s="29">
        <v>16</v>
      </c>
      <c r="B24" s="46" t="s">
        <v>104</v>
      </c>
      <c r="C24" s="47" t="s">
        <v>105</v>
      </c>
      <c r="D24" s="31"/>
      <c r="E24" s="20" t="s">
        <v>13</v>
      </c>
      <c r="F24" s="48">
        <v>1</v>
      </c>
      <c r="G24" s="48">
        <f t="shared" si="0"/>
        <v>0.98</v>
      </c>
      <c r="H24" s="33" t="s">
        <v>108</v>
      </c>
      <c r="I24" s="33" t="s">
        <v>108</v>
      </c>
      <c r="J24" s="33" t="s">
        <v>108</v>
      </c>
      <c r="K24" s="48">
        <f t="shared" si="1"/>
        <v>0.98</v>
      </c>
      <c r="L24" s="34"/>
      <c r="M24" s="35"/>
      <c r="N24" s="49">
        <f t="shared" si="2"/>
        <v>2.0000000000000018E-2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</row>
    <row r="25" spans="1:194" s="18" customFormat="1" ht="25.2" customHeight="1">
      <c r="A25" s="29">
        <v>17</v>
      </c>
      <c r="B25" s="30" t="s">
        <v>106</v>
      </c>
      <c r="C25" s="47" t="s">
        <v>107</v>
      </c>
      <c r="D25" s="31"/>
      <c r="E25" s="20" t="s">
        <v>13</v>
      </c>
      <c r="F25" s="48">
        <v>0.86725663716814161</v>
      </c>
      <c r="G25" s="48">
        <f t="shared" si="0"/>
        <v>0.84991150442477881</v>
      </c>
      <c r="H25" s="33" t="s">
        <v>108</v>
      </c>
      <c r="I25" s="33" t="s">
        <v>108</v>
      </c>
      <c r="J25" s="33" t="s">
        <v>108</v>
      </c>
      <c r="K25" s="48">
        <f t="shared" si="1"/>
        <v>0.84991150442477881</v>
      </c>
      <c r="L25" s="34"/>
      <c r="M25" s="35"/>
      <c r="N25" s="49">
        <f t="shared" si="2"/>
        <v>1.9999999999999966E-2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</row>
    <row r="26" spans="1:194" s="1" customFormat="1" ht="21" customHeight="1">
      <c r="A26" s="57" t="s">
        <v>9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</row>
    <row r="27" spans="1:194" s="1" customFormat="1" ht="25.2" customHeight="1">
      <c r="A27" s="53" t="s">
        <v>109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</row>
    <row r="28" spans="1:194" s="1" customFormat="1" ht="21" customHeight="1">
      <c r="A28" s="53" t="s">
        <v>29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</row>
    <row r="29" spans="1:194" s="1" customFormat="1" ht="21" customHeight="1">
      <c r="A29" s="53" t="s">
        <v>30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</row>
    <row r="30" spans="1:194" s="1" customFormat="1" ht="21" customHeight="1">
      <c r="A30" s="53" t="s">
        <v>31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</row>
    <row r="31" spans="1:194" s="1" customFormat="1" ht="40.200000000000003" customHeight="1">
      <c r="A31" s="54" t="s">
        <v>32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</row>
    <row r="32" spans="1:194" s="7" customFormat="1">
      <c r="A32" s="8"/>
      <c r="B32" s="9"/>
      <c r="C32" s="8"/>
      <c r="D32" s="8"/>
      <c r="E32" s="8"/>
      <c r="F32" s="10"/>
      <c r="G32" s="10"/>
      <c r="H32" s="10"/>
      <c r="I32" s="10"/>
      <c r="J32" s="10"/>
      <c r="K32" s="10"/>
      <c r="L32" s="37"/>
    </row>
    <row r="33" spans="1:13" s="7" customFormat="1" ht="19.2" customHeight="1">
      <c r="A33" s="11" t="s">
        <v>10</v>
      </c>
      <c r="B33" s="12"/>
      <c r="C33" s="13"/>
      <c r="D33" s="38"/>
      <c r="E33" s="13"/>
      <c r="F33" s="15"/>
      <c r="G33" s="15"/>
      <c r="H33" s="38" t="s">
        <v>11</v>
      </c>
      <c r="I33" s="15"/>
      <c r="J33" s="15"/>
      <c r="K33" s="15"/>
      <c r="L33" s="39"/>
    </row>
    <row r="34" spans="1:13" s="7" customFormat="1" ht="12.6" customHeight="1">
      <c r="A34" s="11"/>
      <c r="B34" s="12"/>
      <c r="C34" s="13"/>
      <c r="D34" s="14"/>
      <c r="E34" s="13"/>
      <c r="F34" s="15"/>
      <c r="G34" s="15"/>
      <c r="H34" s="14"/>
      <c r="I34" s="15"/>
      <c r="J34" s="15"/>
      <c r="K34" s="15"/>
      <c r="L34" s="39"/>
    </row>
    <row r="35" spans="1:13" s="1" customFormat="1" ht="19.2" customHeight="1">
      <c r="A35" s="11" t="s">
        <v>33</v>
      </c>
      <c r="B35" s="12"/>
      <c r="C35" s="13"/>
      <c r="D35" s="11"/>
      <c r="E35" s="13"/>
      <c r="F35" s="15"/>
      <c r="G35" s="15"/>
      <c r="H35" s="11" t="s">
        <v>33</v>
      </c>
    </row>
    <row r="36" spans="1:13" s="7" customFormat="1" ht="13.8" customHeight="1">
      <c r="A36" s="11"/>
      <c r="B36" s="12"/>
      <c r="C36" s="13"/>
      <c r="D36" s="14"/>
      <c r="E36" s="13"/>
      <c r="F36" s="15"/>
      <c r="G36" s="15"/>
      <c r="H36" s="14"/>
      <c r="I36" s="15"/>
      <c r="J36" s="15"/>
      <c r="K36" s="15"/>
      <c r="L36" s="39"/>
    </row>
    <row r="37" spans="1:13" s="7" customFormat="1" ht="19.2" customHeight="1">
      <c r="A37" s="11" t="s">
        <v>12</v>
      </c>
      <c r="B37" s="11"/>
      <c r="C37" s="8"/>
      <c r="D37" s="11"/>
      <c r="E37" s="8"/>
      <c r="F37" s="15"/>
      <c r="G37" s="15"/>
      <c r="H37" s="11" t="s">
        <v>12</v>
      </c>
      <c r="I37" s="15"/>
      <c r="J37" s="15"/>
      <c r="K37" s="15"/>
      <c r="L37" s="39"/>
    </row>
    <row r="38" spans="1:13" s="7" customFormat="1" ht="14.4">
      <c r="B38" s="16"/>
      <c r="C38" s="18"/>
      <c r="F38" s="15"/>
      <c r="G38" s="15"/>
      <c r="H38" s="15"/>
      <c r="I38" s="15"/>
      <c r="J38" s="15"/>
      <c r="K38" s="15"/>
      <c r="L38" s="39"/>
      <c r="M38" s="39"/>
    </row>
    <row r="39" spans="1:13">
      <c r="B39" s="3"/>
    </row>
    <row r="40" spans="1:13">
      <c r="B40" s="3"/>
    </row>
    <row r="41" spans="1:13">
      <c r="B41" s="3"/>
    </row>
    <row r="42" spans="1:13">
      <c r="B42" s="3"/>
    </row>
    <row r="43" spans="1:13">
      <c r="B43" s="3"/>
    </row>
    <row r="44" spans="1:13">
      <c r="B44" s="3"/>
    </row>
    <row r="45" spans="1:13">
      <c r="B45" s="3"/>
    </row>
    <row r="46" spans="1:13">
      <c r="B46" s="3"/>
    </row>
    <row r="47" spans="1:13">
      <c r="B47" s="3"/>
    </row>
    <row r="48" spans="1:13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</sheetData>
  <mergeCells count="20">
    <mergeCell ref="A30:L30"/>
    <mergeCell ref="A31:L31"/>
    <mergeCell ref="A26:L26"/>
    <mergeCell ref="A27:L27"/>
    <mergeCell ref="A28:L28"/>
    <mergeCell ref="A29:L29"/>
    <mergeCell ref="H7:J7"/>
    <mergeCell ref="L7:L8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B35">
    <cfRule type="duplicateValues" dxfId="7" priority="2"/>
  </conditionalFormatting>
  <conditionalFormatting sqref="D36:D37 D32:D34">
    <cfRule type="duplicateValues" dxfId="6" priority="3"/>
  </conditionalFormatting>
  <conditionalFormatting sqref="D38:D1048576 D1:D25">
    <cfRule type="duplicateValues" dxfId="5" priority="4"/>
  </conditionalFormatting>
  <conditionalFormatting sqref="H36:H37 H33:H34">
    <cfRule type="duplicateValues" dxfId="4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66" orientation="landscape" r:id="rId1"/>
  <headerFooter>
    <oddFooter>&amp;C第 &amp;P 页，共 &amp;N 页</oddFooter>
  </headerFooter>
  <colBreaks count="1" manualBreakCount="1">
    <brk id="12" max="3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F40AF-B0B2-4C69-8E0C-E5038CC994C1}">
  <dimension ref="A1:GL52"/>
  <sheetViews>
    <sheetView tabSelected="1" view="pageBreakPreview" zoomScale="70" zoomScaleNormal="100" zoomScaleSheetLayoutView="70" workbookViewId="0">
      <selection activeCell="A2" sqref="A2:L2"/>
    </sheetView>
  </sheetViews>
  <sheetFormatPr defaultRowHeight="15.6"/>
  <cols>
    <col min="1" max="1" width="6.44140625" style="2" customWidth="1"/>
    <col min="2" max="2" width="18.77734375" style="17" customWidth="1"/>
    <col min="3" max="3" width="28.6640625" style="2" customWidth="1"/>
    <col min="4" max="4" width="14.109375" style="4" customWidth="1"/>
    <col min="5" max="5" width="5.6640625" style="5" customWidth="1"/>
    <col min="6" max="6" width="14.44140625" style="6" customWidth="1"/>
    <col min="7" max="7" width="14.88671875" style="40" customWidth="1"/>
    <col min="8" max="8" width="11.109375" style="6" customWidth="1"/>
    <col min="9" max="9" width="10.88671875" style="6" customWidth="1"/>
    <col min="10" max="10" width="14" style="6" customWidth="1"/>
    <col min="11" max="11" width="19.88671875" style="6" customWidth="1"/>
    <col min="12" max="12" width="10.6640625" style="41" customWidth="1"/>
    <col min="13" max="13" width="5.88671875" style="41" customWidth="1"/>
    <col min="14" max="14" width="16.5546875" style="2" customWidth="1"/>
    <col min="15" max="15" width="17.44140625" style="2" customWidth="1"/>
    <col min="16" max="16" width="8.88671875" style="2"/>
    <col min="17" max="17" width="15.109375" style="2" customWidth="1"/>
    <col min="18" max="167" width="8.88671875" style="2"/>
    <col min="168" max="168" width="5" style="2" customWidth="1"/>
    <col min="169" max="169" width="15" style="2" customWidth="1"/>
    <col min="170" max="171" width="14.6640625" style="2" customWidth="1"/>
    <col min="172" max="172" width="6.21875" style="2" customWidth="1"/>
    <col min="173" max="175" width="10.109375" style="2" customWidth="1"/>
    <col min="176" max="176" width="10.44140625" style="2" customWidth="1"/>
    <col min="177" max="194" width="8.88671875" style="2"/>
    <col min="195" max="195" width="6.44140625" style="2" customWidth="1"/>
    <col min="196" max="196" width="12.21875" style="2" customWidth="1"/>
    <col min="197" max="197" width="28.21875" style="2" customWidth="1"/>
    <col min="198" max="198" width="13.77734375" style="2" customWidth="1"/>
    <col min="199" max="199" width="5.6640625" style="2" customWidth="1"/>
    <col min="200" max="201" width="9.33203125" style="2" customWidth="1"/>
    <col min="202" max="202" width="13.109375" style="2" customWidth="1"/>
    <col min="203" max="423" width="8.88671875" style="2"/>
    <col min="424" max="424" width="5" style="2" customWidth="1"/>
    <col min="425" max="425" width="15" style="2" customWidth="1"/>
    <col min="426" max="427" width="14.6640625" style="2" customWidth="1"/>
    <col min="428" max="428" width="6.21875" style="2" customWidth="1"/>
    <col min="429" max="431" width="10.109375" style="2" customWidth="1"/>
    <col min="432" max="432" width="10.44140625" style="2" customWidth="1"/>
    <col min="433" max="450" width="8.88671875" style="2"/>
    <col min="451" max="451" width="6.44140625" style="2" customWidth="1"/>
    <col min="452" max="452" width="12.21875" style="2" customWidth="1"/>
    <col min="453" max="453" width="28.21875" style="2" customWidth="1"/>
    <col min="454" max="454" width="13.77734375" style="2" customWidth="1"/>
    <col min="455" max="455" width="5.6640625" style="2" customWidth="1"/>
    <col min="456" max="457" width="9.33203125" style="2" customWidth="1"/>
    <col min="458" max="458" width="13.109375" style="2" customWidth="1"/>
    <col min="459" max="679" width="8.88671875" style="2"/>
    <col min="680" max="680" width="5" style="2" customWidth="1"/>
    <col min="681" max="681" width="15" style="2" customWidth="1"/>
    <col min="682" max="683" width="14.6640625" style="2" customWidth="1"/>
    <col min="684" max="684" width="6.21875" style="2" customWidth="1"/>
    <col min="685" max="687" width="10.109375" style="2" customWidth="1"/>
    <col min="688" max="688" width="10.44140625" style="2" customWidth="1"/>
    <col min="689" max="706" width="8.88671875" style="2"/>
    <col min="707" max="707" width="6.44140625" style="2" customWidth="1"/>
    <col min="708" max="708" width="12.21875" style="2" customWidth="1"/>
    <col min="709" max="709" width="28.21875" style="2" customWidth="1"/>
    <col min="710" max="710" width="13.77734375" style="2" customWidth="1"/>
    <col min="711" max="711" width="5.6640625" style="2" customWidth="1"/>
    <col min="712" max="713" width="9.33203125" style="2" customWidth="1"/>
    <col min="714" max="714" width="13.109375" style="2" customWidth="1"/>
    <col min="715" max="935" width="8.88671875" style="2"/>
    <col min="936" max="936" width="5" style="2" customWidth="1"/>
    <col min="937" max="937" width="15" style="2" customWidth="1"/>
    <col min="938" max="939" width="14.6640625" style="2" customWidth="1"/>
    <col min="940" max="940" width="6.21875" style="2" customWidth="1"/>
    <col min="941" max="943" width="10.109375" style="2" customWidth="1"/>
    <col min="944" max="944" width="10.44140625" style="2" customWidth="1"/>
    <col min="945" max="962" width="8.88671875" style="2"/>
    <col min="963" max="963" width="6.44140625" style="2" customWidth="1"/>
    <col min="964" max="964" width="12.21875" style="2" customWidth="1"/>
    <col min="965" max="965" width="28.21875" style="2" customWidth="1"/>
    <col min="966" max="966" width="13.77734375" style="2" customWidth="1"/>
    <col min="967" max="967" width="5.6640625" style="2" customWidth="1"/>
    <col min="968" max="969" width="9.33203125" style="2" customWidth="1"/>
    <col min="970" max="970" width="13.109375" style="2" customWidth="1"/>
    <col min="971" max="1191" width="8.88671875" style="2"/>
    <col min="1192" max="1192" width="5" style="2" customWidth="1"/>
    <col min="1193" max="1193" width="15" style="2" customWidth="1"/>
    <col min="1194" max="1195" width="14.6640625" style="2" customWidth="1"/>
    <col min="1196" max="1196" width="6.21875" style="2" customWidth="1"/>
    <col min="1197" max="1199" width="10.109375" style="2" customWidth="1"/>
    <col min="1200" max="1200" width="10.44140625" style="2" customWidth="1"/>
    <col min="1201" max="1218" width="8.88671875" style="2"/>
    <col min="1219" max="1219" width="6.44140625" style="2" customWidth="1"/>
    <col min="1220" max="1220" width="12.21875" style="2" customWidth="1"/>
    <col min="1221" max="1221" width="28.21875" style="2" customWidth="1"/>
    <col min="1222" max="1222" width="13.77734375" style="2" customWidth="1"/>
    <col min="1223" max="1223" width="5.6640625" style="2" customWidth="1"/>
    <col min="1224" max="1225" width="9.33203125" style="2" customWidth="1"/>
    <col min="1226" max="1226" width="13.109375" style="2" customWidth="1"/>
    <col min="1227" max="1447" width="8.88671875" style="2"/>
    <col min="1448" max="1448" width="5" style="2" customWidth="1"/>
    <col min="1449" max="1449" width="15" style="2" customWidth="1"/>
    <col min="1450" max="1451" width="14.6640625" style="2" customWidth="1"/>
    <col min="1452" max="1452" width="6.21875" style="2" customWidth="1"/>
    <col min="1453" max="1455" width="10.109375" style="2" customWidth="1"/>
    <col min="1456" max="1456" width="10.44140625" style="2" customWidth="1"/>
    <col min="1457" max="1474" width="8.88671875" style="2"/>
    <col min="1475" max="1475" width="6.44140625" style="2" customWidth="1"/>
    <col min="1476" max="1476" width="12.21875" style="2" customWidth="1"/>
    <col min="1477" max="1477" width="28.21875" style="2" customWidth="1"/>
    <col min="1478" max="1478" width="13.77734375" style="2" customWidth="1"/>
    <col min="1479" max="1479" width="5.6640625" style="2" customWidth="1"/>
    <col min="1480" max="1481" width="9.33203125" style="2" customWidth="1"/>
    <col min="1482" max="1482" width="13.109375" style="2" customWidth="1"/>
    <col min="1483" max="1703" width="8.88671875" style="2"/>
    <col min="1704" max="1704" width="5" style="2" customWidth="1"/>
    <col min="1705" max="1705" width="15" style="2" customWidth="1"/>
    <col min="1706" max="1707" width="14.6640625" style="2" customWidth="1"/>
    <col min="1708" max="1708" width="6.21875" style="2" customWidth="1"/>
    <col min="1709" max="1711" width="10.109375" style="2" customWidth="1"/>
    <col min="1712" max="1712" width="10.44140625" style="2" customWidth="1"/>
    <col min="1713" max="1730" width="8.88671875" style="2"/>
    <col min="1731" max="1731" width="6.44140625" style="2" customWidth="1"/>
    <col min="1732" max="1732" width="12.21875" style="2" customWidth="1"/>
    <col min="1733" max="1733" width="28.21875" style="2" customWidth="1"/>
    <col min="1734" max="1734" width="13.77734375" style="2" customWidth="1"/>
    <col min="1735" max="1735" width="5.6640625" style="2" customWidth="1"/>
    <col min="1736" max="1737" width="9.33203125" style="2" customWidth="1"/>
    <col min="1738" max="1738" width="13.109375" style="2" customWidth="1"/>
    <col min="1739" max="1959" width="8.88671875" style="2"/>
    <col min="1960" max="1960" width="5" style="2" customWidth="1"/>
    <col min="1961" max="1961" width="15" style="2" customWidth="1"/>
    <col min="1962" max="1963" width="14.6640625" style="2" customWidth="1"/>
    <col min="1964" max="1964" width="6.21875" style="2" customWidth="1"/>
    <col min="1965" max="1967" width="10.109375" style="2" customWidth="1"/>
    <col min="1968" max="1968" width="10.44140625" style="2" customWidth="1"/>
    <col min="1969" max="1986" width="8.88671875" style="2"/>
    <col min="1987" max="1987" width="6.44140625" style="2" customWidth="1"/>
    <col min="1988" max="1988" width="12.21875" style="2" customWidth="1"/>
    <col min="1989" max="1989" width="28.21875" style="2" customWidth="1"/>
    <col min="1990" max="1990" width="13.77734375" style="2" customWidth="1"/>
    <col min="1991" max="1991" width="5.6640625" style="2" customWidth="1"/>
    <col min="1992" max="1993" width="9.33203125" style="2" customWidth="1"/>
    <col min="1994" max="1994" width="13.109375" style="2" customWidth="1"/>
    <col min="1995" max="2215" width="8.88671875" style="2"/>
    <col min="2216" max="2216" width="5" style="2" customWidth="1"/>
    <col min="2217" max="2217" width="15" style="2" customWidth="1"/>
    <col min="2218" max="2219" width="14.6640625" style="2" customWidth="1"/>
    <col min="2220" max="2220" width="6.21875" style="2" customWidth="1"/>
    <col min="2221" max="2223" width="10.109375" style="2" customWidth="1"/>
    <col min="2224" max="2224" width="10.44140625" style="2" customWidth="1"/>
    <col min="2225" max="2242" width="8.88671875" style="2"/>
    <col min="2243" max="2243" width="6.44140625" style="2" customWidth="1"/>
    <col min="2244" max="2244" width="12.21875" style="2" customWidth="1"/>
    <col min="2245" max="2245" width="28.21875" style="2" customWidth="1"/>
    <col min="2246" max="2246" width="13.77734375" style="2" customWidth="1"/>
    <col min="2247" max="2247" width="5.6640625" style="2" customWidth="1"/>
    <col min="2248" max="2249" width="9.33203125" style="2" customWidth="1"/>
    <col min="2250" max="2250" width="13.109375" style="2" customWidth="1"/>
    <col min="2251" max="2471" width="8.88671875" style="2"/>
    <col min="2472" max="2472" width="5" style="2" customWidth="1"/>
    <col min="2473" max="2473" width="15" style="2" customWidth="1"/>
    <col min="2474" max="2475" width="14.6640625" style="2" customWidth="1"/>
    <col min="2476" max="2476" width="6.21875" style="2" customWidth="1"/>
    <col min="2477" max="2479" width="10.109375" style="2" customWidth="1"/>
    <col min="2480" max="2480" width="10.44140625" style="2" customWidth="1"/>
    <col min="2481" max="2498" width="8.88671875" style="2"/>
    <col min="2499" max="2499" width="6.44140625" style="2" customWidth="1"/>
    <col min="2500" max="2500" width="12.21875" style="2" customWidth="1"/>
    <col min="2501" max="2501" width="28.21875" style="2" customWidth="1"/>
    <col min="2502" max="2502" width="13.77734375" style="2" customWidth="1"/>
    <col min="2503" max="2503" width="5.6640625" style="2" customWidth="1"/>
    <col min="2504" max="2505" width="9.33203125" style="2" customWidth="1"/>
    <col min="2506" max="2506" width="13.109375" style="2" customWidth="1"/>
    <col min="2507" max="2727" width="8.88671875" style="2"/>
    <col min="2728" max="2728" width="5" style="2" customWidth="1"/>
    <col min="2729" max="2729" width="15" style="2" customWidth="1"/>
    <col min="2730" max="2731" width="14.6640625" style="2" customWidth="1"/>
    <col min="2732" max="2732" width="6.21875" style="2" customWidth="1"/>
    <col min="2733" max="2735" width="10.109375" style="2" customWidth="1"/>
    <col min="2736" max="2736" width="10.44140625" style="2" customWidth="1"/>
    <col min="2737" max="2754" width="8.88671875" style="2"/>
    <col min="2755" max="2755" width="6.44140625" style="2" customWidth="1"/>
    <col min="2756" max="2756" width="12.21875" style="2" customWidth="1"/>
    <col min="2757" max="2757" width="28.21875" style="2" customWidth="1"/>
    <col min="2758" max="2758" width="13.77734375" style="2" customWidth="1"/>
    <col min="2759" max="2759" width="5.6640625" style="2" customWidth="1"/>
    <col min="2760" max="2761" width="9.33203125" style="2" customWidth="1"/>
    <col min="2762" max="2762" width="13.109375" style="2" customWidth="1"/>
    <col min="2763" max="2983" width="8.88671875" style="2"/>
    <col min="2984" max="2984" width="5" style="2" customWidth="1"/>
    <col min="2985" max="2985" width="15" style="2" customWidth="1"/>
    <col min="2986" max="2987" width="14.6640625" style="2" customWidth="1"/>
    <col min="2988" max="2988" width="6.21875" style="2" customWidth="1"/>
    <col min="2989" max="2991" width="10.109375" style="2" customWidth="1"/>
    <col min="2992" max="2992" width="10.44140625" style="2" customWidth="1"/>
    <col min="2993" max="3010" width="8.88671875" style="2"/>
    <col min="3011" max="3011" width="6.44140625" style="2" customWidth="1"/>
    <col min="3012" max="3012" width="12.21875" style="2" customWidth="1"/>
    <col min="3013" max="3013" width="28.21875" style="2" customWidth="1"/>
    <col min="3014" max="3014" width="13.77734375" style="2" customWidth="1"/>
    <col min="3015" max="3015" width="5.6640625" style="2" customWidth="1"/>
    <col min="3016" max="3017" width="9.33203125" style="2" customWidth="1"/>
    <col min="3018" max="3018" width="13.109375" style="2" customWidth="1"/>
    <col min="3019" max="3239" width="8.88671875" style="2"/>
    <col min="3240" max="3240" width="5" style="2" customWidth="1"/>
    <col min="3241" max="3241" width="15" style="2" customWidth="1"/>
    <col min="3242" max="3243" width="14.6640625" style="2" customWidth="1"/>
    <col min="3244" max="3244" width="6.21875" style="2" customWidth="1"/>
    <col min="3245" max="3247" width="10.109375" style="2" customWidth="1"/>
    <col min="3248" max="3248" width="10.44140625" style="2" customWidth="1"/>
    <col min="3249" max="3266" width="8.88671875" style="2"/>
    <col min="3267" max="3267" width="6.44140625" style="2" customWidth="1"/>
    <col min="3268" max="3268" width="12.21875" style="2" customWidth="1"/>
    <col min="3269" max="3269" width="28.21875" style="2" customWidth="1"/>
    <col min="3270" max="3270" width="13.77734375" style="2" customWidth="1"/>
    <col min="3271" max="3271" width="5.6640625" style="2" customWidth="1"/>
    <col min="3272" max="3273" width="9.33203125" style="2" customWidth="1"/>
    <col min="3274" max="3274" width="13.109375" style="2" customWidth="1"/>
    <col min="3275" max="3495" width="8.88671875" style="2"/>
    <col min="3496" max="3496" width="5" style="2" customWidth="1"/>
    <col min="3497" max="3497" width="15" style="2" customWidth="1"/>
    <col min="3498" max="3499" width="14.6640625" style="2" customWidth="1"/>
    <col min="3500" max="3500" width="6.21875" style="2" customWidth="1"/>
    <col min="3501" max="3503" width="10.109375" style="2" customWidth="1"/>
    <col min="3504" max="3504" width="10.44140625" style="2" customWidth="1"/>
    <col min="3505" max="3522" width="8.88671875" style="2"/>
    <col min="3523" max="3523" width="6.44140625" style="2" customWidth="1"/>
    <col min="3524" max="3524" width="12.21875" style="2" customWidth="1"/>
    <col min="3525" max="3525" width="28.21875" style="2" customWidth="1"/>
    <col min="3526" max="3526" width="13.77734375" style="2" customWidth="1"/>
    <col min="3527" max="3527" width="5.6640625" style="2" customWidth="1"/>
    <col min="3528" max="3529" width="9.33203125" style="2" customWidth="1"/>
    <col min="3530" max="3530" width="13.109375" style="2" customWidth="1"/>
    <col min="3531" max="3751" width="8.88671875" style="2"/>
    <col min="3752" max="3752" width="5" style="2" customWidth="1"/>
    <col min="3753" max="3753" width="15" style="2" customWidth="1"/>
    <col min="3754" max="3755" width="14.6640625" style="2" customWidth="1"/>
    <col min="3756" max="3756" width="6.21875" style="2" customWidth="1"/>
    <col min="3757" max="3759" width="10.109375" style="2" customWidth="1"/>
    <col min="3760" max="3760" width="10.44140625" style="2" customWidth="1"/>
    <col min="3761" max="3778" width="8.88671875" style="2"/>
    <col min="3779" max="3779" width="6.44140625" style="2" customWidth="1"/>
    <col min="3780" max="3780" width="12.21875" style="2" customWidth="1"/>
    <col min="3781" max="3781" width="28.21875" style="2" customWidth="1"/>
    <col min="3782" max="3782" width="13.77734375" style="2" customWidth="1"/>
    <col min="3783" max="3783" width="5.6640625" style="2" customWidth="1"/>
    <col min="3784" max="3785" width="9.33203125" style="2" customWidth="1"/>
    <col min="3786" max="3786" width="13.109375" style="2" customWidth="1"/>
    <col min="3787" max="4007" width="8.88671875" style="2"/>
    <col min="4008" max="4008" width="5" style="2" customWidth="1"/>
    <col min="4009" max="4009" width="15" style="2" customWidth="1"/>
    <col min="4010" max="4011" width="14.6640625" style="2" customWidth="1"/>
    <col min="4012" max="4012" width="6.21875" style="2" customWidth="1"/>
    <col min="4013" max="4015" width="10.109375" style="2" customWidth="1"/>
    <col min="4016" max="4016" width="10.44140625" style="2" customWidth="1"/>
    <col min="4017" max="4034" width="8.88671875" style="2"/>
    <col min="4035" max="4035" width="6.44140625" style="2" customWidth="1"/>
    <col min="4036" max="4036" width="12.21875" style="2" customWidth="1"/>
    <col min="4037" max="4037" width="28.21875" style="2" customWidth="1"/>
    <col min="4038" max="4038" width="13.77734375" style="2" customWidth="1"/>
    <col min="4039" max="4039" width="5.6640625" style="2" customWidth="1"/>
    <col min="4040" max="4041" width="9.33203125" style="2" customWidth="1"/>
    <col min="4042" max="4042" width="13.109375" style="2" customWidth="1"/>
    <col min="4043" max="4263" width="8.88671875" style="2"/>
    <col min="4264" max="4264" width="5" style="2" customWidth="1"/>
    <col min="4265" max="4265" width="15" style="2" customWidth="1"/>
    <col min="4266" max="4267" width="14.6640625" style="2" customWidth="1"/>
    <col min="4268" max="4268" width="6.21875" style="2" customWidth="1"/>
    <col min="4269" max="4271" width="10.109375" style="2" customWidth="1"/>
    <col min="4272" max="4272" width="10.44140625" style="2" customWidth="1"/>
    <col min="4273" max="4290" width="8.88671875" style="2"/>
    <col min="4291" max="4291" width="6.44140625" style="2" customWidth="1"/>
    <col min="4292" max="4292" width="12.21875" style="2" customWidth="1"/>
    <col min="4293" max="4293" width="28.21875" style="2" customWidth="1"/>
    <col min="4294" max="4294" width="13.77734375" style="2" customWidth="1"/>
    <col min="4295" max="4295" width="5.6640625" style="2" customWidth="1"/>
    <col min="4296" max="4297" width="9.33203125" style="2" customWidth="1"/>
    <col min="4298" max="4298" width="13.109375" style="2" customWidth="1"/>
    <col min="4299" max="4519" width="8.88671875" style="2"/>
    <col min="4520" max="4520" width="5" style="2" customWidth="1"/>
    <col min="4521" max="4521" width="15" style="2" customWidth="1"/>
    <col min="4522" max="4523" width="14.6640625" style="2" customWidth="1"/>
    <col min="4524" max="4524" width="6.21875" style="2" customWidth="1"/>
    <col min="4525" max="4527" width="10.109375" style="2" customWidth="1"/>
    <col min="4528" max="4528" width="10.44140625" style="2" customWidth="1"/>
    <col min="4529" max="4546" width="8.88671875" style="2"/>
    <col min="4547" max="4547" width="6.44140625" style="2" customWidth="1"/>
    <col min="4548" max="4548" width="12.21875" style="2" customWidth="1"/>
    <col min="4549" max="4549" width="28.21875" style="2" customWidth="1"/>
    <col min="4550" max="4550" width="13.77734375" style="2" customWidth="1"/>
    <col min="4551" max="4551" width="5.6640625" style="2" customWidth="1"/>
    <col min="4552" max="4553" width="9.33203125" style="2" customWidth="1"/>
    <col min="4554" max="4554" width="13.109375" style="2" customWidth="1"/>
    <col min="4555" max="4775" width="8.88671875" style="2"/>
    <col min="4776" max="4776" width="5" style="2" customWidth="1"/>
    <col min="4777" max="4777" width="15" style="2" customWidth="1"/>
    <col min="4778" max="4779" width="14.6640625" style="2" customWidth="1"/>
    <col min="4780" max="4780" width="6.21875" style="2" customWidth="1"/>
    <col min="4781" max="4783" width="10.109375" style="2" customWidth="1"/>
    <col min="4784" max="4784" width="10.44140625" style="2" customWidth="1"/>
    <col min="4785" max="4802" width="8.88671875" style="2"/>
    <col min="4803" max="4803" width="6.44140625" style="2" customWidth="1"/>
    <col min="4804" max="4804" width="12.21875" style="2" customWidth="1"/>
    <col min="4805" max="4805" width="28.21875" style="2" customWidth="1"/>
    <col min="4806" max="4806" width="13.77734375" style="2" customWidth="1"/>
    <col min="4807" max="4807" width="5.6640625" style="2" customWidth="1"/>
    <col min="4808" max="4809" width="9.33203125" style="2" customWidth="1"/>
    <col min="4810" max="4810" width="13.109375" style="2" customWidth="1"/>
    <col min="4811" max="5031" width="8.88671875" style="2"/>
    <col min="5032" max="5032" width="5" style="2" customWidth="1"/>
    <col min="5033" max="5033" width="15" style="2" customWidth="1"/>
    <col min="5034" max="5035" width="14.6640625" style="2" customWidth="1"/>
    <col min="5036" max="5036" width="6.21875" style="2" customWidth="1"/>
    <col min="5037" max="5039" width="10.109375" style="2" customWidth="1"/>
    <col min="5040" max="5040" width="10.44140625" style="2" customWidth="1"/>
    <col min="5041" max="5058" width="8.88671875" style="2"/>
    <col min="5059" max="5059" width="6.44140625" style="2" customWidth="1"/>
    <col min="5060" max="5060" width="12.21875" style="2" customWidth="1"/>
    <col min="5061" max="5061" width="28.21875" style="2" customWidth="1"/>
    <col min="5062" max="5062" width="13.77734375" style="2" customWidth="1"/>
    <col min="5063" max="5063" width="5.6640625" style="2" customWidth="1"/>
    <col min="5064" max="5065" width="9.33203125" style="2" customWidth="1"/>
    <col min="5066" max="5066" width="13.109375" style="2" customWidth="1"/>
    <col min="5067" max="5287" width="8.88671875" style="2"/>
    <col min="5288" max="5288" width="5" style="2" customWidth="1"/>
    <col min="5289" max="5289" width="15" style="2" customWidth="1"/>
    <col min="5290" max="5291" width="14.6640625" style="2" customWidth="1"/>
    <col min="5292" max="5292" width="6.21875" style="2" customWidth="1"/>
    <col min="5293" max="5295" width="10.109375" style="2" customWidth="1"/>
    <col min="5296" max="5296" width="10.44140625" style="2" customWidth="1"/>
    <col min="5297" max="5314" width="8.88671875" style="2"/>
    <col min="5315" max="5315" width="6.44140625" style="2" customWidth="1"/>
    <col min="5316" max="5316" width="12.21875" style="2" customWidth="1"/>
    <col min="5317" max="5317" width="28.21875" style="2" customWidth="1"/>
    <col min="5318" max="5318" width="13.77734375" style="2" customWidth="1"/>
    <col min="5319" max="5319" width="5.6640625" style="2" customWidth="1"/>
    <col min="5320" max="5321" width="9.33203125" style="2" customWidth="1"/>
    <col min="5322" max="5322" width="13.109375" style="2" customWidth="1"/>
    <col min="5323" max="5543" width="8.88671875" style="2"/>
    <col min="5544" max="5544" width="5" style="2" customWidth="1"/>
    <col min="5545" max="5545" width="15" style="2" customWidth="1"/>
    <col min="5546" max="5547" width="14.6640625" style="2" customWidth="1"/>
    <col min="5548" max="5548" width="6.21875" style="2" customWidth="1"/>
    <col min="5549" max="5551" width="10.109375" style="2" customWidth="1"/>
    <col min="5552" max="5552" width="10.44140625" style="2" customWidth="1"/>
    <col min="5553" max="5570" width="8.88671875" style="2"/>
    <col min="5571" max="5571" width="6.44140625" style="2" customWidth="1"/>
    <col min="5572" max="5572" width="12.21875" style="2" customWidth="1"/>
    <col min="5573" max="5573" width="28.21875" style="2" customWidth="1"/>
    <col min="5574" max="5574" width="13.77734375" style="2" customWidth="1"/>
    <col min="5575" max="5575" width="5.6640625" style="2" customWidth="1"/>
    <col min="5576" max="5577" width="9.33203125" style="2" customWidth="1"/>
    <col min="5578" max="5578" width="13.109375" style="2" customWidth="1"/>
    <col min="5579" max="5799" width="8.88671875" style="2"/>
    <col min="5800" max="5800" width="5" style="2" customWidth="1"/>
    <col min="5801" max="5801" width="15" style="2" customWidth="1"/>
    <col min="5802" max="5803" width="14.6640625" style="2" customWidth="1"/>
    <col min="5804" max="5804" width="6.21875" style="2" customWidth="1"/>
    <col min="5805" max="5807" width="10.109375" style="2" customWidth="1"/>
    <col min="5808" max="5808" width="10.44140625" style="2" customWidth="1"/>
    <col min="5809" max="5826" width="8.88671875" style="2"/>
    <col min="5827" max="5827" width="6.44140625" style="2" customWidth="1"/>
    <col min="5828" max="5828" width="12.21875" style="2" customWidth="1"/>
    <col min="5829" max="5829" width="28.21875" style="2" customWidth="1"/>
    <col min="5830" max="5830" width="13.77734375" style="2" customWidth="1"/>
    <col min="5831" max="5831" width="5.6640625" style="2" customWidth="1"/>
    <col min="5832" max="5833" width="9.33203125" style="2" customWidth="1"/>
    <col min="5834" max="5834" width="13.109375" style="2" customWidth="1"/>
    <col min="5835" max="6055" width="8.88671875" style="2"/>
    <col min="6056" max="6056" width="5" style="2" customWidth="1"/>
    <col min="6057" max="6057" width="15" style="2" customWidth="1"/>
    <col min="6058" max="6059" width="14.6640625" style="2" customWidth="1"/>
    <col min="6060" max="6060" width="6.21875" style="2" customWidth="1"/>
    <col min="6061" max="6063" width="10.109375" style="2" customWidth="1"/>
    <col min="6064" max="6064" width="10.44140625" style="2" customWidth="1"/>
    <col min="6065" max="6082" width="8.88671875" style="2"/>
    <col min="6083" max="6083" width="6.44140625" style="2" customWidth="1"/>
    <col min="6084" max="6084" width="12.21875" style="2" customWidth="1"/>
    <col min="6085" max="6085" width="28.21875" style="2" customWidth="1"/>
    <col min="6086" max="6086" width="13.77734375" style="2" customWidth="1"/>
    <col min="6087" max="6087" width="5.6640625" style="2" customWidth="1"/>
    <col min="6088" max="6089" width="9.33203125" style="2" customWidth="1"/>
    <col min="6090" max="6090" width="13.109375" style="2" customWidth="1"/>
    <col min="6091" max="6311" width="8.88671875" style="2"/>
    <col min="6312" max="6312" width="5" style="2" customWidth="1"/>
    <col min="6313" max="6313" width="15" style="2" customWidth="1"/>
    <col min="6314" max="6315" width="14.6640625" style="2" customWidth="1"/>
    <col min="6316" max="6316" width="6.21875" style="2" customWidth="1"/>
    <col min="6317" max="6319" width="10.109375" style="2" customWidth="1"/>
    <col min="6320" max="6320" width="10.44140625" style="2" customWidth="1"/>
    <col min="6321" max="6338" width="8.88671875" style="2"/>
    <col min="6339" max="6339" width="6.44140625" style="2" customWidth="1"/>
    <col min="6340" max="6340" width="12.21875" style="2" customWidth="1"/>
    <col min="6341" max="6341" width="28.21875" style="2" customWidth="1"/>
    <col min="6342" max="6342" width="13.77734375" style="2" customWidth="1"/>
    <col min="6343" max="6343" width="5.6640625" style="2" customWidth="1"/>
    <col min="6344" max="6345" width="9.33203125" style="2" customWidth="1"/>
    <col min="6346" max="6346" width="13.109375" style="2" customWidth="1"/>
    <col min="6347" max="6567" width="8.88671875" style="2"/>
    <col min="6568" max="6568" width="5" style="2" customWidth="1"/>
    <col min="6569" max="6569" width="15" style="2" customWidth="1"/>
    <col min="6570" max="6571" width="14.6640625" style="2" customWidth="1"/>
    <col min="6572" max="6572" width="6.21875" style="2" customWidth="1"/>
    <col min="6573" max="6575" width="10.109375" style="2" customWidth="1"/>
    <col min="6576" max="6576" width="10.44140625" style="2" customWidth="1"/>
    <col min="6577" max="6594" width="8.88671875" style="2"/>
    <col min="6595" max="6595" width="6.44140625" style="2" customWidth="1"/>
    <col min="6596" max="6596" width="12.21875" style="2" customWidth="1"/>
    <col min="6597" max="6597" width="28.21875" style="2" customWidth="1"/>
    <col min="6598" max="6598" width="13.77734375" style="2" customWidth="1"/>
    <col min="6599" max="6599" width="5.6640625" style="2" customWidth="1"/>
    <col min="6600" max="6601" width="9.33203125" style="2" customWidth="1"/>
    <col min="6602" max="6602" width="13.109375" style="2" customWidth="1"/>
    <col min="6603" max="6823" width="8.88671875" style="2"/>
    <col min="6824" max="6824" width="5" style="2" customWidth="1"/>
    <col min="6825" max="6825" width="15" style="2" customWidth="1"/>
    <col min="6826" max="6827" width="14.6640625" style="2" customWidth="1"/>
    <col min="6828" max="6828" width="6.21875" style="2" customWidth="1"/>
    <col min="6829" max="6831" width="10.109375" style="2" customWidth="1"/>
    <col min="6832" max="6832" width="10.44140625" style="2" customWidth="1"/>
    <col min="6833" max="6850" width="8.88671875" style="2"/>
    <col min="6851" max="6851" width="6.44140625" style="2" customWidth="1"/>
    <col min="6852" max="6852" width="12.21875" style="2" customWidth="1"/>
    <col min="6853" max="6853" width="28.21875" style="2" customWidth="1"/>
    <col min="6854" max="6854" width="13.77734375" style="2" customWidth="1"/>
    <col min="6855" max="6855" width="5.6640625" style="2" customWidth="1"/>
    <col min="6856" max="6857" width="9.33203125" style="2" customWidth="1"/>
    <col min="6858" max="6858" width="13.109375" style="2" customWidth="1"/>
    <col min="6859" max="7079" width="8.88671875" style="2"/>
    <col min="7080" max="7080" width="5" style="2" customWidth="1"/>
    <col min="7081" max="7081" width="15" style="2" customWidth="1"/>
    <col min="7082" max="7083" width="14.6640625" style="2" customWidth="1"/>
    <col min="7084" max="7084" width="6.21875" style="2" customWidth="1"/>
    <col min="7085" max="7087" width="10.109375" style="2" customWidth="1"/>
    <col min="7088" max="7088" width="10.44140625" style="2" customWidth="1"/>
    <col min="7089" max="7106" width="8.88671875" style="2"/>
    <col min="7107" max="7107" width="6.44140625" style="2" customWidth="1"/>
    <col min="7108" max="7108" width="12.21875" style="2" customWidth="1"/>
    <col min="7109" max="7109" width="28.21875" style="2" customWidth="1"/>
    <col min="7110" max="7110" width="13.77734375" style="2" customWidth="1"/>
    <col min="7111" max="7111" width="5.6640625" style="2" customWidth="1"/>
    <col min="7112" max="7113" width="9.33203125" style="2" customWidth="1"/>
    <col min="7114" max="7114" width="13.109375" style="2" customWidth="1"/>
    <col min="7115" max="7335" width="8.88671875" style="2"/>
    <col min="7336" max="7336" width="5" style="2" customWidth="1"/>
    <col min="7337" max="7337" width="15" style="2" customWidth="1"/>
    <col min="7338" max="7339" width="14.6640625" style="2" customWidth="1"/>
    <col min="7340" max="7340" width="6.21875" style="2" customWidth="1"/>
    <col min="7341" max="7343" width="10.109375" style="2" customWidth="1"/>
    <col min="7344" max="7344" width="10.44140625" style="2" customWidth="1"/>
    <col min="7345" max="7362" width="8.88671875" style="2"/>
    <col min="7363" max="7363" width="6.44140625" style="2" customWidth="1"/>
    <col min="7364" max="7364" width="12.21875" style="2" customWidth="1"/>
    <col min="7365" max="7365" width="28.21875" style="2" customWidth="1"/>
    <col min="7366" max="7366" width="13.77734375" style="2" customWidth="1"/>
    <col min="7367" max="7367" width="5.6640625" style="2" customWidth="1"/>
    <col min="7368" max="7369" width="9.33203125" style="2" customWidth="1"/>
    <col min="7370" max="7370" width="13.109375" style="2" customWidth="1"/>
    <col min="7371" max="7591" width="8.88671875" style="2"/>
    <col min="7592" max="7592" width="5" style="2" customWidth="1"/>
    <col min="7593" max="7593" width="15" style="2" customWidth="1"/>
    <col min="7594" max="7595" width="14.6640625" style="2" customWidth="1"/>
    <col min="7596" max="7596" width="6.21875" style="2" customWidth="1"/>
    <col min="7597" max="7599" width="10.109375" style="2" customWidth="1"/>
    <col min="7600" max="7600" width="10.44140625" style="2" customWidth="1"/>
    <col min="7601" max="7618" width="8.88671875" style="2"/>
    <col min="7619" max="7619" width="6.44140625" style="2" customWidth="1"/>
    <col min="7620" max="7620" width="12.21875" style="2" customWidth="1"/>
    <col min="7621" max="7621" width="28.21875" style="2" customWidth="1"/>
    <col min="7622" max="7622" width="13.77734375" style="2" customWidth="1"/>
    <col min="7623" max="7623" width="5.6640625" style="2" customWidth="1"/>
    <col min="7624" max="7625" width="9.33203125" style="2" customWidth="1"/>
    <col min="7626" max="7626" width="13.109375" style="2" customWidth="1"/>
    <col min="7627" max="7847" width="8.88671875" style="2"/>
    <col min="7848" max="7848" width="5" style="2" customWidth="1"/>
    <col min="7849" max="7849" width="15" style="2" customWidth="1"/>
    <col min="7850" max="7851" width="14.6640625" style="2" customWidth="1"/>
    <col min="7852" max="7852" width="6.21875" style="2" customWidth="1"/>
    <col min="7853" max="7855" width="10.109375" style="2" customWidth="1"/>
    <col min="7856" max="7856" width="10.44140625" style="2" customWidth="1"/>
    <col min="7857" max="7874" width="8.88671875" style="2"/>
    <col min="7875" max="7875" width="6.44140625" style="2" customWidth="1"/>
    <col min="7876" max="7876" width="12.21875" style="2" customWidth="1"/>
    <col min="7877" max="7877" width="28.21875" style="2" customWidth="1"/>
    <col min="7878" max="7878" width="13.77734375" style="2" customWidth="1"/>
    <col min="7879" max="7879" width="5.6640625" style="2" customWidth="1"/>
    <col min="7880" max="7881" width="9.33203125" style="2" customWidth="1"/>
    <col min="7882" max="7882" width="13.109375" style="2" customWidth="1"/>
    <col min="7883" max="8103" width="8.88671875" style="2"/>
    <col min="8104" max="8104" width="5" style="2" customWidth="1"/>
    <col min="8105" max="8105" width="15" style="2" customWidth="1"/>
    <col min="8106" max="8107" width="14.6640625" style="2" customWidth="1"/>
    <col min="8108" max="8108" width="6.21875" style="2" customWidth="1"/>
    <col min="8109" max="8111" width="10.109375" style="2" customWidth="1"/>
    <col min="8112" max="8112" width="10.44140625" style="2" customWidth="1"/>
    <col min="8113" max="8130" width="8.88671875" style="2"/>
    <col min="8131" max="8131" width="6.44140625" style="2" customWidth="1"/>
    <col min="8132" max="8132" width="12.21875" style="2" customWidth="1"/>
    <col min="8133" max="8133" width="28.21875" style="2" customWidth="1"/>
    <col min="8134" max="8134" width="13.77734375" style="2" customWidth="1"/>
    <col min="8135" max="8135" width="5.6640625" style="2" customWidth="1"/>
    <col min="8136" max="8137" width="9.33203125" style="2" customWidth="1"/>
    <col min="8138" max="8138" width="13.109375" style="2" customWidth="1"/>
    <col min="8139" max="8359" width="8.88671875" style="2"/>
    <col min="8360" max="8360" width="5" style="2" customWidth="1"/>
    <col min="8361" max="8361" width="15" style="2" customWidth="1"/>
    <col min="8362" max="8363" width="14.6640625" style="2" customWidth="1"/>
    <col min="8364" max="8364" width="6.21875" style="2" customWidth="1"/>
    <col min="8365" max="8367" width="10.109375" style="2" customWidth="1"/>
    <col min="8368" max="8368" width="10.44140625" style="2" customWidth="1"/>
    <col min="8369" max="8386" width="8.88671875" style="2"/>
    <col min="8387" max="8387" width="6.44140625" style="2" customWidth="1"/>
    <col min="8388" max="8388" width="12.21875" style="2" customWidth="1"/>
    <col min="8389" max="8389" width="28.21875" style="2" customWidth="1"/>
    <col min="8390" max="8390" width="13.77734375" style="2" customWidth="1"/>
    <col min="8391" max="8391" width="5.6640625" style="2" customWidth="1"/>
    <col min="8392" max="8393" width="9.33203125" style="2" customWidth="1"/>
    <col min="8394" max="8394" width="13.109375" style="2" customWidth="1"/>
    <col min="8395" max="8615" width="8.88671875" style="2"/>
    <col min="8616" max="8616" width="5" style="2" customWidth="1"/>
    <col min="8617" max="8617" width="15" style="2" customWidth="1"/>
    <col min="8618" max="8619" width="14.6640625" style="2" customWidth="1"/>
    <col min="8620" max="8620" width="6.21875" style="2" customWidth="1"/>
    <col min="8621" max="8623" width="10.109375" style="2" customWidth="1"/>
    <col min="8624" max="8624" width="10.44140625" style="2" customWidth="1"/>
    <col min="8625" max="8642" width="8.88671875" style="2"/>
    <col min="8643" max="8643" width="6.44140625" style="2" customWidth="1"/>
    <col min="8644" max="8644" width="12.21875" style="2" customWidth="1"/>
    <col min="8645" max="8645" width="28.21875" style="2" customWidth="1"/>
    <col min="8646" max="8646" width="13.77734375" style="2" customWidth="1"/>
    <col min="8647" max="8647" width="5.6640625" style="2" customWidth="1"/>
    <col min="8648" max="8649" width="9.33203125" style="2" customWidth="1"/>
    <col min="8650" max="8650" width="13.109375" style="2" customWidth="1"/>
    <col min="8651" max="8871" width="8.88671875" style="2"/>
    <col min="8872" max="8872" width="5" style="2" customWidth="1"/>
    <col min="8873" max="8873" width="15" style="2" customWidth="1"/>
    <col min="8874" max="8875" width="14.6640625" style="2" customWidth="1"/>
    <col min="8876" max="8876" width="6.21875" style="2" customWidth="1"/>
    <col min="8877" max="8879" width="10.109375" style="2" customWidth="1"/>
    <col min="8880" max="8880" width="10.44140625" style="2" customWidth="1"/>
    <col min="8881" max="8898" width="8.88671875" style="2"/>
    <col min="8899" max="8899" width="6.44140625" style="2" customWidth="1"/>
    <col min="8900" max="8900" width="12.21875" style="2" customWidth="1"/>
    <col min="8901" max="8901" width="28.21875" style="2" customWidth="1"/>
    <col min="8902" max="8902" width="13.77734375" style="2" customWidth="1"/>
    <col min="8903" max="8903" width="5.6640625" style="2" customWidth="1"/>
    <col min="8904" max="8905" width="9.33203125" style="2" customWidth="1"/>
    <col min="8906" max="8906" width="13.109375" style="2" customWidth="1"/>
    <col min="8907" max="9127" width="8.88671875" style="2"/>
    <col min="9128" max="9128" width="5" style="2" customWidth="1"/>
    <col min="9129" max="9129" width="15" style="2" customWidth="1"/>
    <col min="9130" max="9131" width="14.6640625" style="2" customWidth="1"/>
    <col min="9132" max="9132" width="6.21875" style="2" customWidth="1"/>
    <col min="9133" max="9135" width="10.109375" style="2" customWidth="1"/>
    <col min="9136" max="9136" width="10.44140625" style="2" customWidth="1"/>
    <col min="9137" max="9154" width="8.88671875" style="2"/>
    <col min="9155" max="9155" width="6.44140625" style="2" customWidth="1"/>
    <col min="9156" max="9156" width="12.21875" style="2" customWidth="1"/>
    <col min="9157" max="9157" width="28.21875" style="2" customWidth="1"/>
    <col min="9158" max="9158" width="13.77734375" style="2" customWidth="1"/>
    <col min="9159" max="9159" width="5.6640625" style="2" customWidth="1"/>
    <col min="9160" max="9161" width="9.33203125" style="2" customWidth="1"/>
    <col min="9162" max="9162" width="13.109375" style="2" customWidth="1"/>
    <col min="9163" max="9383" width="8.88671875" style="2"/>
    <col min="9384" max="9384" width="5" style="2" customWidth="1"/>
    <col min="9385" max="9385" width="15" style="2" customWidth="1"/>
    <col min="9386" max="9387" width="14.6640625" style="2" customWidth="1"/>
    <col min="9388" max="9388" width="6.21875" style="2" customWidth="1"/>
    <col min="9389" max="9391" width="10.109375" style="2" customWidth="1"/>
    <col min="9392" max="9392" width="10.44140625" style="2" customWidth="1"/>
    <col min="9393" max="9410" width="8.88671875" style="2"/>
    <col min="9411" max="9411" width="6.44140625" style="2" customWidth="1"/>
    <col min="9412" max="9412" width="12.21875" style="2" customWidth="1"/>
    <col min="9413" max="9413" width="28.21875" style="2" customWidth="1"/>
    <col min="9414" max="9414" width="13.77734375" style="2" customWidth="1"/>
    <col min="9415" max="9415" width="5.6640625" style="2" customWidth="1"/>
    <col min="9416" max="9417" width="9.33203125" style="2" customWidth="1"/>
    <col min="9418" max="9418" width="13.109375" style="2" customWidth="1"/>
    <col min="9419" max="9639" width="8.88671875" style="2"/>
    <col min="9640" max="9640" width="5" style="2" customWidth="1"/>
    <col min="9641" max="9641" width="15" style="2" customWidth="1"/>
    <col min="9642" max="9643" width="14.6640625" style="2" customWidth="1"/>
    <col min="9644" max="9644" width="6.21875" style="2" customWidth="1"/>
    <col min="9645" max="9647" width="10.109375" style="2" customWidth="1"/>
    <col min="9648" max="9648" width="10.44140625" style="2" customWidth="1"/>
    <col min="9649" max="9666" width="8.88671875" style="2"/>
    <col min="9667" max="9667" width="6.44140625" style="2" customWidth="1"/>
    <col min="9668" max="9668" width="12.21875" style="2" customWidth="1"/>
    <col min="9669" max="9669" width="28.21875" style="2" customWidth="1"/>
    <col min="9670" max="9670" width="13.77734375" style="2" customWidth="1"/>
    <col min="9671" max="9671" width="5.6640625" style="2" customWidth="1"/>
    <col min="9672" max="9673" width="9.33203125" style="2" customWidth="1"/>
    <col min="9674" max="9674" width="13.109375" style="2" customWidth="1"/>
    <col min="9675" max="9895" width="8.88671875" style="2"/>
    <col min="9896" max="9896" width="5" style="2" customWidth="1"/>
    <col min="9897" max="9897" width="15" style="2" customWidth="1"/>
    <col min="9898" max="9899" width="14.6640625" style="2" customWidth="1"/>
    <col min="9900" max="9900" width="6.21875" style="2" customWidth="1"/>
    <col min="9901" max="9903" width="10.109375" style="2" customWidth="1"/>
    <col min="9904" max="9904" width="10.44140625" style="2" customWidth="1"/>
    <col min="9905" max="9922" width="8.88671875" style="2"/>
    <col min="9923" max="9923" width="6.44140625" style="2" customWidth="1"/>
    <col min="9924" max="9924" width="12.21875" style="2" customWidth="1"/>
    <col min="9925" max="9925" width="28.21875" style="2" customWidth="1"/>
    <col min="9926" max="9926" width="13.77734375" style="2" customWidth="1"/>
    <col min="9927" max="9927" width="5.6640625" style="2" customWidth="1"/>
    <col min="9928" max="9929" width="9.33203125" style="2" customWidth="1"/>
    <col min="9930" max="9930" width="13.109375" style="2" customWidth="1"/>
    <col min="9931" max="10151" width="8.88671875" style="2"/>
    <col min="10152" max="10152" width="5" style="2" customWidth="1"/>
    <col min="10153" max="10153" width="15" style="2" customWidth="1"/>
    <col min="10154" max="10155" width="14.6640625" style="2" customWidth="1"/>
    <col min="10156" max="10156" width="6.21875" style="2" customWidth="1"/>
    <col min="10157" max="10159" width="10.109375" style="2" customWidth="1"/>
    <col min="10160" max="10160" width="10.44140625" style="2" customWidth="1"/>
    <col min="10161" max="10178" width="8.88671875" style="2"/>
    <col min="10179" max="10179" width="6.44140625" style="2" customWidth="1"/>
    <col min="10180" max="10180" width="12.21875" style="2" customWidth="1"/>
    <col min="10181" max="10181" width="28.21875" style="2" customWidth="1"/>
    <col min="10182" max="10182" width="13.77734375" style="2" customWidth="1"/>
    <col min="10183" max="10183" width="5.6640625" style="2" customWidth="1"/>
    <col min="10184" max="10185" width="9.33203125" style="2" customWidth="1"/>
    <col min="10186" max="10186" width="13.109375" style="2" customWidth="1"/>
    <col min="10187" max="10407" width="8.88671875" style="2"/>
    <col min="10408" max="10408" width="5" style="2" customWidth="1"/>
    <col min="10409" max="10409" width="15" style="2" customWidth="1"/>
    <col min="10410" max="10411" width="14.6640625" style="2" customWidth="1"/>
    <col min="10412" max="10412" width="6.21875" style="2" customWidth="1"/>
    <col min="10413" max="10415" width="10.109375" style="2" customWidth="1"/>
    <col min="10416" max="10416" width="10.44140625" style="2" customWidth="1"/>
    <col min="10417" max="10434" width="8.88671875" style="2"/>
    <col min="10435" max="10435" width="6.44140625" style="2" customWidth="1"/>
    <col min="10436" max="10436" width="12.21875" style="2" customWidth="1"/>
    <col min="10437" max="10437" width="28.21875" style="2" customWidth="1"/>
    <col min="10438" max="10438" width="13.77734375" style="2" customWidth="1"/>
    <col min="10439" max="10439" width="5.6640625" style="2" customWidth="1"/>
    <col min="10440" max="10441" width="9.33203125" style="2" customWidth="1"/>
    <col min="10442" max="10442" width="13.109375" style="2" customWidth="1"/>
    <col min="10443" max="10663" width="8.88671875" style="2"/>
    <col min="10664" max="10664" width="5" style="2" customWidth="1"/>
    <col min="10665" max="10665" width="15" style="2" customWidth="1"/>
    <col min="10666" max="10667" width="14.6640625" style="2" customWidth="1"/>
    <col min="10668" max="10668" width="6.21875" style="2" customWidth="1"/>
    <col min="10669" max="10671" width="10.109375" style="2" customWidth="1"/>
    <col min="10672" max="10672" width="10.44140625" style="2" customWidth="1"/>
    <col min="10673" max="10690" width="8.88671875" style="2"/>
    <col min="10691" max="10691" width="6.44140625" style="2" customWidth="1"/>
    <col min="10692" max="10692" width="12.21875" style="2" customWidth="1"/>
    <col min="10693" max="10693" width="28.21875" style="2" customWidth="1"/>
    <col min="10694" max="10694" width="13.77734375" style="2" customWidth="1"/>
    <col min="10695" max="10695" width="5.6640625" style="2" customWidth="1"/>
    <col min="10696" max="10697" width="9.33203125" style="2" customWidth="1"/>
    <col min="10698" max="10698" width="13.109375" style="2" customWidth="1"/>
    <col min="10699" max="10919" width="8.88671875" style="2"/>
    <col min="10920" max="10920" width="5" style="2" customWidth="1"/>
    <col min="10921" max="10921" width="15" style="2" customWidth="1"/>
    <col min="10922" max="10923" width="14.6640625" style="2" customWidth="1"/>
    <col min="10924" max="10924" width="6.21875" style="2" customWidth="1"/>
    <col min="10925" max="10927" width="10.109375" style="2" customWidth="1"/>
    <col min="10928" max="10928" width="10.44140625" style="2" customWidth="1"/>
    <col min="10929" max="10946" width="8.88671875" style="2"/>
    <col min="10947" max="10947" width="6.44140625" style="2" customWidth="1"/>
    <col min="10948" max="10948" width="12.21875" style="2" customWidth="1"/>
    <col min="10949" max="10949" width="28.21875" style="2" customWidth="1"/>
    <col min="10950" max="10950" width="13.77734375" style="2" customWidth="1"/>
    <col min="10951" max="10951" width="5.6640625" style="2" customWidth="1"/>
    <col min="10952" max="10953" width="9.33203125" style="2" customWidth="1"/>
    <col min="10954" max="10954" width="13.109375" style="2" customWidth="1"/>
    <col min="10955" max="11175" width="8.88671875" style="2"/>
    <col min="11176" max="11176" width="5" style="2" customWidth="1"/>
    <col min="11177" max="11177" width="15" style="2" customWidth="1"/>
    <col min="11178" max="11179" width="14.6640625" style="2" customWidth="1"/>
    <col min="11180" max="11180" width="6.21875" style="2" customWidth="1"/>
    <col min="11181" max="11183" width="10.109375" style="2" customWidth="1"/>
    <col min="11184" max="11184" width="10.44140625" style="2" customWidth="1"/>
    <col min="11185" max="11202" width="8.88671875" style="2"/>
    <col min="11203" max="11203" width="6.44140625" style="2" customWidth="1"/>
    <col min="11204" max="11204" width="12.21875" style="2" customWidth="1"/>
    <col min="11205" max="11205" width="28.21875" style="2" customWidth="1"/>
    <col min="11206" max="11206" width="13.77734375" style="2" customWidth="1"/>
    <col min="11207" max="11207" width="5.6640625" style="2" customWidth="1"/>
    <col min="11208" max="11209" width="9.33203125" style="2" customWidth="1"/>
    <col min="11210" max="11210" width="13.109375" style="2" customWidth="1"/>
    <col min="11211" max="11431" width="8.88671875" style="2"/>
    <col min="11432" max="11432" width="5" style="2" customWidth="1"/>
    <col min="11433" max="11433" width="15" style="2" customWidth="1"/>
    <col min="11434" max="11435" width="14.6640625" style="2" customWidth="1"/>
    <col min="11436" max="11436" width="6.21875" style="2" customWidth="1"/>
    <col min="11437" max="11439" width="10.109375" style="2" customWidth="1"/>
    <col min="11440" max="11440" width="10.44140625" style="2" customWidth="1"/>
    <col min="11441" max="11458" width="8.88671875" style="2"/>
    <col min="11459" max="11459" width="6.44140625" style="2" customWidth="1"/>
    <col min="11460" max="11460" width="12.21875" style="2" customWidth="1"/>
    <col min="11461" max="11461" width="28.21875" style="2" customWidth="1"/>
    <col min="11462" max="11462" width="13.77734375" style="2" customWidth="1"/>
    <col min="11463" max="11463" width="5.6640625" style="2" customWidth="1"/>
    <col min="11464" max="11465" width="9.33203125" style="2" customWidth="1"/>
    <col min="11466" max="11466" width="13.109375" style="2" customWidth="1"/>
    <col min="11467" max="11687" width="8.88671875" style="2"/>
    <col min="11688" max="11688" width="5" style="2" customWidth="1"/>
    <col min="11689" max="11689" width="15" style="2" customWidth="1"/>
    <col min="11690" max="11691" width="14.6640625" style="2" customWidth="1"/>
    <col min="11692" max="11692" width="6.21875" style="2" customWidth="1"/>
    <col min="11693" max="11695" width="10.109375" style="2" customWidth="1"/>
    <col min="11696" max="11696" width="10.44140625" style="2" customWidth="1"/>
    <col min="11697" max="11714" width="8.88671875" style="2"/>
    <col min="11715" max="11715" width="6.44140625" style="2" customWidth="1"/>
    <col min="11716" max="11716" width="12.21875" style="2" customWidth="1"/>
    <col min="11717" max="11717" width="28.21875" style="2" customWidth="1"/>
    <col min="11718" max="11718" width="13.77734375" style="2" customWidth="1"/>
    <col min="11719" max="11719" width="5.6640625" style="2" customWidth="1"/>
    <col min="11720" max="11721" width="9.33203125" style="2" customWidth="1"/>
    <col min="11722" max="11722" width="13.109375" style="2" customWidth="1"/>
    <col min="11723" max="11943" width="8.88671875" style="2"/>
    <col min="11944" max="11944" width="5" style="2" customWidth="1"/>
    <col min="11945" max="11945" width="15" style="2" customWidth="1"/>
    <col min="11946" max="11947" width="14.6640625" style="2" customWidth="1"/>
    <col min="11948" max="11948" width="6.21875" style="2" customWidth="1"/>
    <col min="11949" max="11951" width="10.109375" style="2" customWidth="1"/>
    <col min="11952" max="11952" width="10.44140625" style="2" customWidth="1"/>
    <col min="11953" max="11970" width="8.88671875" style="2"/>
    <col min="11971" max="11971" width="6.44140625" style="2" customWidth="1"/>
    <col min="11972" max="11972" width="12.21875" style="2" customWidth="1"/>
    <col min="11973" max="11973" width="28.21875" style="2" customWidth="1"/>
    <col min="11974" max="11974" width="13.77734375" style="2" customWidth="1"/>
    <col min="11975" max="11975" width="5.6640625" style="2" customWidth="1"/>
    <col min="11976" max="11977" width="9.33203125" style="2" customWidth="1"/>
    <col min="11978" max="11978" width="13.109375" style="2" customWidth="1"/>
    <col min="11979" max="12199" width="8.88671875" style="2"/>
    <col min="12200" max="12200" width="5" style="2" customWidth="1"/>
    <col min="12201" max="12201" width="15" style="2" customWidth="1"/>
    <col min="12202" max="12203" width="14.6640625" style="2" customWidth="1"/>
    <col min="12204" max="12204" width="6.21875" style="2" customWidth="1"/>
    <col min="12205" max="12207" width="10.109375" style="2" customWidth="1"/>
    <col min="12208" max="12208" width="10.44140625" style="2" customWidth="1"/>
    <col min="12209" max="12226" width="8.88671875" style="2"/>
    <col min="12227" max="12227" width="6.44140625" style="2" customWidth="1"/>
    <col min="12228" max="12228" width="12.21875" style="2" customWidth="1"/>
    <col min="12229" max="12229" width="28.21875" style="2" customWidth="1"/>
    <col min="12230" max="12230" width="13.77734375" style="2" customWidth="1"/>
    <col min="12231" max="12231" width="5.6640625" style="2" customWidth="1"/>
    <col min="12232" max="12233" width="9.33203125" style="2" customWidth="1"/>
    <col min="12234" max="12234" width="13.109375" style="2" customWidth="1"/>
    <col min="12235" max="12455" width="8.88671875" style="2"/>
    <col min="12456" max="12456" width="5" style="2" customWidth="1"/>
    <col min="12457" max="12457" width="15" style="2" customWidth="1"/>
    <col min="12458" max="12459" width="14.6640625" style="2" customWidth="1"/>
    <col min="12460" max="12460" width="6.21875" style="2" customWidth="1"/>
    <col min="12461" max="12463" width="10.109375" style="2" customWidth="1"/>
    <col min="12464" max="12464" width="10.44140625" style="2" customWidth="1"/>
    <col min="12465" max="12482" width="8.88671875" style="2"/>
    <col min="12483" max="12483" width="6.44140625" style="2" customWidth="1"/>
    <col min="12484" max="12484" width="12.21875" style="2" customWidth="1"/>
    <col min="12485" max="12485" width="28.21875" style="2" customWidth="1"/>
    <col min="12486" max="12486" width="13.77734375" style="2" customWidth="1"/>
    <col min="12487" max="12487" width="5.6640625" style="2" customWidth="1"/>
    <col min="12488" max="12489" width="9.33203125" style="2" customWidth="1"/>
    <col min="12490" max="12490" width="13.109375" style="2" customWidth="1"/>
    <col min="12491" max="12711" width="8.88671875" style="2"/>
    <col min="12712" max="12712" width="5" style="2" customWidth="1"/>
    <col min="12713" max="12713" width="15" style="2" customWidth="1"/>
    <col min="12714" max="12715" width="14.6640625" style="2" customWidth="1"/>
    <col min="12716" max="12716" width="6.21875" style="2" customWidth="1"/>
    <col min="12717" max="12719" width="10.109375" style="2" customWidth="1"/>
    <col min="12720" max="12720" width="10.44140625" style="2" customWidth="1"/>
    <col min="12721" max="12738" width="8.88671875" style="2"/>
    <col min="12739" max="12739" width="6.44140625" style="2" customWidth="1"/>
    <col min="12740" max="12740" width="12.21875" style="2" customWidth="1"/>
    <col min="12741" max="12741" width="28.21875" style="2" customWidth="1"/>
    <col min="12742" max="12742" width="13.77734375" style="2" customWidth="1"/>
    <col min="12743" max="12743" width="5.6640625" style="2" customWidth="1"/>
    <col min="12744" max="12745" width="9.33203125" style="2" customWidth="1"/>
    <col min="12746" max="12746" width="13.109375" style="2" customWidth="1"/>
    <col min="12747" max="12967" width="8.88671875" style="2"/>
    <col min="12968" max="12968" width="5" style="2" customWidth="1"/>
    <col min="12969" max="12969" width="15" style="2" customWidth="1"/>
    <col min="12970" max="12971" width="14.6640625" style="2" customWidth="1"/>
    <col min="12972" max="12972" width="6.21875" style="2" customWidth="1"/>
    <col min="12973" max="12975" width="10.109375" style="2" customWidth="1"/>
    <col min="12976" max="12976" width="10.44140625" style="2" customWidth="1"/>
    <col min="12977" max="12994" width="8.88671875" style="2"/>
    <col min="12995" max="12995" width="6.44140625" style="2" customWidth="1"/>
    <col min="12996" max="12996" width="12.21875" style="2" customWidth="1"/>
    <col min="12997" max="12997" width="28.21875" style="2" customWidth="1"/>
    <col min="12998" max="12998" width="13.77734375" style="2" customWidth="1"/>
    <col min="12999" max="12999" width="5.6640625" style="2" customWidth="1"/>
    <col min="13000" max="13001" width="9.33203125" style="2" customWidth="1"/>
    <col min="13002" max="13002" width="13.109375" style="2" customWidth="1"/>
    <col min="13003" max="13223" width="8.88671875" style="2"/>
    <col min="13224" max="13224" width="5" style="2" customWidth="1"/>
    <col min="13225" max="13225" width="15" style="2" customWidth="1"/>
    <col min="13226" max="13227" width="14.6640625" style="2" customWidth="1"/>
    <col min="13228" max="13228" width="6.21875" style="2" customWidth="1"/>
    <col min="13229" max="13231" width="10.109375" style="2" customWidth="1"/>
    <col min="13232" max="13232" width="10.44140625" style="2" customWidth="1"/>
    <col min="13233" max="13250" width="8.88671875" style="2"/>
    <col min="13251" max="13251" width="6.44140625" style="2" customWidth="1"/>
    <col min="13252" max="13252" width="12.21875" style="2" customWidth="1"/>
    <col min="13253" max="13253" width="28.21875" style="2" customWidth="1"/>
    <col min="13254" max="13254" width="13.77734375" style="2" customWidth="1"/>
    <col min="13255" max="13255" width="5.6640625" style="2" customWidth="1"/>
    <col min="13256" max="13257" width="9.33203125" style="2" customWidth="1"/>
    <col min="13258" max="13258" width="13.109375" style="2" customWidth="1"/>
    <col min="13259" max="13479" width="8.88671875" style="2"/>
    <col min="13480" max="13480" width="5" style="2" customWidth="1"/>
    <col min="13481" max="13481" width="15" style="2" customWidth="1"/>
    <col min="13482" max="13483" width="14.6640625" style="2" customWidth="1"/>
    <col min="13484" max="13484" width="6.21875" style="2" customWidth="1"/>
    <col min="13485" max="13487" width="10.109375" style="2" customWidth="1"/>
    <col min="13488" max="13488" width="10.44140625" style="2" customWidth="1"/>
    <col min="13489" max="13506" width="8.88671875" style="2"/>
    <col min="13507" max="13507" width="6.44140625" style="2" customWidth="1"/>
    <col min="13508" max="13508" width="12.21875" style="2" customWidth="1"/>
    <col min="13509" max="13509" width="28.21875" style="2" customWidth="1"/>
    <col min="13510" max="13510" width="13.77734375" style="2" customWidth="1"/>
    <col min="13511" max="13511" width="5.6640625" style="2" customWidth="1"/>
    <col min="13512" max="13513" width="9.33203125" style="2" customWidth="1"/>
    <col min="13514" max="13514" width="13.109375" style="2" customWidth="1"/>
    <col min="13515" max="13735" width="8.88671875" style="2"/>
    <col min="13736" max="13736" width="5" style="2" customWidth="1"/>
    <col min="13737" max="13737" width="15" style="2" customWidth="1"/>
    <col min="13738" max="13739" width="14.6640625" style="2" customWidth="1"/>
    <col min="13740" max="13740" width="6.21875" style="2" customWidth="1"/>
    <col min="13741" max="13743" width="10.109375" style="2" customWidth="1"/>
    <col min="13744" max="13744" width="10.44140625" style="2" customWidth="1"/>
    <col min="13745" max="13762" width="8.88671875" style="2"/>
    <col min="13763" max="13763" width="6.44140625" style="2" customWidth="1"/>
    <col min="13764" max="13764" width="12.21875" style="2" customWidth="1"/>
    <col min="13765" max="13765" width="28.21875" style="2" customWidth="1"/>
    <col min="13766" max="13766" width="13.77734375" style="2" customWidth="1"/>
    <col min="13767" max="13767" width="5.6640625" style="2" customWidth="1"/>
    <col min="13768" max="13769" width="9.33203125" style="2" customWidth="1"/>
    <col min="13770" max="13770" width="13.109375" style="2" customWidth="1"/>
    <col min="13771" max="13991" width="8.88671875" style="2"/>
    <col min="13992" max="13992" width="5" style="2" customWidth="1"/>
    <col min="13993" max="13993" width="15" style="2" customWidth="1"/>
    <col min="13994" max="13995" width="14.6640625" style="2" customWidth="1"/>
    <col min="13996" max="13996" width="6.21875" style="2" customWidth="1"/>
    <col min="13997" max="13999" width="10.109375" style="2" customWidth="1"/>
    <col min="14000" max="14000" width="10.44140625" style="2" customWidth="1"/>
    <col min="14001" max="14018" width="8.88671875" style="2"/>
    <col min="14019" max="14019" width="6.44140625" style="2" customWidth="1"/>
    <col min="14020" max="14020" width="12.21875" style="2" customWidth="1"/>
    <col min="14021" max="14021" width="28.21875" style="2" customWidth="1"/>
    <col min="14022" max="14022" width="13.77734375" style="2" customWidth="1"/>
    <col min="14023" max="14023" width="5.6640625" style="2" customWidth="1"/>
    <col min="14024" max="14025" width="9.33203125" style="2" customWidth="1"/>
    <col min="14026" max="14026" width="13.109375" style="2" customWidth="1"/>
    <col min="14027" max="14247" width="8.88671875" style="2"/>
    <col min="14248" max="14248" width="5" style="2" customWidth="1"/>
    <col min="14249" max="14249" width="15" style="2" customWidth="1"/>
    <col min="14250" max="14251" width="14.6640625" style="2" customWidth="1"/>
    <col min="14252" max="14252" width="6.21875" style="2" customWidth="1"/>
    <col min="14253" max="14255" width="10.109375" style="2" customWidth="1"/>
    <col min="14256" max="14256" width="10.44140625" style="2" customWidth="1"/>
    <col min="14257" max="14274" width="8.88671875" style="2"/>
    <col min="14275" max="14275" width="6.44140625" style="2" customWidth="1"/>
    <col min="14276" max="14276" width="12.21875" style="2" customWidth="1"/>
    <col min="14277" max="14277" width="28.21875" style="2" customWidth="1"/>
    <col min="14278" max="14278" width="13.77734375" style="2" customWidth="1"/>
    <col min="14279" max="14279" width="5.6640625" style="2" customWidth="1"/>
    <col min="14280" max="14281" width="9.33203125" style="2" customWidth="1"/>
    <col min="14282" max="14282" width="13.109375" style="2" customWidth="1"/>
    <col min="14283" max="14503" width="8.88671875" style="2"/>
    <col min="14504" max="14504" width="5" style="2" customWidth="1"/>
    <col min="14505" max="14505" width="15" style="2" customWidth="1"/>
    <col min="14506" max="14507" width="14.6640625" style="2" customWidth="1"/>
    <col min="14508" max="14508" width="6.21875" style="2" customWidth="1"/>
    <col min="14509" max="14511" width="10.109375" style="2" customWidth="1"/>
    <col min="14512" max="14512" width="10.44140625" style="2" customWidth="1"/>
    <col min="14513" max="14530" width="8.88671875" style="2"/>
    <col min="14531" max="14531" width="6.44140625" style="2" customWidth="1"/>
    <col min="14532" max="14532" width="12.21875" style="2" customWidth="1"/>
    <col min="14533" max="14533" width="28.21875" style="2" customWidth="1"/>
    <col min="14534" max="14534" width="13.77734375" style="2" customWidth="1"/>
    <col min="14535" max="14535" width="5.6640625" style="2" customWidth="1"/>
    <col min="14536" max="14537" width="9.33203125" style="2" customWidth="1"/>
    <col min="14538" max="14538" width="13.109375" style="2" customWidth="1"/>
    <col min="14539" max="14759" width="8.88671875" style="2"/>
    <col min="14760" max="14760" width="5" style="2" customWidth="1"/>
    <col min="14761" max="14761" width="15" style="2" customWidth="1"/>
    <col min="14762" max="14763" width="14.6640625" style="2" customWidth="1"/>
    <col min="14764" max="14764" width="6.21875" style="2" customWidth="1"/>
    <col min="14765" max="14767" width="10.109375" style="2" customWidth="1"/>
    <col min="14768" max="14768" width="10.44140625" style="2" customWidth="1"/>
    <col min="14769" max="14786" width="8.88671875" style="2"/>
    <col min="14787" max="14787" width="6.44140625" style="2" customWidth="1"/>
    <col min="14788" max="14788" width="12.21875" style="2" customWidth="1"/>
    <col min="14789" max="14789" width="28.21875" style="2" customWidth="1"/>
    <col min="14790" max="14790" width="13.77734375" style="2" customWidth="1"/>
    <col min="14791" max="14791" width="5.6640625" style="2" customWidth="1"/>
    <col min="14792" max="14793" width="9.33203125" style="2" customWidth="1"/>
    <col min="14794" max="14794" width="13.109375" style="2" customWidth="1"/>
    <col min="14795" max="15015" width="8.88671875" style="2"/>
    <col min="15016" max="15016" width="5" style="2" customWidth="1"/>
    <col min="15017" max="15017" width="15" style="2" customWidth="1"/>
    <col min="15018" max="15019" width="14.6640625" style="2" customWidth="1"/>
    <col min="15020" max="15020" width="6.21875" style="2" customWidth="1"/>
    <col min="15021" max="15023" width="10.109375" style="2" customWidth="1"/>
    <col min="15024" max="15024" width="10.44140625" style="2" customWidth="1"/>
    <col min="15025" max="15042" width="8.88671875" style="2"/>
    <col min="15043" max="15043" width="6.44140625" style="2" customWidth="1"/>
    <col min="15044" max="15044" width="12.21875" style="2" customWidth="1"/>
    <col min="15045" max="15045" width="28.21875" style="2" customWidth="1"/>
    <col min="15046" max="15046" width="13.77734375" style="2" customWidth="1"/>
    <col min="15047" max="15047" width="5.6640625" style="2" customWidth="1"/>
    <col min="15048" max="15049" width="9.33203125" style="2" customWidth="1"/>
    <col min="15050" max="15050" width="13.109375" style="2" customWidth="1"/>
    <col min="15051" max="15271" width="8.88671875" style="2"/>
    <col min="15272" max="15272" width="5" style="2" customWidth="1"/>
    <col min="15273" max="15273" width="15" style="2" customWidth="1"/>
    <col min="15274" max="15275" width="14.6640625" style="2" customWidth="1"/>
    <col min="15276" max="15276" width="6.21875" style="2" customWidth="1"/>
    <col min="15277" max="15279" width="10.109375" style="2" customWidth="1"/>
    <col min="15280" max="15280" width="10.44140625" style="2" customWidth="1"/>
    <col min="15281" max="15298" width="8.88671875" style="2"/>
    <col min="15299" max="15299" width="6.44140625" style="2" customWidth="1"/>
    <col min="15300" max="15300" width="12.21875" style="2" customWidth="1"/>
    <col min="15301" max="15301" width="28.21875" style="2" customWidth="1"/>
    <col min="15302" max="15302" width="13.77734375" style="2" customWidth="1"/>
    <col min="15303" max="15303" width="5.6640625" style="2" customWidth="1"/>
    <col min="15304" max="15305" width="9.33203125" style="2" customWidth="1"/>
    <col min="15306" max="15306" width="13.109375" style="2" customWidth="1"/>
    <col min="15307" max="15527" width="8.88671875" style="2"/>
    <col min="15528" max="15528" width="5" style="2" customWidth="1"/>
    <col min="15529" max="15529" width="15" style="2" customWidth="1"/>
    <col min="15530" max="15531" width="14.6640625" style="2" customWidth="1"/>
    <col min="15532" max="15532" width="6.21875" style="2" customWidth="1"/>
    <col min="15533" max="15535" width="10.109375" style="2" customWidth="1"/>
    <col min="15536" max="15536" width="10.44140625" style="2" customWidth="1"/>
    <col min="15537" max="15554" width="8.88671875" style="2"/>
    <col min="15555" max="15555" width="6.44140625" style="2" customWidth="1"/>
    <col min="15556" max="15556" width="12.21875" style="2" customWidth="1"/>
    <col min="15557" max="15557" width="28.21875" style="2" customWidth="1"/>
    <col min="15558" max="15558" width="13.77734375" style="2" customWidth="1"/>
    <col min="15559" max="15559" width="5.6640625" style="2" customWidth="1"/>
    <col min="15560" max="15561" width="9.33203125" style="2" customWidth="1"/>
    <col min="15562" max="15562" width="13.109375" style="2" customWidth="1"/>
    <col min="15563" max="15783" width="8.88671875" style="2"/>
    <col min="15784" max="15784" width="5" style="2" customWidth="1"/>
    <col min="15785" max="15785" width="15" style="2" customWidth="1"/>
    <col min="15786" max="15787" width="14.6640625" style="2" customWidth="1"/>
    <col min="15788" max="15788" width="6.21875" style="2" customWidth="1"/>
    <col min="15789" max="15791" width="10.109375" style="2" customWidth="1"/>
    <col min="15792" max="15792" width="10.44140625" style="2" customWidth="1"/>
    <col min="15793" max="15810" width="8.88671875" style="2"/>
    <col min="15811" max="15811" width="6.44140625" style="2" customWidth="1"/>
    <col min="15812" max="15812" width="12.21875" style="2" customWidth="1"/>
    <col min="15813" max="15813" width="28.21875" style="2" customWidth="1"/>
    <col min="15814" max="15814" width="13.77734375" style="2" customWidth="1"/>
    <col min="15815" max="15815" width="5.6640625" style="2" customWidth="1"/>
    <col min="15816" max="15817" width="9.33203125" style="2" customWidth="1"/>
    <col min="15818" max="15818" width="13.109375" style="2" customWidth="1"/>
    <col min="15819" max="16039" width="8.88671875" style="2"/>
    <col min="16040" max="16040" width="5" style="2" customWidth="1"/>
    <col min="16041" max="16041" width="15" style="2" customWidth="1"/>
    <col min="16042" max="16043" width="14.6640625" style="2" customWidth="1"/>
    <col min="16044" max="16044" width="6.21875" style="2" customWidth="1"/>
    <col min="16045" max="16047" width="10.109375" style="2" customWidth="1"/>
    <col min="16048" max="16048" width="10.44140625" style="2" customWidth="1"/>
    <col min="16049" max="16066" width="8.88671875" style="2"/>
    <col min="16067" max="16067" width="6.44140625" style="2" customWidth="1"/>
    <col min="16068" max="16068" width="12.21875" style="2" customWidth="1"/>
    <col min="16069" max="16069" width="28.21875" style="2" customWidth="1"/>
    <col min="16070" max="16070" width="13.77734375" style="2" customWidth="1"/>
    <col min="16071" max="16071" width="5.6640625" style="2" customWidth="1"/>
    <col min="16072" max="16073" width="9.33203125" style="2" customWidth="1"/>
    <col min="16074" max="16074" width="13.109375" style="2" customWidth="1"/>
    <col min="16075" max="16295" width="8.88671875" style="2"/>
    <col min="16296" max="16296" width="5" style="2" customWidth="1"/>
    <col min="16297" max="16297" width="15" style="2" customWidth="1"/>
    <col min="16298" max="16299" width="14.6640625" style="2" customWidth="1"/>
    <col min="16300" max="16300" width="6.21875" style="2" customWidth="1"/>
    <col min="16301" max="16303" width="10.109375" style="2" customWidth="1"/>
    <col min="16304" max="16304" width="10.44140625" style="2" customWidth="1"/>
    <col min="16305" max="16307" width="8.88671875" style="2"/>
    <col min="16308" max="16384" width="9" style="2" customWidth="1"/>
  </cols>
  <sheetData>
    <row r="1" spans="1:194" ht="22.2">
      <c r="A1" s="65" t="s">
        <v>35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21"/>
    </row>
    <row r="2" spans="1:194" ht="20.399999999999999" customHeight="1">
      <c r="A2" s="66" t="s">
        <v>111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24"/>
    </row>
    <row r="3" spans="1:194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22"/>
    </row>
    <row r="4" spans="1:194" ht="21" customHeight="1">
      <c r="A4" s="67" t="s">
        <v>34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22"/>
    </row>
    <row r="5" spans="1:194" ht="31.5" customHeight="1">
      <c r="A5" s="68" t="s">
        <v>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23"/>
    </row>
    <row r="6" spans="1:194">
      <c r="A6" s="64" t="s">
        <v>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25"/>
    </row>
    <row r="7" spans="1:194" ht="30.6" customHeight="1">
      <c r="A7" s="58" t="s">
        <v>3</v>
      </c>
      <c r="B7" s="59" t="s">
        <v>4</v>
      </c>
      <c r="C7" s="60" t="s">
        <v>5</v>
      </c>
      <c r="D7" s="60" t="s">
        <v>6</v>
      </c>
      <c r="E7" s="61" t="s">
        <v>7</v>
      </c>
      <c r="F7" s="62" t="s">
        <v>23</v>
      </c>
      <c r="G7" s="63"/>
      <c r="H7" s="55" t="s">
        <v>24</v>
      </c>
      <c r="I7" s="55"/>
      <c r="J7" s="55"/>
      <c r="K7" s="26" t="s">
        <v>25</v>
      </c>
      <c r="L7" s="56" t="s">
        <v>8</v>
      </c>
      <c r="M7" s="27"/>
    </row>
    <row r="8" spans="1:194" ht="21.75" customHeight="1">
      <c r="A8" s="58"/>
      <c r="B8" s="59"/>
      <c r="C8" s="60"/>
      <c r="D8" s="60"/>
      <c r="E8" s="61"/>
      <c r="F8" s="19" t="s">
        <v>15</v>
      </c>
      <c r="G8" s="19" t="s">
        <v>72</v>
      </c>
      <c r="H8" s="28" t="s">
        <v>26</v>
      </c>
      <c r="I8" s="28" t="s">
        <v>27</v>
      </c>
      <c r="J8" s="28" t="s">
        <v>28</v>
      </c>
      <c r="K8" s="26" t="s">
        <v>72</v>
      </c>
      <c r="L8" s="56"/>
      <c r="M8" s="27"/>
      <c r="N8" s="69" t="s">
        <v>128</v>
      </c>
      <c r="O8" s="69" t="s">
        <v>128</v>
      </c>
      <c r="P8" s="74" t="s">
        <v>130</v>
      </c>
      <c r="Q8" s="74" t="s">
        <v>132</v>
      </c>
    </row>
    <row r="9" spans="1:194" s="18" customFormat="1" ht="25.2" customHeight="1">
      <c r="A9" s="29">
        <v>1</v>
      </c>
      <c r="B9" s="46" t="s">
        <v>112</v>
      </c>
      <c r="C9" s="47" t="s">
        <v>113</v>
      </c>
      <c r="D9" s="31"/>
      <c r="E9" s="20" t="s">
        <v>13</v>
      </c>
      <c r="F9" s="48"/>
      <c r="G9" s="48">
        <v>2.8506918387413966</v>
      </c>
      <c r="H9" s="33">
        <v>0</v>
      </c>
      <c r="I9" s="33">
        <v>0</v>
      </c>
      <c r="J9" s="33">
        <v>0</v>
      </c>
      <c r="K9" s="48">
        <v>2.8506918387413966</v>
      </c>
      <c r="L9" s="34"/>
      <c r="M9" s="35"/>
      <c r="N9" s="49" t="e">
        <f>VLOOKUP(B9,沧州旭兴1!B9:B19,1,0)</f>
        <v>#N/A</v>
      </c>
      <c r="O9" s="1" t="e">
        <f>VLOOKUP(B9,沧州旭兴2!B9:B25,1,0)</f>
        <v>#N/A</v>
      </c>
      <c r="P9" s="1" t="s">
        <v>131</v>
      </c>
      <c r="Q9" s="75">
        <v>2.8195000000000001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</row>
    <row r="10" spans="1:194" s="18" customFormat="1" ht="25.2" customHeight="1">
      <c r="A10" s="29">
        <v>2</v>
      </c>
      <c r="B10" s="70" t="s">
        <v>114</v>
      </c>
      <c r="C10" s="71" t="s">
        <v>115</v>
      </c>
      <c r="D10" s="31"/>
      <c r="E10" s="20" t="s">
        <v>13</v>
      </c>
      <c r="F10" s="48"/>
      <c r="G10" s="48">
        <v>0.89739920913066673</v>
      </c>
      <c r="H10" s="33">
        <v>0</v>
      </c>
      <c r="I10" s="33">
        <v>0</v>
      </c>
      <c r="J10" s="33">
        <v>0</v>
      </c>
      <c r="K10" s="48">
        <v>0.89739920913066673</v>
      </c>
      <c r="L10" s="34"/>
      <c r="M10" s="35"/>
      <c r="N10" s="49" t="e">
        <f>VLOOKUP(B10,沧州旭兴1!B10:B20,1,0)</f>
        <v>#N/A</v>
      </c>
      <c r="O10" s="1" t="e">
        <f>VLOOKUP(B10,沧州旭兴2!B10:B26,1,0)</f>
        <v>#N/A</v>
      </c>
      <c r="P10" s="1" t="s">
        <v>57</v>
      </c>
      <c r="Q10" s="75">
        <v>2</v>
      </c>
      <c r="R10" s="1" t="s">
        <v>136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</row>
    <row r="11" spans="1:194" s="18" customFormat="1" ht="25.2" customHeight="1">
      <c r="A11" s="29">
        <v>3</v>
      </c>
      <c r="B11" s="70" t="s">
        <v>129</v>
      </c>
      <c r="C11" s="71" t="s">
        <v>116</v>
      </c>
      <c r="D11" s="31"/>
      <c r="E11" s="20" t="s">
        <v>13</v>
      </c>
      <c r="F11" s="48"/>
      <c r="G11" s="48">
        <v>0.73624046222222228</v>
      </c>
      <c r="H11" s="33">
        <v>0</v>
      </c>
      <c r="I11" s="33">
        <v>0</v>
      </c>
      <c r="J11" s="33">
        <v>0</v>
      </c>
      <c r="K11" s="48">
        <v>0.73624046222222228</v>
      </c>
      <c r="L11" s="34" t="s">
        <v>138</v>
      </c>
      <c r="M11" s="35"/>
      <c r="N11" s="49" t="e">
        <f>VLOOKUP(B11,沧州旭兴1!B11:B21,1,0)</f>
        <v>#N/A</v>
      </c>
      <c r="O11" s="1" t="e">
        <f>VLOOKUP(B11,沧州旭兴2!B11:B27,1,0)</f>
        <v>#N/A</v>
      </c>
      <c r="P11" s="1" t="s">
        <v>57</v>
      </c>
      <c r="Q11" s="75">
        <v>0.63</v>
      </c>
      <c r="R11" s="1" t="s">
        <v>137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</row>
    <row r="12" spans="1:194" s="18" customFormat="1" ht="25.2" customHeight="1">
      <c r="A12" s="29">
        <v>4</v>
      </c>
      <c r="B12" s="70" t="s">
        <v>117</v>
      </c>
      <c r="C12" s="71" t="s">
        <v>118</v>
      </c>
      <c r="D12" s="31"/>
      <c r="E12" s="20" t="s">
        <v>13</v>
      </c>
      <c r="F12" s="48">
        <v>2.6219999999999999</v>
      </c>
      <c r="G12" s="48">
        <v>3.4093187862222218</v>
      </c>
      <c r="H12" s="33">
        <v>0</v>
      </c>
      <c r="I12" s="33">
        <v>0</v>
      </c>
      <c r="J12" s="33">
        <v>0</v>
      </c>
      <c r="K12" s="48">
        <v>3.4093187862222218</v>
      </c>
      <c r="L12" s="34"/>
      <c r="M12" s="35"/>
      <c r="N12" s="49" t="e">
        <f>VLOOKUP(B12,沧州旭兴1!B12:B22,1,0)</f>
        <v>#N/A</v>
      </c>
      <c r="O12" s="1" t="e">
        <f>VLOOKUP(B12,沧州旭兴2!B12:B28,1,0)</f>
        <v>#N/A</v>
      </c>
      <c r="P12" s="1" t="s">
        <v>131</v>
      </c>
      <c r="Q12" s="75">
        <v>3.9820000000000002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</row>
    <row r="13" spans="1:194" s="18" customFormat="1" ht="25.2" customHeight="1">
      <c r="A13" s="29">
        <v>5</v>
      </c>
      <c r="B13" s="70" t="s">
        <v>134</v>
      </c>
      <c r="C13" s="71" t="s">
        <v>119</v>
      </c>
      <c r="D13" s="31"/>
      <c r="E13" s="20" t="s">
        <v>13</v>
      </c>
      <c r="F13" s="48"/>
      <c r="G13" s="48">
        <v>1.0711361422222223</v>
      </c>
      <c r="H13" s="33">
        <v>0</v>
      </c>
      <c r="I13" s="33">
        <v>0</v>
      </c>
      <c r="J13" s="33">
        <v>0</v>
      </c>
      <c r="K13" s="48">
        <v>1.0711361422222223</v>
      </c>
      <c r="L13" s="34" t="s">
        <v>139</v>
      </c>
      <c r="M13" s="35"/>
      <c r="N13" s="49" t="e">
        <f>VLOOKUP(B13,沧州旭兴1!B13:B23,1,0)</f>
        <v>#N/A</v>
      </c>
      <c r="O13" s="1" t="e">
        <f>VLOOKUP(B13,沧州旭兴2!B13:B29,1,0)</f>
        <v>#N/A</v>
      </c>
      <c r="P13" s="1" t="s">
        <v>133</v>
      </c>
      <c r="Q13" s="75">
        <v>1.81</v>
      </c>
      <c r="R13" s="1" t="s">
        <v>140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</row>
    <row r="14" spans="1:194" s="18" customFormat="1" ht="25.2" customHeight="1">
      <c r="A14" s="29">
        <v>6</v>
      </c>
      <c r="B14" s="72" t="s">
        <v>120</v>
      </c>
      <c r="C14" s="73" t="s">
        <v>121</v>
      </c>
      <c r="D14" s="31"/>
      <c r="E14" s="20" t="s">
        <v>13</v>
      </c>
      <c r="F14" s="48"/>
      <c r="G14" s="48">
        <v>0.88635555555555567</v>
      </c>
      <c r="H14" s="33">
        <v>0</v>
      </c>
      <c r="I14" s="33">
        <v>0</v>
      </c>
      <c r="J14" s="33">
        <v>0</v>
      </c>
      <c r="K14" s="48">
        <v>0.88635555555555567</v>
      </c>
      <c r="L14" s="34"/>
      <c r="M14" s="35"/>
      <c r="N14" s="49" t="e">
        <f>VLOOKUP(B14,沧州旭兴1!B14:B24,1,0)</f>
        <v>#N/A</v>
      </c>
      <c r="O14" s="1" t="e">
        <f>VLOOKUP(B14,沧州旭兴2!B14:B30,1,0)</f>
        <v>#N/A</v>
      </c>
      <c r="P14" s="1" t="s">
        <v>133</v>
      </c>
      <c r="Q14" s="75">
        <v>0.77999999999999992</v>
      </c>
      <c r="R14" s="1" t="s">
        <v>140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</row>
    <row r="15" spans="1:194" s="18" customFormat="1" ht="25.2" customHeight="1">
      <c r="A15" s="29">
        <v>7</v>
      </c>
      <c r="B15" s="72" t="s">
        <v>122</v>
      </c>
      <c r="C15" s="73" t="s">
        <v>123</v>
      </c>
      <c r="D15" s="31"/>
      <c r="E15" s="20" t="s">
        <v>13</v>
      </c>
      <c r="F15" s="48"/>
      <c r="G15" s="48">
        <v>1.3770761884444447</v>
      </c>
      <c r="H15" s="33">
        <v>0</v>
      </c>
      <c r="I15" s="33">
        <v>0</v>
      </c>
      <c r="J15" s="33">
        <v>0</v>
      </c>
      <c r="K15" s="48">
        <v>1.3770761884444447</v>
      </c>
      <c r="L15" s="34"/>
      <c r="M15" s="35"/>
      <c r="N15" s="49" t="e">
        <f>VLOOKUP(B15,沧州旭兴1!B15:B25,1,0)</f>
        <v>#N/A</v>
      </c>
      <c r="O15" s="1" t="e">
        <f>VLOOKUP(B15,沧州旭兴2!B15:B31,1,0)</f>
        <v>#N/A</v>
      </c>
      <c r="P15" s="1" t="s">
        <v>131</v>
      </c>
      <c r="Q15" s="75">
        <v>1.5523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</row>
    <row r="16" spans="1:194" s="18" customFormat="1" ht="25.2" customHeight="1">
      <c r="A16" s="29">
        <v>8</v>
      </c>
      <c r="B16" s="70" t="s">
        <v>124</v>
      </c>
      <c r="C16" s="71" t="s">
        <v>125</v>
      </c>
      <c r="D16" s="31"/>
      <c r="E16" s="20" t="s">
        <v>13</v>
      </c>
      <c r="F16" s="48"/>
      <c r="G16" s="48">
        <v>3.3925484942222219</v>
      </c>
      <c r="H16" s="33">
        <v>0</v>
      </c>
      <c r="I16" s="33">
        <v>0</v>
      </c>
      <c r="J16" s="33">
        <v>0</v>
      </c>
      <c r="K16" s="48">
        <v>3.3925484942222219</v>
      </c>
      <c r="L16" s="34"/>
      <c r="M16" s="35"/>
      <c r="N16" s="49" t="e">
        <f>VLOOKUP(B16,沧州旭兴1!B17:B27,1,0)</f>
        <v>#N/A</v>
      </c>
      <c r="O16" s="1" t="e">
        <f>VLOOKUP(B16,沧州旭兴2!B17:B33,1,0)</f>
        <v>#N/A</v>
      </c>
      <c r="P16" s="1" t="s">
        <v>135</v>
      </c>
      <c r="Q16" s="75">
        <v>5.2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</row>
    <row r="17" spans="1:194" s="18" customFormat="1" ht="25.2" customHeight="1">
      <c r="A17" s="29">
        <v>9</v>
      </c>
      <c r="B17" s="70" t="s">
        <v>126</v>
      </c>
      <c r="C17" s="71" t="s">
        <v>127</v>
      </c>
      <c r="D17" s="31"/>
      <c r="E17" s="20" t="s">
        <v>13</v>
      </c>
      <c r="F17" s="48"/>
      <c r="G17" s="48">
        <v>2.315822074222222</v>
      </c>
      <c r="H17" s="33">
        <v>0</v>
      </c>
      <c r="I17" s="33">
        <v>0</v>
      </c>
      <c r="J17" s="33">
        <v>0</v>
      </c>
      <c r="K17" s="48">
        <v>2.315822074222222</v>
      </c>
      <c r="L17" s="34"/>
      <c r="M17" s="35"/>
      <c r="N17" s="49" t="e">
        <f>VLOOKUP(B17,沧州旭兴1!B18:B28,1,0)</f>
        <v>#N/A</v>
      </c>
      <c r="O17" s="1" t="e">
        <f>VLOOKUP(B17,沧州旭兴2!B18:B34,1,0)</f>
        <v>#N/A</v>
      </c>
      <c r="P17" s="1" t="s">
        <v>57</v>
      </c>
      <c r="Q17" s="75">
        <v>3.25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</row>
    <row r="18" spans="1:194" s="1" customFormat="1" ht="21" customHeight="1">
      <c r="A18" s="57" t="s">
        <v>9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</row>
    <row r="19" spans="1:194" s="1" customFormat="1" ht="25.2" customHeight="1">
      <c r="A19" s="53" t="s">
        <v>109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</row>
    <row r="20" spans="1:194" s="1" customFormat="1" ht="21" customHeight="1">
      <c r="A20" s="53" t="s">
        <v>29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</row>
    <row r="21" spans="1:194" s="1" customFormat="1" ht="21" customHeight="1">
      <c r="A21" s="53" t="s">
        <v>30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</row>
    <row r="22" spans="1:194" s="1" customFormat="1" ht="21" customHeight="1">
      <c r="A22" s="53" t="s">
        <v>31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</row>
    <row r="23" spans="1:194" s="1" customFormat="1" ht="40.200000000000003" customHeight="1">
      <c r="A23" s="54" t="s">
        <v>32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1:194" s="7" customFormat="1">
      <c r="A24" s="8"/>
      <c r="B24" s="9"/>
      <c r="C24" s="8"/>
      <c r="D24" s="8"/>
      <c r="E24" s="8"/>
      <c r="F24" s="10"/>
      <c r="G24" s="10"/>
      <c r="H24" s="10"/>
      <c r="I24" s="10"/>
      <c r="J24" s="10"/>
      <c r="K24" s="10"/>
      <c r="L24" s="37"/>
    </row>
    <row r="25" spans="1:194" s="7" customFormat="1" ht="19.2" customHeight="1">
      <c r="A25" s="11" t="s">
        <v>10</v>
      </c>
      <c r="B25" s="12"/>
      <c r="C25" s="13"/>
      <c r="D25" s="38"/>
      <c r="E25" s="13"/>
      <c r="F25" s="15"/>
      <c r="G25" s="15"/>
      <c r="H25" s="38" t="s">
        <v>11</v>
      </c>
      <c r="I25" s="15"/>
      <c r="J25" s="15"/>
      <c r="K25" s="15"/>
      <c r="L25" s="39"/>
    </row>
    <row r="26" spans="1:194" s="7" customFormat="1" ht="12.6" customHeight="1">
      <c r="A26" s="11"/>
      <c r="B26" s="12"/>
      <c r="C26" s="13"/>
      <c r="D26" s="14"/>
      <c r="E26" s="13"/>
      <c r="F26" s="15"/>
      <c r="G26" s="15"/>
      <c r="H26" s="14"/>
      <c r="I26" s="15"/>
      <c r="J26" s="15"/>
      <c r="K26" s="15"/>
      <c r="L26" s="39"/>
    </row>
    <row r="27" spans="1:194" s="1" customFormat="1" ht="19.2" customHeight="1">
      <c r="A27" s="11" t="s">
        <v>33</v>
      </c>
      <c r="B27" s="12"/>
      <c r="C27" s="13"/>
      <c r="D27" s="11"/>
      <c r="E27" s="13"/>
      <c r="F27" s="15"/>
      <c r="G27" s="15"/>
      <c r="H27" s="11" t="s">
        <v>33</v>
      </c>
    </row>
    <row r="28" spans="1:194" s="7" customFormat="1" ht="13.8" customHeight="1">
      <c r="A28" s="11"/>
      <c r="B28" s="12"/>
      <c r="C28" s="13"/>
      <c r="D28" s="14"/>
      <c r="E28" s="13"/>
      <c r="F28" s="15"/>
      <c r="G28" s="15"/>
      <c r="H28" s="14"/>
      <c r="I28" s="15"/>
      <c r="J28" s="15"/>
      <c r="K28" s="15"/>
      <c r="L28" s="39"/>
    </row>
    <row r="29" spans="1:194" s="7" customFormat="1" ht="19.2" customHeight="1">
      <c r="A29" s="11" t="s">
        <v>12</v>
      </c>
      <c r="B29" s="11"/>
      <c r="C29" s="8"/>
      <c r="D29" s="11"/>
      <c r="E29" s="8"/>
      <c r="F29" s="15"/>
      <c r="G29" s="15"/>
      <c r="H29" s="11" t="s">
        <v>12</v>
      </c>
      <c r="I29" s="15"/>
      <c r="J29" s="15"/>
      <c r="K29" s="15"/>
      <c r="L29" s="39"/>
    </row>
    <row r="30" spans="1:194" s="7" customFormat="1" ht="14.4">
      <c r="B30" s="16"/>
      <c r="C30" s="18"/>
      <c r="F30" s="15"/>
      <c r="G30" s="15"/>
      <c r="H30" s="15"/>
      <c r="I30" s="15"/>
      <c r="J30" s="15"/>
      <c r="K30" s="15"/>
      <c r="L30" s="39"/>
      <c r="M30" s="39"/>
    </row>
    <row r="31" spans="1:194">
      <c r="B31" s="3"/>
    </row>
    <row r="32" spans="1:194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</sheetData>
  <mergeCells count="20">
    <mergeCell ref="A22:L22"/>
    <mergeCell ref="A23:L23"/>
    <mergeCell ref="H7:J7"/>
    <mergeCell ref="L7:L8"/>
    <mergeCell ref="A18:L18"/>
    <mergeCell ref="A19:L19"/>
    <mergeCell ref="A20:L20"/>
    <mergeCell ref="A21:L21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1" type="noConversion"/>
  <conditionalFormatting sqref="B27">
    <cfRule type="duplicateValues" dxfId="3" priority="2"/>
  </conditionalFormatting>
  <conditionalFormatting sqref="D28:D29 D24:D26">
    <cfRule type="duplicateValues" dxfId="2" priority="3"/>
  </conditionalFormatting>
  <conditionalFormatting sqref="D30:D1048576 D1:D17">
    <cfRule type="duplicateValues" dxfId="1" priority="4"/>
  </conditionalFormatting>
  <conditionalFormatting sqref="H28:H29 H25:H26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66" orientation="landscape" r:id="rId1"/>
  <headerFooter>
    <oddFooter>&amp;C第 &amp;P 页，共 &amp;N 页</oddFooter>
  </headerFooter>
  <colBreaks count="1" manualBreakCount="1">
    <brk id="12" max="3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26" sqref="J26"/>
    </sheetView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沧州旭兴1</vt:lpstr>
      <vt:lpstr>沧州旭兴2</vt:lpstr>
      <vt:lpstr>沧州旭兴3</vt:lpstr>
      <vt:lpstr>Sheet1</vt:lpstr>
      <vt:lpstr>Sheet2</vt:lpstr>
      <vt:lpstr>Sheet3</vt:lpstr>
      <vt:lpstr>沧州旭兴1!Print_Area</vt:lpstr>
      <vt:lpstr>沧州旭兴2!Print_Area</vt:lpstr>
      <vt:lpstr>沧州旭兴3!Print_Area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2023-08-23T10:50:54Z</dcterms:modified>
</cp:coreProperties>
</file>