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553F4756-F3ED-41C2-BF78-5AC62B91B652}" xr6:coauthVersionLast="47" xr6:coauthVersionMax="47" xr10:uidLastSave="{00000000-0000-0000-0000-000000000000}"/>
  <bookViews>
    <workbookView xWindow="-108" yWindow="-108" windowWidth="23256" windowHeight="12456" firstSheet="55" activeTab="57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兴岳 (2)" sheetId="64" r:id="rId58"/>
    <sheet name="Sheet1" sheetId="1" r:id="rId59"/>
    <sheet name="Sheet2" sheetId="57" r:id="rId60"/>
  </sheets>
  <externalReferences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63" l="1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Q5" i="20" s="1"/>
  <c r="P6" i="20"/>
  <c r="Q6" i="20" s="1"/>
  <c r="P7" i="20"/>
  <c r="Q7" i="20" s="1"/>
  <c r="P8" i="20"/>
  <c r="Q8" i="20" s="1"/>
  <c r="P9" i="20"/>
  <c r="Q9" i="20" s="1"/>
  <c r="P10" i="20"/>
  <c r="Q10" i="20" s="1"/>
  <c r="P11" i="20"/>
  <c r="Q11" i="20" s="1"/>
  <c r="P12" i="20"/>
  <c r="Q12" i="20" s="1"/>
  <c r="P13" i="20"/>
  <c r="Q13" i="20" s="1"/>
  <c r="P14" i="20"/>
  <c r="Q14" i="20" s="1"/>
  <c r="P15" i="20"/>
  <c r="Q15" i="20" s="1"/>
  <c r="P16" i="20"/>
  <c r="Q16" i="20" s="1"/>
  <c r="P17" i="20"/>
  <c r="Q17" i="20" s="1"/>
  <c r="P4" i="20"/>
  <c r="Q4" i="20" s="1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4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4" i="20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<sst xmlns="http://schemas.openxmlformats.org/spreadsheetml/2006/main" count="3655" uniqueCount="899">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</sst>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</numFmts>
  <fonts count="23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30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0.21315293999999999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0.21315293999999999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0.21315293999999999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0.21315293999999999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0.21315293999999999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0.21315293999999999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0.21315293999999999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0.21315293999999999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27.75" customHeight="1">
      <c r="I2" s="194" t="s">
        <v>1</v>
      </c>
      <c r="J2" s="194"/>
      <c r="K2" s="19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1">
        <v>1</v>
      </c>
      <c r="B4" s="191" t="s">
        <v>31</v>
      </c>
      <c r="C4" s="191" t="s">
        <v>32</v>
      </c>
      <c r="D4" s="191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2"/>
      <c r="B5" s="192"/>
      <c r="C5" s="192"/>
      <c r="D5" s="192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1">
        <v>2</v>
      </c>
      <c r="B6" s="191" t="s">
        <v>18</v>
      </c>
      <c r="C6" s="191" t="s">
        <v>19</v>
      </c>
      <c r="D6" s="191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2"/>
      <c r="B7" s="192"/>
      <c r="C7" s="192"/>
      <c r="D7" s="192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1">
        <v>3</v>
      </c>
      <c r="B8" s="191" t="s">
        <v>33</v>
      </c>
      <c r="C8" s="191" t="s">
        <v>34</v>
      </c>
      <c r="D8" s="191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2"/>
      <c r="B9" s="192"/>
      <c r="C9" s="192"/>
      <c r="D9" s="192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87" t="s">
        <v>25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</row>
    <row r="11" spans="1:12" ht="78.599999999999994" customHeight="1">
      <c r="A11" s="187"/>
      <c r="B11" s="187"/>
      <c r="C11" s="187"/>
      <c r="D11" s="187"/>
      <c r="E11" s="187"/>
      <c r="F11" s="187"/>
      <c r="G11" s="187"/>
      <c r="H11" s="187"/>
      <c r="I11" s="187"/>
      <c r="J11" s="187"/>
      <c r="K11" s="187"/>
    </row>
    <row r="12" spans="1:12" ht="93" customHeight="1">
      <c r="A12" s="188" t="s">
        <v>13</v>
      </c>
      <c r="B12" s="189"/>
      <c r="C12" s="190" t="s">
        <v>14</v>
      </c>
      <c r="D12" s="190"/>
      <c r="E12" s="187" t="s">
        <v>15</v>
      </c>
      <c r="F12" s="187"/>
      <c r="G12" s="187"/>
      <c r="H12" s="187" t="s">
        <v>16</v>
      </c>
      <c r="I12" s="187"/>
      <c r="J12" s="187" t="s">
        <v>17</v>
      </c>
      <c r="K12" s="187"/>
    </row>
  </sheetData>
  <mergeCells count="20"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27.75" customHeight="1">
      <c r="I2" s="194" t="s">
        <v>1</v>
      </c>
      <c r="J2" s="194"/>
      <c r="K2" s="19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87" t="s">
        <v>203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</row>
    <row r="6" spans="1:12" ht="50.4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2" ht="93" customHeight="1">
      <c r="A7" s="188" t="s">
        <v>13</v>
      </c>
      <c r="B7" s="189"/>
      <c r="C7" s="190" t="s">
        <v>14</v>
      </c>
      <c r="D7" s="190"/>
      <c r="E7" s="187" t="s">
        <v>15</v>
      </c>
      <c r="F7" s="187"/>
      <c r="G7" s="187"/>
      <c r="H7" s="187" t="s">
        <v>16</v>
      </c>
      <c r="I7" s="187"/>
      <c r="J7" s="187" t="s">
        <v>17</v>
      </c>
      <c r="K7" s="18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4" ht="27.75" customHeight="1">
      <c r="I2" s="194" t="s">
        <v>1</v>
      </c>
      <c r="J2" s="194"/>
      <c r="K2" s="194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87" t="s">
        <v>219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</row>
    <row r="12" spans="1:14" ht="50.4" customHeight="1">
      <c r="A12" s="187"/>
      <c r="B12" s="187"/>
      <c r="C12" s="187"/>
      <c r="D12" s="187"/>
      <c r="E12" s="187"/>
      <c r="F12" s="187"/>
      <c r="G12" s="187"/>
      <c r="H12" s="187"/>
      <c r="I12" s="187"/>
      <c r="J12" s="187"/>
      <c r="K12" s="187"/>
    </row>
    <row r="13" spans="1:14" ht="93" customHeight="1">
      <c r="A13" s="188" t="s">
        <v>13</v>
      </c>
      <c r="B13" s="189"/>
      <c r="C13" s="190" t="s">
        <v>14</v>
      </c>
      <c r="D13" s="190"/>
      <c r="E13" s="187" t="s">
        <v>15</v>
      </c>
      <c r="F13" s="187"/>
      <c r="G13" s="187"/>
      <c r="H13" s="187" t="s">
        <v>16</v>
      </c>
      <c r="I13" s="187"/>
      <c r="J13" s="187" t="s">
        <v>17</v>
      </c>
      <c r="K13" s="187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4" ht="27.75" customHeight="1">
      <c r="I2" s="194" t="s">
        <v>1</v>
      </c>
      <c r="J2" s="194"/>
      <c r="K2" s="194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87" t="s">
        <v>238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spans="1:14" ht="32.4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</row>
    <row r="15" spans="1:14" ht="93" customHeight="1">
      <c r="A15" s="188" t="s">
        <v>13</v>
      </c>
      <c r="B15" s="189"/>
      <c r="C15" s="190" t="s">
        <v>14</v>
      </c>
      <c r="D15" s="190"/>
      <c r="E15" s="187" t="s">
        <v>15</v>
      </c>
      <c r="F15" s="187"/>
      <c r="G15" s="187"/>
      <c r="H15" s="187" t="s">
        <v>16</v>
      </c>
      <c r="I15" s="187"/>
      <c r="J15" s="187" t="s">
        <v>17</v>
      </c>
      <c r="K15" s="187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27.75" customHeight="1">
      <c r="I2" s="194" t="s">
        <v>1</v>
      </c>
      <c r="J2" s="194"/>
      <c r="K2" s="19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87" t="s">
        <v>229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2" ht="50.4" customHeight="1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</row>
    <row r="8" spans="1:12" ht="93" customHeight="1">
      <c r="A8" s="188" t="s">
        <v>13</v>
      </c>
      <c r="B8" s="189"/>
      <c r="C8" s="190" t="s">
        <v>14</v>
      </c>
      <c r="D8" s="190"/>
      <c r="E8" s="187" t="s">
        <v>15</v>
      </c>
      <c r="F8" s="187"/>
      <c r="G8" s="187"/>
      <c r="H8" s="187" t="s">
        <v>16</v>
      </c>
      <c r="I8" s="187"/>
      <c r="J8" s="187" t="s">
        <v>17</v>
      </c>
      <c r="K8" s="18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27.75" customHeight="1">
      <c r="I2" s="194" t="s">
        <v>1</v>
      </c>
      <c r="J2" s="194"/>
      <c r="K2" s="19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87" t="s">
        <v>219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</row>
    <row r="6" spans="1:12" ht="50.4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2" ht="93" customHeight="1">
      <c r="A7" s="188" t="s">
        <v>13</v>
      </c>
      <c r="B7" s="189"/>
      <c r="C7" s="190" t="s">
        <v>14</v>
      </c>
      <c r="D7" s="190"/>
      <c r="E7" s="187" t="s">
        <v>15</v>
      </c>
      <c r="F7" s="187"/>
      <c r="G7" s="187"/>
      <c r="H7" s="187" t="s">
        <v>16</v>
      </c>
      <c r="I7" s="187"/>
      <c r="J7" s="187" t="s">
        <v>17</v>
      </c>
      <c r="K7" s="18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7" s="39" customFormat="1" ht="27.75" customHeight="1">
      <c r="M2" s="195" t="s">
        <v>1</v>
      </c>
      <c r="N2" s="195"/>
      <c r="O2" s="195"/>
      <c r="P2" s="195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196" t="s">
        <v>254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</row>
    <row r="40" spans="1:17" s="39" customFormat="1" ht="82.2" customHeight="1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</row>
    <row r="41" spans="1:17" s="39" customFormat="1" ht="93" customHeight="1">
      <c r="A41" s="197" t="s">
        <v>13</v>
      </c>
      <c r="B41" s="198"/>
      <c r="C41" s="199" t="s">
        <v>14</v>
      </c>
      <c r="D41" s="199"/>
      <c r="E41" s="199"/>
      <c r="F41" s="200" t="s">
        <v>15</v>
      </c>
      <c r="G41" s="201"/>
      <c r="H41" s="201"/>
      <c r="I41" s="201"/>
      <c r="J41" s="202"/>
      <c r="K41" s="200" t="s">
        <v>16</v>
      </c>
      <c r="L41" s="201"/>
      <c r="M41" s="201"/>
      <c r="N41" s="202"/>
      <c r="O41" s="196" t="s">
        <v>17</v>
      </c>
      <c r="P41" s="196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6" s="39" customFormat="1" ht="27.75" customHeight="1">
      <c r="J2" s="195" t="s">
        <v>1</v>
      </c>
      <c r="K2" s="195"/>
      <c r="L2" s="195"/>
      <c r="T2" s="195" t="s">
        <v>265</v>
      </c>
      <c r="U2" s="195"/>
      <c r="V2" s="195"/>
      <c r="W2" s="195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196" t="s">
        <v>275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</row>
    <row r="6" spans="1:26" s="39" customFormat="1" ht="82.2" customHeight="1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6" s="39" customFormat="1" ht="93" customHeight="1">
      <c r="A7" s="197" t="s">
        <v>13</v>
      </c>
      <c r="B7" s="198"/>
      <c r="C7" s="199" t="s">
        <v>14</v>
      </c>
      <c r="D7" s="199"/>
      <c r="E7" s="199"/>
      <c r="F7" s="200" t="s">
        <v>15</v>
      </c>
      <c r="G7" s="201"/>
      <c r="H7" s="201"/>
      <c r="I7" s="200" t="s">
        <v>16</v>
      </c>
      <c r="J7" s="201"/>
      <c r="K7" s="196" t="s">
        <v>17</v>
      </c>
      <c r="L7" s="196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>
    <pageSetUpPr fitToPage="1"/>
  </sheetPr>
  <dimension ref="A1:X509"/>
  <sheetViews>
    <sheetView topLeftCell="F1"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4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196" t="s">
        <v>283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4" s="39" customFormat="1" ht="96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4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>
    <pageSetUpPr fitToPage="1"/>
  </sheetPr>
  <dimension ref="A1:AA522"/>
  <sheetViews>
    <sheetView topLeftCell="A11" zoomScale="70" zoomScaleNormal="70" workbookViewId="0">
      <selection activeCell="Q4" sqref="Q4:Q17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22.5546875" style="1" customWidth="1"/>
    <col min="18" max="18" width="11" style="1" customWidth="1"/>
    <col min="19" max="19" width="11.21875" style="1" customWidth="1"/>
    <col min="20" max="20" width="14.33203125" style="1" customWidth="1"/>
    <col min="21" max="21" width="10" style="1"/>
    <col min="22" max="22" width="11.44140625" style="1" customWidth="1"/>
    <col min="23" max="28" width="10" style="1"/>
    <col min="29" max="29" width="21" style="1" customWidth="1"/>
    <col min="30" max="260" width="10" style="1"/>
    <col min="261" max="261" width="6.109375" style="1" bestFit="1" customWidth="1"/>
    <col min="262" max="262" width="25.5546875" style="1" customWidth="1"/>
    <col min="263" max="263" width="23.44140625" style="1" customWidth="1"/>
    <col min="264" max="264" width="7.21875" style="1" customWidth="1"/>
    <col min="265" max="265" width="11.77734375" style="1" customWidth="1"/>
    <col min="266" max="266" width="5.6640625" style="1" customWidth="1"/>
    <col min="267" max="267" width="11.77734375" style="1" customWidth="1"/>
    <col min="268" max="269" width="11.88671875" style="1" customWidth="1"/>
    <col min="270" max="270" width="15.21875" style="1" customWidth="1"/>
    <col min="271" max="271" width="11.6640625" style="1" customWidth="1"/>
    <col min="272" max="516" width="10" style="1"/>
    <col min="517" max="517" width="6.109375" style="1" bestFit="1" customWidth="1"/>
    <col min="518" max="518" width="25.5546875" style="1" customWidth="1"/>
    <col min="519" max="519" width="23.44140625" style="1" customWidth="1"/>
    <col min="520" max="520" width="7.21875" style="1" customWidth="1"/>
    <col min="521" max="521" width="11.77734375" style="1" customWidth="1"/>
    <col min="522" max="522" width="5.6640625" style="1" customWidth="1"/>
    <col min="523" max="523" width="11.77734375" style="1" customWidth="1"/>
    <col min="524" max="525" width="11.88671875" style="1" customWidth="1"/>
    <col min="526" max="526" width="15.21875" style="1" customWidth="1"/>
    <col min="527" max="527" width="11.6640625" style="1" customWidth="1"/>
    <col min="528" max="772" width="10" style="1"/>
    <col min="773" max="773" width="6.109375" style="1" bestFit="1" customWidth="1"/>
    <col min="774" max="774" width="25.5546875" style="1" customWidth="1"/>
    <col min="775" max="775" width="23.44140625" style="1" customWidth="1"/>
    <col min="776" max="776" width="7.21875" style="1" customWidth="1"/>
    <col min="777" max="777" width="11.77734375" style="1" customWidth="1"/>
    <col min="778" max="778" width="5.6640625" style="1" customWidth="1"/>
    <col min="779" max="779" width="11.77734375" style="1" customWidth="1"/>
    <col min="780" max="781" width="11.88671875" style="1" customWidth="1"/>
    <col min="782" max="782" width="15.21875" style="1" customWidth="1"/>
    <col min="783" max="783" width="11.6640625" style="1" customWidth="1"/>
    <col min="784" max="1028" width="10" style="1"/>
    <col min="1029" max="1029" width="6.109375" style="1" bestFit="1" customWidth="1"/>
    <col min="1030" max="1030" width="25.5546875" style="1" customWidth="1"/>
    <col min="1031" max="1031" width="23.44140625" style="1" customWidth="1"/>
    <col min="1032" max="1032" width="7.21875" style="1" customWidth="1"/>
    <col min="1033" max="1033" width="11.77734375" style="1" customWidth="1"/>
    <col min="1034" max="1034" width="5.6640625" style="1" customWidth="1"/>
    <col min="1035" max="1035" width="11.77734375" style="1" customWidth="1"/>
    <col min="1036" max="1037" width="11.88671875" style="1" customWidth="1"/>
    <col min="1038" max="1038" width="15.21875" style="1" customWidth="1"/>
    <col min="1039" max="1039" width="11.6640625" style="1" customWidth="1"/>
    <col min="1040" max="1284" width="10" style="1"/>
    <col min="1285" max="1285" width="6.109375" style="1" bestFit="1" customWidth="1"/>
    <col min="1286" max="1286" width="25.5546875" style="1" customWidth="1"/>
    <col min="1287" max="1287" width="23.44140625" style="1" customWidth="1"/>
    <col min="1288" max="1288" width="7.21875" style="1" customWidth="1"/>
    <col min="1289" max="1289" width="11.77734375" style="1" customWidth="1"/>
    <col min="1290" max="1290" width="5.6640625" style="1" customWidth="1"/>
    <col min="1291" max="1291" width="11.77734375" style="1" customWidth="1"/>
    <col min="1292" max="1293" width="11.88671875" style="1" customWidth="1"/>
    <col min="1294" max="1294" width="15.21875" style="1" customWidth="1"/>
    <col min="1295" max="1295" width="11.6640625" style="1" customWidth="1"/>
    <col min="1296" max="1540" width="10" style="1"/>
    <col min="1541" max="1541" width="6.109375" style="1" bestFit="1" customWidth="1"/>
    <col min="1542" max="1542" width="25.5546875" style="1" customWidth="1"/>
    <col min="1543" max="1543" width="23.44140625" style="1" customWidth="1"/>
    <col min="1544" max="1544" width="7.21875" style="1" customWidth="1"/>
    <col min="1545" max="1545" width="11.77734375" style="1" customWidth="1"/>
    <col min="1546" max="1546" width="5.6640625" style="1" customWidth="1"/>
    <col min="1547" max="1547" width="11.77734375" style="1" customWidth="1"/>
    <col min="1548" max="1549" width="11.88671875" style="1" customWidth="1"/>
    <col min="1550" max="1550" width="15.21875" style="1" customWidth="1"/>
    <col min="1551" max="1551" width="11.6640625" style="1" customWidth="1"/>
    <col min="1552" max="1796" width="10" style="1"/>
    <col min="1797" max="1797" width="6.109375" style="1" bestFit="1" customWidth="1"/>
    <col min="1798" max="1798" width="25.5546875" style="1" customWidth="1"/>
    <col min="1799" max="1799" width="23.44140625" style="1" customWidth="1"/>
    <col min="1800" max="1800" width="7.21875" style="1" customWidth="1"/>
    <col min="1801" max="1801" width="11.77734375" style="1" customWidth="1"/>
    <col min="1802" max="1802" width="5.6640625" style="1" customWidth="1"/>
    <col min="1803" max="1803" width="11.77734375" style="1" customWidth="1"/>
    <col min="1804" max="1805" width="11.88671875" style="1" customWidth="1"/>
    <col min="1806" max="1806" width="15.21875" style="1" customWidth="1"/>
    <col min="1807" max="1807" width="11.6640625" style="1" customWidth="1"/>
    <col min="1808" max="2052" width="10" style="1"/>
    <col min="2053" max="2053" width="6.109375" style="1" bestFit="1" customWidth="1"/>
    <col min="2054" max="2054" width="25.5546875" style="1" customWidth="1"/>
    <col min="2055" max="2055" width="23.44140625" style="1" customWidth="1"/>
    <col min="2056" max="2056" width="7.21875" style="1" customWidth="1"/>
    <col min="2057" max="2057" width="11.77734375" style="1" customWidth="1"/>
    <col min="2058" max="2058" width="5.6640625" style="1" customWidth="1"/>
    <col min="2059" max="2059" width="11.77734375" style="1" customWidth="1"/>
    <col min="2060" max="2061" width="11.88671875" style="1" customWidth="1"/>
    <col min="2062" max="2062" width="15.21875" style="1" customWidth="1"/>
    <col min="2063" max="2063" width="11.6640625" style="1" customWidth="1"/>
    <col min="2064" max="2308" width="10" style="1"/>
    <col min="2309" max="2309" width="6.109375" style="1" bestFit="1" customWidth="1"/>
    <col min="2310" max="2310" width="25.5546875" style="1" customWidth="1"/>
    <col min="2311" max="2311" width="23.44140625" style="1" customWidth="1"/>
    <col min="2312" max="2312" width="7.21875" style="1" customWidth="1"/>
    <col min="2313" max="2313" width="11.77734375" style="1" customWidth="1"/>
    <col min="2314" max="2314" width="5.6640625" style="1" customWidth="1"/>
    <col min="2315" max="2315" width="11.77734375" style="1" customWidth="1"/>
    <col min="2316" max="2317" width="11.88671875" style="1" customWidth="1"/>
    <col min="2318" max="2318" width="15.21875" style="1" customWidth="1"/>
    <col min="2319" max="2319" width="11.6640625" style="1" customWidth="1"/>
    <col min="2320" max="2564" width="10" style="1"/>
    <col min="2565" max="2565" width="6.109375" style="1" bestFit="1" customWidth="1"/>
    <col min="2566" max="2566" width="25.5546875" style="1" customWidth="1"/>
    <col min="2567" max="2567" width="23.44140625" style="1" customWidth="1"/>
    <col min="2568" max="2568" width="7.21875" style="1" customWidth="1"/>
    <col min="2569" max="2569" width="11.77734375" style="1" customWidth="1"/>
    <col min="2570" max="2570" width="5.6640625" style="1" customWidth="1"/>
    <col min="2571" max="2571" width="11.77734375" style="1" customWidth="1"/>
    <col min="2572" max="2573" width="11.88671875" style="1" customWidth="1"/>
    <col min="2574" max="2574" width="15.21875" style="1" customWidth="1"/>
    <col min="2575" max="2575" width="11.6640625" style="1" customWidth="1"/>
    <col min="2576" max="2820" width="10" style="1"/>
    <col min="2821" max="2821" width="6.109375" style="1" bestFit="1" customWidth="1"/>
    <col min="2822" max="2822" width="25.5546875" style="1" customWidth="1"/>
    <col min="2823" max="2823" width="23.44140625" style="1" customWidth="1"/>
    <col min="2824" max="2824" width="7.21875" style="1" customWidth="1"/>
    <col min="2825" max="2825" width="11.77734375" style="1" customWidth="1"/>
    <col min="2826" max="2826" width="5.6640625" style="1" customWidth="1"/>
    <col min="2827" max="2827" width="11.77734375" style="1" customWidth="1"/>
    <col min="2828" max="2829" width="11.88671875" style="1" customWidth="1"/>
    <col min="2830" max="2830" width="15.21875" style="1" customWidth="1"/>
    <col min="2831" max="2831" width="11.6640625" style="1" customWidth="1"/>
    <col min="2832" max="3076" width="10" style="1"/>
    <col min="3077" max="3077" width="6.109375" style="1" bestFit="1" customWidth="1"/>
    <col min="3078" max="3078" width="25.5546875" style="1" customWidth="1"/>
    <col min="3079" max="3079" width="23.44140625" style="1" customWidth="1"/>
    <col min="3080" max="3080" width="7.21875" style="1" customWidth="1"/>
    <col min="3081" max="3081" width="11.77734375" style="1" customWidth="1"/>
    <col min="3082" max="3082" width="5.6640625" style="1" customWidth="1"/>
    <col min="3083" max="3083" width="11.77734375" style="1" customWidth="1"/>
    <col min="3084" max="3085" width="11.88671875" style="1" customWidth="1"/>
    <col min="3086" max="3086" width="15.21875" style="1" customWidth="1"/>
    <col min="3087" max="3087" width="11.6640625" style="1" customWidth="1"/>
    <col min="3088" max="3332" width="10" style="1"/>
    <col min="3333" max="3333" width="6.109375" style="1" bestFit="1" customWidth="1"/>
    <col min="3334" max="3334" width="25.5546875" style="1" customWidth="1"/>
    <col min="3335" max="3335" width="23.44140625" style="1" customWidth="1"/>
    <col min="3336" max="3336" width="7.21875" style="1" customWidth="1"/>
    <col min="3337" max="3337" width="11.77734375" style="1" customWidth="1"/>
    <col min="3338" max="3338" width="5.6640625" style="1" customWidth="1"/>
    <col min="3339" max="3339" width="11.77734375" style="1" customWidth="1"/>
    <col min="3340" max="3341" width="11.88671875" style="1" customWidth="1"/>
    <col min="3342" max="3342" width="15.21875" style="1" customWidth="1"/>
    <col min="3343" max="3343" width="11.6640625" style="1" customWidth="1"/>
    <col min="3344" max="3588" width="10" style="1"/>
    <col min="3589" max="3589" width="6.109375" style="1" bestFit="1" customWidth="1"/>
    <col min="3590" max="3590" width="25.5546875" style="1" customWidth="1"/>
    <col min="3591" max="3591" width="23.44140625" style="1" customWidth="1"/>
    <col min="3592" max="3592" width="7.21875" style="1" customWidth="1"/>
    <col min="3593" max="3593" width="11.77734375" style="1" customWidth="1"/>
    <col min="3594" max="3594" width="5.6640625" style="1" customWidth="1"/>
    <col min="3595" max="3595" width="11.77734375" style="1" customWidth="1"/>
    <col min="3596" max="3597" width="11.88671875" style="1" customWidth="1"/>
    <col min="3598" max="3598" width="15.21875" style="1" customWidth="1"/>
    <col min="3599" max="3599" width="11.6640625" style="1" customWidth="1"/>
    <col min="3600" max="3844" width="10" style="1"/>
    <col min="3845" max="3845" width="6.109375" style="1" bestFit="1" customWidth="1"/>
    <col min="3846" max="3846" width="25.5546875" style="1" customWidth="1"/>
    <col min="3847" max="3847" width="23.44140625" style="1" customWidth="1"/>
    <col min="3848" max="3848" width="7.21875" style="1" customWidth="1"/>
    <col min="3849" max="3849" width="11.77734375" style="1" customWidth="1"/>
    <col min="3850" max="3850" width="5.6640625" style="1" customWidth="1"/>
    <col min="3851" max="3851" width="11.77734375" style="1" customWidth="1"/>
    <col min="3852" max="3853" width="11.88671875" style="1" customWidth="1"/>
    <col min="3854" max="3854" width="15.21875" style="1" customWidth="1"/>
    <col min="3855" max="3855" width="11.6640625" style="1" customWidth="1"/>
    <col min="3856" max="4100" width="10" style="1"/>
    <col min="4101" max="4101" width="6.109375" style="1" bestFit="1" customWidth="1"/>
    <col min="4102" max="4102" width="25.5546875" style="1" customWidth="1"/>
    <col min="4103" max="4103" width="23.44140625" style="1" customWidth="1"/>
    <col min="4104" max="4104" width="7.21875" style="1" customWidth="1"/>
    <col min="4105" max="4105" width="11.77734375" style="1" customWidth="1"/>
    <col min="4106" max="4106" width="5.6640625" style="1" customWidth="1"/>
    <col min="4107" max="4107" width="11.77734375" style="1" customWidth="1"/>
    <col min="4108" max="4109" width="11.88671875" style="1" customWidth="1"/>
    <col min="4110" max="4110" width="15.21875" style="1" customWidth="1"/>
    <col min="4111" max="4111" width="11.6640625" style="1" customWidth="1"/>
    <col min="4112" max="4356" width="10" style="1"/>
    <col min="4357" max="4357" width="6.109375" style="1" bestFit="1" customWidth="1"/>
    <col min="4358" max="4358" width="25.5546875" style="1" customWidth="1"/>
    <col min="4359" max="4359" width="23.44140625" style="1" customWidth="1"/>
    <col min="4360" max="4360" width="7.21875" style="1" customWidth="1"/>
    <col min="4361" max="4361" width="11.77734375" style="1" customWidth="1"/>
    <col min="4362" max="4362" width="5.6640625" style="1" customWidth="1"/>
    <col min="4363" max="4363" width="11.77734375" style="1" customWidth="1"/>
    <col min="4364" max="4365" width="11.88671875" style="1" customWidth="1"/>
    <col min="4366" max="4366" width="15.21875" style="1" customWidth="1"/>
    <col min="4367" max="4367" width="11.6640625" style="1" customWidth="1"/>
    <col min="4368" max="4612" width="10" style="1"/>
    <col min="4613" max="4613" width="6.109375" style="1" bestFit="1" customWidth="1"/>
    <col min="4614" max="4614" width="25.5546875" style="1" customWidth="1"/>
    <col min="4615" max="4615" width="23.44140625" style="1" customWidth="1"/>
    <col min="4616" max="4616" width="7.21875" style="1" customWidth="1"/>
    <col min="4617" max="4617" width="11.77734375" style="1" customWidth="1"/>
    <col min="4618" max="4618" width="5.6640625" style="1" customWidth="1"/>
    <col min="4619" max="4619" width="11.77734375" style="1" customWidth="1"/>
    <col min="4620" max="4621" width="11.88671875" style="1" customWidth="1"/>
    <col min="4622" max="4622" width="15.21875" style="1" customWidth="1"/>
    <col min="4623" max="4623" width="11.6640625" style="1" customWidth="1"/>
    <col min="4624" max="4868" width="10" style="1"/>
    <col min="4869" max="4869" width="6.109375" style="1" bestFit="1" customWidth="1"/>
    <col min="4870" max="4870" width="25.5546875" style="1" customWidth="1"/>
    <col min="4871" max="4871" width="23.44140625" style="1" customWidth="1"/>
    <col min="4872" max="4872" width="7.21875" style="1" customWidth="1"/>
    <col min="4873" max="4873" width="11.77734375" style="1" customWidth="1"/>
    <col min="4874" max="4874" width="5.6640625" style="1" customWidth="1"/>
    <col min="4875" max="4875" width="11.77734375" style="1" customWidth="1"/>
    <col min="4876" max="4877" width="11.88671875" style="1" customWidth="1"/>
    <col min="4878" max="4878" width="15.21875" style="1" customWidth="1"/>
    <col min="4879" max="4879" width="11.6640625" style="1" customWidth="1"/>
    <col min="4880" max="5124" width="10" style="1"/>
    <col min="5125" max="5125" width="6.109375" style="1" bestFit="1" customWidth="1"/>
    <col min="5126" max="5126" width="25.5546875" style="1" customWidth="1"/>
    <col min="5127" max="5127" width="23.44140625" style="1" customWidth="1"/>
    <col min="5128" max="5128" width="7.21875" style="1" customWidth="1"/>
    <col min="5129" max="5129" width="11.77734375" style="1" customWidth="1"/>
    <col min="5130" max="5130" width="5.6640625" style="1" customWidth="1"/>
    <col min="5131" max="5131" width="11.77734375" style="1" customWidth="1"/>
    <col min="5132" max="5133" width="11.88671875" style="1" customWidth="1"/>
    <col min="5134" max="5134" width="15.21875" style="1" customWidth="1"/>
    <col min="5135" max="5135" width="11.6640625" style="1" customWidth="1"/>
    <col min="5136" max="5380" width="10" style="1"/>
    <col min="5381" max="5381" width="6.109375" style="1" bestFit="1" customWidth="1"/>
    <col min="5382" max="5382" width="25.5546875" style="1" customWidth="1"/>
    <col min="5383" max="5383" width="23.44140625" style="1" customWidth="1"/>
    <col min="5384" max="5384" width="7.21875" style="1" customWidth="1"/>
    <col min="5385" max="5385" width="11.77734375" style="1" customWidth="1"/>
    <col min="5386" max="5386" width="5.6640625" style="1" customWidth="1"/>
    <col min="5387" max="5387" width="11.77734375" style="1" customWidth="1"/>
    <col min="5388" max="5389" width="11.88671875" style="1" customWidth="1"/>
    <col min="5390" max="5390" width="15.21875" style="1" customWidth="1"/>
    <col min="5391" max="5391" width="11.6640625" style="1" customWidth="1"/>
    <col min="5392" max="5636" width="10" style="1"/>
    <col min="5637" max="5637" width="6.109375" style="1" bestFit="1" customWidth="1"/>
    <col min="5638" max="5638" width="25.5546875" style="1" customWidth="1"/>
    <col min="5639" max="5639" width="23.44140625" style="1" customWidth="1"/>
    <col min="5640" max="5640" width="7.21875" style="1" customWidth="1"/>
    <col min="5641" max="5641" width="11.77734375" style="1" customWidth="1"/>
    <col min="5642" max="5642" width="5.6640625" style="1" customWidth="1"/>
    <col min="5643" max="5643" width="11.77734375" style="1" customWidth="1"/>
    <col min="5644" max="5645" width="11.88671875" style="1" customWidth="1"/>
    <col min="5646" max="5646" width="15.21875" style="1" customWidth="1"/>
    <col min="5647" max="5647" width="11.6640625" style="1" customWidth="1"/>
    <col min="5648" max="5892" width="10" style="1"/>
    <col min="5893" max="5893" width="6.109375" style="1" bestFit="1" customWidth="1"/>
    <col min="5894" max="5894" width="25.5546875" style="1" customWidth="1"/>
    <col min="5895" max="5895" width="23.44140625" style="1" customWidth="1"/>
    <col min="5896" max="5896" width="7.21875" style="1" customWidth="1"/>
    <col min="5897" max="5897" width="11.77734375" style="1" customWidth="1"/>
    <col min="5898" max="5898" width="5.6640625" style="1" customWidth="1"/>
    <col min="5899" max="5899" width="11.77734375" style="1" customWidth="1"/>
    <col min="5900" max="5901" width="11.88671875" style="1" customWidth="1"/>
    <col min="5902" max="5902" width="15.21875" style="1" customWidth="1"/>
    <col min="5903" max="5903" width="11.6640625" style="1" customWidth="1"/>
    <col min="5904" max="6148" width="10" style="1"/>
    <col min="6149" max="6149" width="6.109375" style="1" bestFit="1" customWidth="1"/>
    <col min="6150" max="6150" width="25.5546875" style="1" customWidth="1"/>
    <col min="6151" max="6151" width="23.44140625" style="1" customWidth="1"/>
    <col min="6152" max="6152" width="7.21875" style="1" customWidth="1"/>
    <col min="6153" max="6153" width="11.77734375" style="1" customWidth="1"/>
    <col min="6154" max="6154" width="5.6640625" style="1" customWidth="1"/>
    <col min="6155" max="6155" width="11.77734375" style="1" customWidth="1"/>
    <col min="6156" max="6157" width="11.88671875" style="1" customWidth="1"/>
    <col min="6158" max="6158" width="15.21875" style="1" customWidth="1"/>
    <col min="6159" max="6159" width="11.6640625" style="1" customWidth="1"/>
    <col min="6160" max="6404" width="10" style="1"/>
    <col min="6405" max="6405" width="6.109375" style="1" bestFit="1" customWidth="1"/>
    <col min="6406" max="6406" width="25.5546875" style="1" customWidth="1"/>
    <col min="6407" max="6407" width="23.44140625" style="1" customWidth="1"/>
    <col min="6408" max="6408" width="7.21875" style="1" customWidth="1"/>
    <col min="6409" max="6409" width="11.77734375" style="1" customWidth="1"/>
    <col min="6410" max="6410" width="5.6640625" style="1" customWidth="1"/>
    <col min="6411" max="6411" width="11.77734375" style="1" customWidth="1"/>
    <col min="6412" max="6413" width="11.88671875" style="1" customWidth="1"/>
    <col min="6414" max="6414" width="15.21875" style="1" customWidth="1"/>
    <col min="6415" max="6415" width="11.6640625" style="1" customWidth="1"/>
    <col min="6416" max="6660" width="10" style="1"/>
    <col min="6661" max="6661" width="6.109375" style="1" bestFit="1" customWidth="1"/>
    <col min="6662" max="6662" width="25.5546875" style="1" customWidth="1"/>
    <col min="6663" max="6663" width="23.44140625" style="1" customWidth="1"/>
    <col min="6664" max="6664" width="7.21875" style="1" customWidth="1"/>
    <col min="6665" max="6665" width="11.77734375" style="1" customWidth="1"/>
    <col min="6666" max="6666" width="5.6640625" style="1" customWidth="1"/>
    <col min="6667" max="6667" width="11.77734375" style="1" customWidth="1"/>
    <col min="6668" max="6669" width="11.88671875" style="1" customWidth="1"/>
    <col min="6670" max="6670" width="15.21875" style="1" customWidth="1"/>
    <col min="6671" max="6671" width="11.6640625" style="1" customWidth="1"/>
    <col min="6672" max="6916" width="10" style="1"/>
    <col min="6917" max="6917" width="6.109375" style="1" bestFit="1" customWidth="1"/>
    <col min="6918" max="6918" width="25.5546875" style="1" customWidth="1"/>
    <col min="6919" max="6919" width="23.44140625" style="1" customWidth="1"/>
    <col min="6920" max="6920" width="7.21875" style="1" customWidth="1"/>
    <col min="6921" max="6921" width="11.77734375" style="1" customWidth="1"/>
    <col min="6922" max="6922" width="5.6640625" style="1" customWidth="1"/>
    <col min="6923" max="6923" width="11.77734375" style="1" customWidth="1"/>
    <col min="6924" max="6925" width="11.88671875" style="1" customWidth="1"/>
    <col min="6926" max="6926" width="15.21875" style="1" customWidth="1"/>
    <col min="6927" max="6927" width="11.6640625" style="1" customWidth="1"/>
    <col min="6928" max="7172" width="10" style="1"/>
    <col min="7173" max="7173" width="6.109375" style="1" bestFit="1" customWidth="1"/>
    <col min="7174" max="7174" width="25.5546875" style="1" customWidth="1"/>
    <col min="7175" max="7175" width="23.44140625" style="1" customWidth="1"/>
    <col min="7176" max="7176" width="7.21875" style="1" customWidth="1"/>
    <col min="7177" max="7177" width="11.77734375" style="1" customWidth="1"/>
    <col min="7178" max="7178" width="5.6640625" style="1" customWidth="1"/>
    <col min="7179" max="7179" width="11.77734375" style="1" customWidth="1"/>
    <col min="7180" max="7181" width="11.88671875" style="1" customWidth="1"/>
    <col min="7182" max="7182" width="15.21875" style="1" customWidth="1"/>
    <col min="7183" max="7183" width="11.6640625" style="1" customWidth="1"/>
    <col min="7184" max="7428" width="10" style="1"/>
    <col min="7429" max="7429" width="6.109375" style="1" bestFit="1" customWidth="1"/>
    <col min="7430" max="7430" width="25.5546875" style="1" customWidth="1"/>
    <col min="7431" max="7431" width="23.44140625" style="1" customWidth="1"/>
    <col min="7432" max="7432" width="7.21875" style="1" customWidth="1"/>
    <col min="7433" max="7433" width="11.77734375" style="1" customWidth="1"/>
    <col min="7434" max="7434" width="5.6640625" style="1" customWidth="1"/>
    <col min="7435" max="7435" width="11.77734375" style="1" customWidth="1"/>
    <col min="7436" max="7437" width="11.88671875" style="1" customWidth="1"/>
    <col min="7438" max="7438" width="15.21875" style="1" customWidth="1"/>
    <col min="7439" max="7439" width="11.6640625" style="1" customWidth="1"/>
    <col min="7440" max="7684" width="10" style="1"/>
    <col min="7685" max="7685" width="6.109375" style="1" bestFit="1" customWidth="1"/>
    <col min="7686" max="7686" width="25.5546875" style="1" customWidth="1"/>
    <col min="7687" max="7687" width="23.44140625" style="1" customWidth="1"/>
    <col min="7688" max="7688" width="7.21875" style="1" customWidth="1"/>
    <col min="7689" max="7689" width="11.77734375" style="1" customWidth="1"/>
    <col min="7690" max="7690" width="5.6640625" style="1" customWidth="1"/>
    <col min="7691" max="7691" width="11.77734375" style="1" customWidth="1"/>
    <col min="7692" max="7693" width="11.88671875" style="1" customWidth="1"/>
    <col min="7694" max="7694" width="15.21875" style="1" customWidth="1"/>
    <col min="7695" max="7695" width="11.6640625" style="1" customWidth="1"/>
    <col min="7696" max="7940" width="10" style="1"/>
    <col min="7941" max="7941" width="6.109375" style="1" bestFit="1" customWidth="1"/>
    <col min="7942" max="7942" width="25.5546875" style="1" customWidth="1"/>
    <col min="7943" max="7943" width="23.44140625" style="1" customWidth="1"/>
    <col min="7944" max="7944" width="7.21875" style="1" customWidth="1"/>
    <col min="7945" max="7945" width="11.77734375" style="1" customWidth="1"/>
    <col min="7946" max="7946" width="5.6640625" style="1" customWidth="1"/>
    <col min="7947" max="7947" width="11.77734375" style="1" customWidth="1"/>
    <col min="7948" max="7949" width="11.88671875" style="1" customWidth="1"/>
    <col min="7950" max="7950" width="15.21875" style="1" customWidth="1"/>
    <col min="7951" max="7951" width="11.6640625" style="1" customWidth="1"/>
    <col min="7952" max="8196" width="10" style="1"/>
    <col min="8197" max="8197" width="6.109375" style="1" bestFit="1" customWidth="1"/>
    <col min="8198" max="8198" width="25.5546875" style="1" customWidth="1"/>
    <col min="8199" max="8199" width="23.44140625" style="1" customWidth="1"/>
    <col min="8200" max="8200" width="7.21875" style="1" customWidth="1"/>
    <col min="8201" max="8201" width="11.77734375" style="1" customWidth="1"/>
    <col min="8202" max="8202" width="5.6640625" style="1" customWidth="1"/>
    <col min="8203" max="8203" width="11.77734375" style="1" customWidth="1"/>
    <col min="8204" max="8205" width="11.88671875" style="1" customWidth="1"/>
    <col min="8206" max="8206" width="15.21875" style="1" customWidth="1"/>
    <col min="8207" max="8207" width="11.6640625" style="1" customWidth="1"/>
    <col min="8208" max="8452" width="10" style="1"/>
    <col min="8453" max="8453" width="6.109375" style="1" bestFit="1" customWidth="1"/>
    <col min="8454" max="8454" width="25.5546875" style="1" customWidth="1"/>
    <col min="8455" max="8455" width="23.44140625" style="1" customWidth="1"/>
    <col min="8456" max="8456" width="7.21875" style="1" customWidth="1"/>
    <col min="8457" max="8457" width="11.77734375" style="1" customWidth="1"/>
    <col min="8458" max="8458" width="5.6640625" style="1" customWidth="1"/>
    <col min="8459" max="8459" width="11.77734375" style="1" customWidth="1"/>
    <col min="8460" max="8461" width="11.88671875" style="1" customWidth="1"/>
    <col min="8462" max="8462" width="15.21875" style="1" customWidth="1"/>
    <col min="8463" max="8463" width="11.6640625" style="1" customWidth="1"/>
    <col min="8464" max="8708" width="10" style="1"/>
    <col min="8709" max="8709" width="6.109375" style="1" bestFit="1" customWidth="1"/>
    <col min="8710" max="8710" width="25.5546875" style="1" customWidth="1"/>
    <col min="8711" max="8711" width="23.44140625" style="1" customWidth="1"/>
    <col min="8712" max="8712" width="7.21875" style="1" customWidth="1"/>
    <col min="8713" max="8713" width="11.77734375" style="1" customWidth="1"/>
    <col min="8714" max="8714" width="5.6640625" style="1" customWidth="1"/>
    <col min="8715" max="8715" width="11.77734375" style="1" customWidth="1"/>
    <col min="8716" max="8717" width="11.88671875" style="1" customWidth="1"/>
    <col min="8718" max="8718" width="15.21875" style="1" customWidth="1"/>
    <col min="8719" max="8719" width="11.6640625" style="1" customWidth="1"/>
    <col min="8720" max="8964" width="10" style="1"/>
    <col min="8965" max="8965" width="6.109375" style="1" bestFit="1" customWidth="1"/>
    <col min="8966" max="8966" width="25.5546875" style="1" customWidth="1"/>
    <col min="8967" max="8967" width="23.44140625" style="1" customWidth="1"/>
    <col min="8968" max="8968" width="7.21875" style="1" customWidth="1"/>
    <col min="8969" max="8969" width="11.77734375" style="1" customWidth="1"/>
    <col min="8970" max="8970" width="5.6640625" style="1" customWidth="1"/>
    <col min="8971" max="8971" width="11.77734375" style="1" customWidth="1"/>
    <col min="8972" max="8973" width="11.88671875" style="1" customWidth="1"/>
    <col min="8974" max="8974" width="15.21875" style="1" customWidth="1"/>
    <col min="8975" max="8975" width="11.6640625" style="1" customWidth="1"/>
    <col min="8976" max="9220" width="10" style="1"/>
    <col min="9221" max="9221" width="6.109375" style="1" bestFit="1" customWidth="1"/>
    <col min="9222" max="9222" width="25.5546875" style="1" customWidth="1"/>
    <col min="9223" max="9223" width="23.44140625" style="1" customWidth="1"/>
    <col min="9224" max="9224" width="7.21875" style="1" customWidth="1"/>
    <col min="9225" max="9225" width="11.77734375" style="1" customWidth="1"/>
    <col min="9226" max="9226" width="5.6640625" style="1" customWidth="1"/>
    <col min="9227" max="9227" width="11.77734375" style="1" customWidth="1"/>
    <col min="9228" max="9229" width="11.88671875" style="1" customWidth="1"/>
    <col min="9230" max="9230" width="15.21875" style="1" customWidth="1"/>
    <col min="9231" max="9231" width="11.6640625" style="1" customWidth="1"/>
    <col min="9232" max="9476" width="10" style="1"/>
    <col min="9477" max="9477" width="6.109375" style="1" bestFit="1" customWidth="1"/>
    <col min="9478" max="9478" width="25.5546875" style="1" customWidth="1"/>
    <col min="9479" max="9479" width="23.44140625" style="1" customWidth="1"/>
    <col min="9480" max="9480" width="7.21875" style="1" customWidth="1"/>
    <col min="9481" max="9481" width="11.77734375" style="1" customWidth="1"/>
    <col min="9482" max="9482" width="5.6640625" style="1" customWidth="1"/>
    <col min="9483" max="9483" width="11.77734375" style="1" customWidth="1"/>
    <col min="9484" max="9485" width="11.88671875" style="1" customWidth="1"/>
    <col min="9486" max="9486" width="15.21875" style="1" customWidth="1"/>
    <col min="9487" max="9487" width="11.6640625" style="1" customWidth="1"/>
    <col min="9488" max="9732" width="10" style="1"/>
    <col min="9733" max="9733" width="6.109375" style="1" bestFit="1" customWidth="1"/>
    <col min="9734" max="9734" width="25.5546875" style="1" customWidth="1"/>
    <col min="9735" max="9735" width="23.44140625" style="1" customWidth="1"/>
    <col min="9736" max="9736" width="7.21875" style="1" customWidth="1"/>
    <col min="9737" max="9737" width="11.77734375" style="1" customWidth="1"/>
    <col min="9738" max="9738" width="5.6640625" style="1" customWidth="1"/>
    <col min="9739" max="9739" width="11.77734375" style="1" customWidth="1"/>
    <col min="9740" max="9741" width="11.88671875" style="1" customWidth="1"/>
    <col min="9742" max="9742" width="15.21875" style="1" customWidth="1"/>
    <col min="9743" max="9743" width="11.6640625" style="1" customWidth="1"/>
    <col min="9744" max="9988" width="10" style="1"/>
    <col min="9989" max="9989" width="6.109375" style="1" bestFit="1" customWidth="1"/>
    <col min="9990" max="9990" width="25.5546875" style="1" customWidth="1"/>
    <col min="9991" max="9991" width="23.44140625" style="1" customWidth="1"/>
    <col min="9992" max="9992" width="7.21875" style="1" customWidth="1"/>
    <col min="9993" max="9993" width="11.77734375" style="1" customWidth="1"/>
    <col min="9994" max="9994" width="5.6640625" style="1" customWidth="1"/>
    <col min="9995" max="9995" width="11.77734375" style="1" customWidth="1"/>
    <col min="9996" max="9997" width="11.88671875" style="1" customWidth="1"/>
    <col min="9998" max="9998" width="15.21875" style="1" customWidth="1"/>
    <col min="9999" max="9999" width="11.6640625" style="1" customWidth="1"/>
    <col min="10000" max="10244" width="10" style="1"/>
    <col min="10245" max="10245" width="6.109375" style="1" bestFit="1" customWidth="1"/>
    <col min="10246" max="10246" width="25.5546875" style="1" customWidth="1"/>
    <col min="10247" max="10247" width="23.44140625" style="1" customWidth="1"/>
    <col min="10248" max="10248" width="7.21875" style="1" customWidth="1"/>
    <col min="10249" max="10249" width="11.77734375" style="1" customWidth="1"/>
    <col min="10250" max="10250" width="5.6640625" style="1" customWidth="1"/>
    <col min="10251" max="10251" width="11.77734375" style="1" customWidth="1"/>
    <col min="10252" max="10253" width="11.88671875" style="1" customWidth="1"/>
    <col min="10254" max="10254" width="15.21875" style="1" customWidth="1"/>
    <col min="10255" max="10255" width="11.6640625" style="1" customWidth="1"/>
    <col min="10256" max="10500" width="10" style="1"/>
    <col min="10501" max="10501" width="6.109375" style="1" bestFit="1" customWidth="1"/>
    <col min="10502" max="10502" width="25.5546875" style="1" customWidth="1"/>
    <col min="10503" max="10503" width="23.44140625" style="1" customWidth="1"/>
    <col min="10504" max="10504" width="7.21875" style="1" customWidth="1"/>
    <col min="10505" max="10505" width="11.77734375" style="1" customWidth="1"/>
    <col min="10506" max="10506" width="5.6640625" style="1" customWidth="1"/>
    <col min="10507" max="10507" width="11.77734375" style="1" customWidth="1"/>
    <col min="10508" max="10509" width="11.88671875" style="1" customWidth="1"/>
    <col min="10510" max="10510" width="15.21875" style="1" customWidth="1"/>
    <col min="10511" max="10511" width="11.6640625" style="1" customWidth="1"/>
    <col min="10512" max="10756" width="10" style="1"/>
    <col min="10757" max="10757" width="6.109375" style="1" bestFit="1" customWidth="1"/>
    <col min="10758" max="10758" width="25.5546875" style="1" customWidth="1"/>
    <col min="10759" max="10759" width="23.44140625" style="1" customWidth="1"/>
    <col min="10760" max="10760" width="7.21875" style="1" customWidth="1"/>
    <col min="10761" max="10761" width="11.77734375" style="1" customWidth="1"/>
    <col min="10762" max="10762" width="5.6640625" style="1" customWidth="1"/>
    <col min="10763" max="10763" width="11.77734375" style="1" customWidth="1"/>
    <col min="10764" max="10765" width="11.88671875" style="1" customWidth="1"/>
    <col min="10766" max="10766" width="15.21875" style="1" customWidth="1"/>
    <col min="10767" max="10767" width="11.6640625" style="1" customWidth="1"/>
    <col min="10768" max="11012" width="10" style="1"/>
    <col min="11013" max="11013" width="6.109375" style="1" bestFit="1" customWidth="1"/>
    <col min="11014" max="11014" width="25.5546875" style="1" customWidth="1"/>
    <col min="11015" max="11015" width="23.44140625" style="1" customWidth="1"/>
    <col min="11016" max="11016" width="7.21875" style="1" customWidth="1"/>
    <col min="11017" max="11017" width="11.77734375" style="1" customWidth="1"/>
    <col min="11018" max="11018" width="5.6640625" style="1" customWidth="1"/>
    <col min="11019" max="11019" width="11.77734375" style="1" customWidth="1"/>
    <col min="11020" max="11021" width="11.88671875" style="1" customWidth="1"/>
    <col min="11022" max="11022" width="15.21875" style="1" customWidth="1"/>
    <col min="11023" max="11023" width="11.6640625" style="1" customWidth="1"/>
    <col min="11024" max="11268" width="10" style="1"/>
    <col min="11269" max="11269" width="6.109375" style="1" bestFit="1" customWidth="1"/>
    <col min="11270" max="11270" width="25.5546875" style="1" customWidth="1"/>
    <col min="11271" max="11271" width="23.44140625" style="1" customWidth="1"/>
    <col min="11272" max="11272" width="7.21875" style="1" customWidth="1"/>
    <col min="11273" max="11273" width="11.77734375" style="1" customWidth="1"/>
    <col min="11274" max="11274" width="5.6640625" style="1" customWidth="1"/>
    <col min="11275" max="11275" width="11.77734375" style="1" customWidth="1"/>
    <col min="11276" max="11277" width="11.88671875" style="1" customWidth="1"/>
    <col min="11278" max="11278" width="15.21875" style="1" customWidth="1"/>
    <col min="11279" max="11279" width="11.6640625" style="1" customWidth="1"/>
    <col min="11280" max="11524" width="10" style="1"/>
    <col min="11525" max="11525" width="6.109375" style="1" bestFit="1" customWidth="1"/>
    <col min="11526" max="11526" width="25.5546875" style="1" customWidth="1"/>
    <col min="11527" max="11527" width="23.44140625" style="1" customWidth="1"/>
    <col min="11528" max="11528" width="7.21875" style="1" customWidth="1"/>
    <col min="11529" max="11529" width="11.77734375" style="1" customWidth="1"/>
    <col min="11530" max="11530" width="5.6640625" style="1" customWidth="1"/>
    <col min="11531" max="11531" width="11.77734375" style="1" customWidth="1"/>
    <col min="11532" max="11533" width="11.88671875" style="1" customWidth="1"/>
    <col min="11534" max="11534" width="15.21875" style="1" customWidth="1"/>
    <col min="11535" max="11535" width="11.6640625" style="1" customWidth="1"/>
    <col min="11536" max="11780" width="10" style="1"/>
    <col min="11781" max="11781" width="6.109375" style="1" bestFit="1" customWidth="1"/>
    <col min="11782" max="11782" width="25.5546875" style="1" customWidth="1"/>
    <col min="11783" max="11783" width="23.44140625" style="1" customWidth="1"/>
    <col min="11784" max="11784" width="7.21875" style="1" customWidth="1"/>
    <col min="11785" max="11785" width="11.77734375" style="1" customWidth="1"/>
    <col min="11786" max="11786" width="5.6640625" style="1" customWidth="1"/>
    <col min="11787" max="11787" width="11.77734375" style="1" customWidth="1"/>
    <col min="11788" max="11789" width="11.88671875" style="1" customWidth="1"/>
    <col min="11790" max="11790" width="15.21875" style="1" customWidth="1"/>
    <col min="11791" max="11791" width="11.6640625" style="1" customWidth="1"/>
    <col min="11792" max="12036" width="10" style="1"/>
    <col min="12037" max="12037" width="6.109375" style="1" bestFit="1" customWidth="1"/>
    <col min="12038" max="12038" width="25.5546875" style="1" customWidth="1"/>
    <col min="12039" max="12039" width="23.44140625" style="1" customWidth="1"/>
    <col min="12040" max="12040" width="7.21875" style="1" customWidth="1"/>
    <col min="12041" max="12041" width="11.77734375" style="1" customWidth="1"/>
    <col min="12042" max="12042" width="5.6640625" style="1" customWidth="1"/>
    <col min="12043" max="12043" width="11.77734375" style="1" customWidth="1"/>
    <col min="12044" max="12045" width="11.88671875" style="1" customWidth="1"/>
    <col min="12046" max="12046" width="15.21875" style="1" customWidth="1"/>
    <col min="12047" max="12047" width="11.6640625" style="1" customWidth="1"/>
    <col min="12048" max="12292" width="10" style="1"/>
    <col min="12293" max="12293" width="6.109375" style="1" bestFit="1" customWidth="1"/>
    <col min="12294" max="12294" width="25.5546875" style="1" customWidth="1"/>
    <col min="12295" max="12295" width="23.44140625" style="1" customWidth="1"/>
    <col min="12296" max="12296" width="7.21875" style="1" customWidth="1"/>
    <col min="12297" max="12297" width="11.77734375" style="1" customWidth="1"/>
    <col min="12298" max="12298" width="5.6640625" style="1" customWidth="1"/>
    <col min="12299" max="12299" width="11.77734375" style="1" customWidth="1"/>
    <col min="12300" max="12301" width="11.88671875" style="1" customWidth="1"/>
    <col min="12302" max="12302" width="15.21875" style="1" customWidth="1"/>
    <col min="12303" max="12303" width="11.6640625" style="1" customWidth="1"/>
    <col min="12304" max="12548" width="10" style="1"/>
    <col min="12549" max="12549" width="6.109375" style="1" bestFit="1" customWidth="1"/>
    <col min="12550" max="12550" width="25.5546875" style="1" customWidth="1"/>
    <col min="12551" max="12551" width="23.44140625" style="1" customWidth="1"/>
    <col min="12552" max="12552" width="7.21875" style="1" customWidth="1"/>
    <col min="12553" max="12553" width="11.77734375" style="1" customWidth="1"/>
    <col min="12554" max="12554" width="5.6640625" style="1" customWidth="1"/>
    <col min="12555" max="12555" width="11.77734375" style="1" customWidth="1"/>
    <col min="12556" max="12557" width="11.88671875" style="1" customWidth="1"/>
    <col min="12558" max="12558" width="15.21875" style="1" customWidth="1"/>
    <col min="12559" max="12559" width="11.6640625" style="1" customWidth="1"/>
    <col min="12560" max="12804" width="10" style="1"/>
    <col min="12805" max="12805" width="6.109375" style="1" bestFit="1" customWidth="1"/>
    <col min="12806" max="12806" width="25.5546875" style="1" customWidth="1"/>
    <col min="12807" max="12807" width="23.44140625" style="1" customWidth="1"/>
    <col min="12808" max="12808" width="7.21875" style="1" customWidth="1"/>
    <col min="12809" max="12809" width="11.77734375" style="1" customWidth="1"/>
    <col min="12810" max="12810" width="5.6640625" style="1" customWidth="1"/>
    <col min="12811" max="12811" width="11.77734375" style="1" customWidth="1"/>
    <col min="12812" max="12813" width="11.88671875" style="1" customWidth="1"/>
    <col min="12814" max="12814" width="15.21875" style="1" customWidth="1"/>
    <col min="12815" max="12815" width="11.6640625" style="1" customWidth="1"/>
    <col min="12816" max="13060" width="10" style="1"/>
    <col min="13061" max="13061" width="6.109375" style="1" bestFit="1" customWidth="1"/>
    <col min="13062" max="13062" width="25.5546875" style="1" customWidth="1"/>
    <col min="13063" max="13063" width="23.44140625" style="1" customWidth="1"/>
    <col min="13064" max="13064" width="7.21875" style="1" customWidth="1"/>
    <col min="13065" max="13065" width="11.77734375" style="1" customWidth="1"/>
    <col min="13066" max="13066" width="5.6640625" style="1" customWidth="1"/>
    <col min="13067" max="13067" width="11.77734375" style="1" customWidth="1"/>
    <col min="13068" max="13069" width="11.88671875" style="1" customWidth="1"/>
    <col min="13070" max="13070" width="15.21875" style="1" customWidth="1"/>
    <col min="13071" max="13071" width="11.6640625" style="1" customWidth="1"/>
    <col min="13072" max="13316" width="10" style="1"/>
    <col min="13317" max="13317" width="6.109375" style="1" bestFit="1" customWidth="1"/>
    <col min="13318" max="13318" width="25.5546875" style="1" customWidth="1"/>
    <col min="13319" max="13319" width="23.44140625" style="1" customWidth="1"/>
    <col min="13320" max="13320" width="7.21875" style="1" customWidth="1"/>
    <col min="13321" max="13321" width="11.77734375" style="1" customWidth="1"/>
    <col min="13322" max="13322" width="5.6640625" style="1" customWidth="1"/>
    <col min="13323" max="13323" width="11.77734375" style="1" customWidth="1"/>
    <col min="13324" max="13325" width="11.88671875" style="1" customWidth="1"/>
    <col min="13326" max="13326" width="15.21875" style="1" customWidth="1"/>
    <col min="13327" max="13327" width="11.6640625" style="1" customWidth="1"/>
    <col min="13328" max="13572" width="10" style="1"/>
    <col min="13573" max="13573" width="6.109375" style="1" bestFit="1" customWidth="1"/>
    <col min="13574" max="13574" width="25.5546875" style="1" customWidth="1"/>
    <col min="13575" max="13575" width="23.44140625" style="1" customWidth="1"/>
    <col min="13576" max="13576" width="7.21875" style="1" customWidth="1"/>
    <col min="13577" max="13577" width="11.77734375" style="1" customWidth="1"/>
    <col min="13578" max="13578" width="5.6640625" style="1" customWidth="1"/>
    <col min="13579" max="13579" width="11.77734375" style="1" customWidth="1"/>
    <col min="13580" max="13581" width="11.88671875" style="1" customWidth="1"/>
    <col min="13582" max="13582" width="15.21875" style="1" customWidth="1"/>
    <col min="13583" max="13583" width="11.6640625" style="1" customWidth="1"/>
    <col min="13584" max="13828" width="10" style="1"/>
    <col min="13829" max="13829" width="6.109375" style="1" bestFit="1" customWidth="1"/>
    <col min="13830" max="13830" width="25.5546875" style="1" customWidth="1"/>
    <col min="13831" max="13831" width="23.44140625" style="1" customWidth="1"/>
    <col min="13832" max="13832" width="7.21875" style="1" customWidth="1"/>
    <col min="13833" max="13833" width="11.77734375" style="1" customWidth="1"/>
    <col min="13834" max="13834" width="5.6640625" style="1" customWidth="1"/>
    <col min="13835" max="13835" width="11.77734375" style="1" customWidth="1"/>
    <col min="13836" max="13837" width="11.88671875" style="1" customWidth="1"/>
    <col min="13838" max="13838" width="15.21875" style="1" customWidth="1"/>
    <col min="13839" max="13839" width="11.6640625" style="1" customWidth="1"/>
    <col min="13840" max="14084" width="10" style="1"/>
    <col min="14085" max="14085" width="6.109375" style="1" bestFit="1" customWidth="1"/>
    <col min="14086" max="14086" width="25.5546875" style="1" customWidth="1"/>
    <col min="14087" max="14087" width="23.44140625" style="1" customWidth="1"/>
    <col min="14088" max="14088" width="7.21875" style="1" customWidth="1"/>
    <col min="14089" max="14089" width="11.77734375" style="1" customWidth="1"/>
    <col min="14090" max="14090" width="5.6640625" style="1" customWidth="1"/>
    <col min="14091" max="14091" width="11.77734375" style="1" customWidth="1"/>
    <col min="14092" max="14093" width="11.88671875" style="1" customWidth="1"/>
    <col min="14094" max="14094" width="15.21875" style="1" customWidth="1"/>
    <col min="14095" max="14095" width="11.6640625" style="1" customWidth="1"/>
    <col min="14096" max="14340" width="10" style="1"/>
    <col min="14341" max="14341" width="6.109375" style="1" bestFit="1" customWidth="1"/>
    <col min="14342" max="14342" width="25.5546875" style="1" customWidth="1"/>
    <col min="14343" max="14343" width="23.44140625" style="1" customWidth="1"/>
    <col min="14344" max="14344" width="7.21875" style="1" customWidth="1"/>
    <col min="14345" max="14345" width="11.77734375" style="1" customWidth="1"/>
    <col min="14346" max="14346" width="5.6640625" style="1" customWidth="1"/>
    <col min="14347" max="14347" width="11.77734375" style="1" customWidth="1"/>
    <col min="14348" max="14349" width="11.88671875" style="1" customWidth="1"/>
    <col min="14350" max="14350" width="15.21875" style="1" customWidth="1"/>
    <col min="14351" max="14351" width="11.6640625" style="1" customWidth="1"/>
    <col min="14352" max="14596" width="10" style="1"/>
    <col min="14597" max="14597" width="6.109375" style="1" bestFit="1" customWidth="1"/>
    <col min="14598" max="14598" width="25.5546875" style="1" customWidth="1"/>
    <col min="14599" max="14599" width="23.44140625" style="1" customWidth="1"/>
    <col min="14600" max="14600" width="7.21875" style="1" customWidth="1"/>
    <col min="14601" max="14601" width="11.77734375" style="1" customWidth="1"/>
    <col min="14602" max="14602" width="5.6640625" style="1" customWidth="1"/>
    <col min="14603" max="14603" width="11.77734375" style="1" customWidth="1"/>
    <col min="14604" max="14605" width="11.88671875" style="1" customWidth="1"/>
    <col min="14606" max="14606" width="15.21875" style="1" customWidth="1"/>
    <col min="14607" max="14607" width="11.6640625" style="1" customWidth="1"/>
    <col min="14608" max="14852" width="10" style="1"/>
    <col min="14853" max="14853" width="6.109375" style="1" bestFit="1" customWidth="1"/>
    <col min="14854" max="14854" width="25.5546875" style="1" customWidth="1"/>
    <col min="14855" max="14855" width="23.44140625" style="1" customWidth="1"/>
    <col min="14856" max="14856" width="7.21875" style="1" customWidth="1"/>
    <col min="14857" max="14857" width="11.77734375" style="1" customWidth="1"/>
    <col min="14858" max="14858" width="5.6640625" style="1" customWidth="1"/>
    <col min="14859" max="14859" width="11.77734375" style="1" customWidth="1"/>
    <col min="14860" max="14861" width="11.88671875" style="1" customWidth="1"/>
    <col min="14862" max="14862" width="15.21875" style="1" customWidth="1"/>
    <col min="14863" max="14863" width="11.6640625" style="1" customWidth="1"/>
    <col min="14864" max="15108" width="10" style="1"/>
    <col min="15109" max="15109" width="6.109375" style="1" bestFit="1" customWidth="1"/>
    <col min="15110" max="15110" width="25.5546875" style="1" customWidth="1"/>
    <col min="15111" max="15111" width="23.44140625" style="1" customWidth="1"/>
    <col min="15112" max="15112" width="7.21875" style="1" customWidth="1"/>
    <col min="15113" max="15113" width="11.77734375" style="1" customWidth="1"/>
    <col min="15114" max="15114" width="5.6640625" style="1" customWidth="1"/>
    <col min="15115" max="15115" width="11.77734375" style="1" customWidth="1"/>
    <col min="15116" max="15117" width="11.88671875" style="1" customWidth="1"/>
    <col min="15118" max="15118" width="15.21875" style="1" customWidth="1"/>
    <col min="15119" max="15119" width="11.6640625" style="1" customWidth="1"/>
    <col min="15120" max="15364" width="10" style="1"/>
    <col min="15365" max="15365" width="6.109375" style="1" bestFit="1" customWidth="1"/>
    <col min="15366" max="15366" width="25.5546875" style="1" customWidth="1"/>
    <col min="15367" max="15367" width="23.44140625" style="1" customWidth="1"/>
    <col min="15368" max="15368" width="7.21875" style="1" customWidth="1"/>
    <col min="15369" max="15369" width="11.77734375" style="1" customWidth="1"/>
    <col min="15370" max="15370" width="5.6640625" style="1" customWidth="1"/>
    <col min="15371" max="15371" width="11.77734375" style="1" customWidth="1"/>
    <col min="15372" max="15373" width="11.88671875" style="1" customWidth="1"/>
    <col min="15374" max="15374" width="15.21875" style="1" customWidth="1"/>
    <col min="15375" max="15375" width="11.6640625" style="1" customWidth="1"/>
    <col min="15376" max="15620" width="10" style="1"/>
    <col min="15621" max="15621" width="6.109375" style="1" bestFit="1" customWidth="1"/>
    <col min="15622" max="15622" width="25.5546875" style="1" customWidth="1"/>
    <col min="15623" max="15623" width="23.44140625" style="1" customWidth="1"/>
    <col min="15624" max="15624" width="7.21875" style="1" customWidth="1"/>
    <col min="15625" max="15625" width="11.77734375" style="1" customWidth="1"/>
    <col min="15626" max="15626" width="5.6640625" style="1" customWidth="1"/>
    <col min="15627" max="15627" width="11.77734375" style="1" customWidth="1"/>
    <col min="15628" max="15629" width="11.88671875" style="1" customWidth="1"/>
    <col min="15630" max="15630" width="15.21875" style="1" customWidth="1"/>
    <col min="15631" max="15631" width="11.6640625" style="1" customWidth="1"/>
    <col min="15632" max="15876" width="10" style="1"/>
    <col min="15877" max="15877" width="6.109375" style="1" bestFit="1" customWidth="1"/>
    <col min="15878" max="15878" width="25.5546875" style="1" customWidth="1"/>
    <col min="15879" max="15879" width="23.44140625" style="1" customWidth="1"/>
    <col min="15880" max="15880" width="7.21875" style="1" customWidth="1"/>
    <col min="15881" max="15881" width="11.77734375" style="1" customWidth="1"/>
    <col min="15882" max="15882" width="5.6640625" style="1" customWidth="1"/>
    <col min="15883" max="15883" width="11.77734375" style="1" customWidth="1"/>
    <col min="15884" max="15885" width="11.88671875" style="1" customWidth="1"/>
    <col min="15886" max="15886" width="15.21875" style="1" customWidth="1"/>
    <col min="15887" max="15887" width="11.6640625" style="1" customWidth="1"/>
    <col min="15888" max="16132" width="10" style="1"/>
    <col min="16133" max="16133" width="6.109375" style="1" bestFit="1" customWidth="1"/>
    <col min="16134" max="16134" width="25.5546875" style="1" customWidth="1"/>
    <col min="16135" max="16135" width="23.44140625" style="1" customWidth="1"/>
    <col min="16136" max="16136" width="7.21875" style="1" customWidth="1"/>
    <col min="16137" max="16137" width="11.77734375" style="1" customWidth="1"/>
    <col min="16138" max="16138" width="5.6640625" style="1" customWidth="1"/>
    <col min="16139" max="16139" width="11.77734375" style="1" customWidth="1"/>
    <col min="16140" max="16141" width="11.88671875" style="1" customWidth="1"/>
    <col min="16142" max="16142" width="15.21875" style="1" customWidth="1"/>
    <col min="16143" max="16143" width="11.6640625" style="1" customWidth="1"/>
    <col min="16144" max="16384" width="10" style="1"/>
  </cols>
  <sheetData>
    <row r="1" spans="1:26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6" s="39" customFormat="1" ht="27.75" customHeight="1">
      <c r="L2" s="195" t="s">
        <v>1</v>
      </c>
      <c r="M2" s="195"/>
      <c r="N2" s="195"/>
      <c r="O2" s="195"/>
      <c r="W2" s="195"/>
      <c r="X2" s="195"/>
      <c r="Y2" s="195"/>
      <c r="Z2" s="195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83" t="s">
        <v>319</v>
      </c>
    </row>
    <row r="4" spans="1:26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96">
        <f>(L4-P4)/P4</f>
        <v>-0.49816201497617424</v>
      </c>
    </row>
    <row r="5" spans="1:26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96">
        <f t="shared" ref="Q5:Q17" si="2">(L5-P5)/P5</f>
        <v>-0.14285714285714288</v>
      </c>
    </row>
    <row r="6" spans="1:26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96">
        <f t="shared" si="2"/>
        <v>0.35714285714285715</v>
      </c>
    </row>
    <row r="7" spans="1:26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96">
        <f t="shared" si="2"/>
        <v>-0.27287870900572619</v>
      </c>
    </row>
    <row r="8" spans="1:26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96">
        <f t="shared" si="2"/>
        <v>-0.37130749096347987</v>
      </c>
    </row>
    <row r="9" spans="1:26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96">
        <f t="shared" si="2"/>
        <v>-0.36811701081612574</v>
      </c>
    </row>
    <row r="10" spans="1:26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96">
        <f t="shared" si="2"/>
        <v>-0.29857787266278696</v>
      </c>
    </row>
    <row r="11" spans="1:26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96">
        <f t="shared" si="2"/>
        <v>-0.17974434611602752</v>
      </c>
    </row>
    <row r="12" spans="1:26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96">
        <f t="shared" si="2"/>
        <v>-0.28466076696165182</v>
      </c>
    </row>
    <row r="13" spans="1:26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96">
        <f t="shared" si="2"/>
        <v>-0.64743994943109984</v>
      </c>
    </row>
    <row r="14" spans="1:26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96">
        <f t="shared" si="2"/>
        <v>-0.62439312039312045</v>
      </c>
    </row>
    <row r="15" spans="1:26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96">
        <f t="shared" si="2"/>
        <v>-0.15662650602409639</v>
      </c>
    </row>
    <row r="16" spans="1:26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96">
        <f t="shared" si="2"/>
        <v>-4.3062200956937732E-2</v>
      </c>
    </row>
    <row r="17" spans="1:27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96">
        <f t="shared" si="2"/>
        <v>8.6956521739130516E-2</v>
      </c>
    </row>
    <row r="18" spans="1:27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T18" s="83"/>
      <c r="U18" s="83"/>
      <c r="W18" s="83"/>
      <c r="Y18" s="83"/>
      <c r="AA18" s="38"/>
    </row>
    <row r="19" spans="1:27" s="39" customFormat="1" ht="27.75" customHeight="1">
      <c r="A19" s="196" t="s">
        <v>320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</row>
    <row r="20" spans="1:27" s="39" customFormat="1" ht="96" customHeight="1">
      <c r="A20" s="196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</row>
    <row r="21" spans="1:27" s="39" customFormat="1" ht="93" customHeight="1">
      <c r="A21" s="197" t="s">
        <v>13</v>
      </c>
      <c r="B21" s="198"/>
      <c r="C21" s="199" t="s">
        <v>14</v>
      </c>
      <c r="D21" s="199"/>
      <c r="E21" s="199"/>
      <c r="F21" s="200" t="s">
        <v>15</v>
      </c>
      <c r="G21" s="201"/>
      <c r="H21" s="201"/>
      <c r="I21" s="200" t="s">
        <v>16</v>
      </c>
      <c r="J21" s="201"/>
      <c r="K21" s="201"/>
      <c r="L21" s="201"/>
      <c r="M21" s="94"/>
      <c r="N21" s="196" t="s">
        <v>17</v>
      </c>
      <c r="O21" s="196"/>
    </row>
    <row r="22" spans="1:27" s="39" customFormat="1" ht="27.75" customHeight="1"/>
    <row r="23" spans="1:27" s="39" customFormat="1" ht="27.75" customHeight="1"/>
    <row r="24" spans="1:27" s="39" customFormat="1" ht="27.75" customHeight="1"/>
    <row r="25" spans="1:27" s="39" customFormat="1" ht="27.75" customHeight="1"/>
    <row r="26" spans="1:27" s="39" customFormat="1" ht="27.75" customHeight="1"/>
    <row r="27" spans="1:27" s="39" customFormat="1" ht="27.75" customHeight="1"/>
    <row r="28" spans="1:27" s="39" customFormat="1" ht="27.75" customHeight="1"/>
    <row r="29" spans="1:27" s="39" customFormat="1" ht="27.75" customHeight="1"/>
    <row r="30" spans="1:27" s="39" customFormat="1" ht="27.75" customHeight="1"/>
    <row r="31" spans="1:27" s="39" customFormat="1" ht="27.75" customHeight="1"/>
    <row r="32" spans="1:27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W2:Z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196" t="s">
        <v>325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75.599999999999994" customHeight="1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3" s="39" customFormat="1" ht="93" customHeight="1">
      <c r="A9" s="197" t="s">
        <v>13</v>
      </c>
      <c r="B9" s="198"/>
      <c r="C9" s="199" t="s">
        <v>14</v>
      </c>
      <c r="D9" s="199"/>
      <c r="E9" s="199"/>
      <c r="F9" s="200" t="s">
        <v>15</v>
      </c>
      <c r="G9" s="201"/>
      <c r="H9" s="201"/>
      <c r="I9" s="200" t="s">
        <v>16</v>
      </c>
      <c r="J9" s="201"/>
      <c r="K9" s="196" t="s">
        <v>17</v>
      </c>
      <c r="L9" s="196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27.75" customHeight="1">
      <c r="I2" s="194" t="s">
        <v>1</v>
      </c>
      <c r="J2" s="194"/>
      <c r="K2" s="19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1">
        <v>1</v>
      </c>
      <c r="B4" s="191" t="s">
        <v>27</v>
      </c>
      <c r="C4" s="191" t="s">
        <v>28</v>
      </c>
      <c r="D4" s="191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2"/>
      <c r="B5" s="192"/>
      <c r="C5" s="192"/>
      <c r="D5" s="192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87" t="s">
        <v>30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2" ht="78.599999999999994" customHeight="1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</row>
    <row r="8" spans="1:12" ht="93" customHeight="1">
      <c r="A8" s="188" t="s">
        <v>13</v>
      </c>
      <c r="B8" s="189"/>
      <c r="C8" s="190" t="s">
        <v>14</v>
      </c>
      <c r="D8" s="190"/>
      <c r="E8" s="187" t="s">
        <v>15</v>
      </c>
      <c r="F8" s="187"/>
      <c r="G8" s="187"/>
      <c r="H8" s="187" t="s">
        <v>16</v>
      </c>
      <c r="I8" s="187"/>
      <c r="J8" s="187" t="s">
        <v>17</v>
      </c>
      <c r="K8" s="187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196" t="s">
        <v>338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43.2" customHeight="1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</row>
    <row r="11" spans="1:23" s="39" customFormat="1" ht="93" customHeight="1">
      <c r="A11" s="197" t="s">
        <v>13</v>
      </c>
      <c r="B11" s="198"/>
      <c r="C11" s="199" t="s">
        <v>14</v>
      </c>
      <c r="D11" s="199"/>
      <c r="E11" s="199"/>
      <c r="F11" s="200" t="s">
        <v>15</v>
      </c>
      <c r="G11" s="201"/>
      <c r="H11" s="201"/>
      <c r="I11" s="200" t="s">
        <v>16</v>
      </c>
      <c r="J11" s="201"/>
      <c r="K11" s="196" t="s">
        <v>17</v>
      </c>
      <c r="L11" s="196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196" t="s">
        <v>386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</row>
    <row r="28" spans="1:14" s="39" customFormat="1" ht="43.2" customHeight="1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</row>
    <row r="29" spans="1:14" s="39" customFormat="1" ht="93" customHeight="1">
      <c r="A29" s="197" t="s">
        <v>13</v>
      </c>
      <c r="B29" s="198"/>
      <c r="C29" s="199" t="s">
        <v>14</v>
      </c>
      <c r="D29" s="199"/>
      <c r="E29" s="199"/>
      <c r="F29" s="200" t="s">
        <v>15</v>
      </c>
      <c r="G29" s="201"/>
      <c r="H29" s="201"/>
      <c r="I29" s="200" t="s">
        <v>16</v>
      </c>
      <c r="J29" s="201"/>
      <c r="K29" s="196" t="s">
        <v>17</v>
      </c>
      <c r="L29" s="196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8" s="39" customFormat="1" ht="27.75" customHeight="1">
      <c r="M2" s="195" t="s">
        <v>1</v>
      </c>
      <c r="N2" s="195"/>
      <c r="O2" s="195"/>
      <c r="P2" s="195"/>
      <c r="Q2" s="195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196" t="s">
        <v>397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</row>
    <row r="41" spans="1:18" s="39" customFormat="1" ht="106.2" hidden="1" customHeight="1">
      <c r="A41" s="196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</row>
    <row r="42" spans="1:18" s="39" customFormat="1" ht="93" hidden="1" customHeight="1">
      <c r="A42" s="197" t="s">
        <v>13</v>
      </c>
      <c r="B42" s="198"/>
      <c r="C42" s="199" t="s">
        <v>14</v>
      </c>
      <c r="D42" s="199"/>
      <c r="E42" s="199"/>
      <c r="F42" s="200" t="s">
        <v>15</v>
      </c>
      <c r="G42" s="201"/>
      <c r="H42" s="201"/>
      <c r="I42" s="201"/>
      <c r="J42" s="202"/>
      <c r="K42" s="200" t="s">
        <v>16</v>
      </c>
      <c r="L42" s="201"/>
      <c r="M42" s="201"/>
      <c r="N42" s="202"/>
      <c r="O42" s="196" t="s">
        <v>17</v>
      </c>
      <c r="P42" s="196"/>
      <c r="Q42" s="196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196" t="s">
        <v>402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3" s="39" customFormat="1" ht="43.2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196" t="s">
        <v>409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77.400000000000006" customHeight="1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3" s="39" customFormat="1" ht="93" customHeight="1">
      <c r="A9" s="197" t="s">
        <v>13</v>
      </c>
      <c r="B9" s="198"/>
      <c r="C9" s="199" t="s">
        <v>14</v>
      </c>
      <c r="D9" s="199"/>
      <c r="E9" s="199"/>
      <c r="F9" s="200" t="s">
        <v>15</v>
      </c>
      <c r="G9" s="201"/>
      <c r="H9" s="201"/>
      <c r="I9" s="200" t="s">
        <v>16</v>
      </c>
      <c r="J9" s="201"/>
      <c r="K9" s="196" t="s">
        <v>17</v>
      </c>
      <c r="L9" s="196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196" t="s">
        <v>412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57" customHeight="1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3" s="39" customFormat="1" ht="93" customHeight="1">
      <c r="A9" s="197" t="s">
        <v>13</v>
      </c>
      <c r="B9" s="198"/>
      <c r="C9" s="199" t="s">
        <v>14</v>
      </c>
      <c r="D9" s="199"/>
      <c r="E9" s="199"/>
      <c r="F9" s="200" t="s">
        <v>15</v>
      </c>
      <c r="G9" s="201"/>
      <c r="H9" s="201"/>
      <c r="I9" s="200" t="s">
        <v>16</v>
      </c>
      <c r="J9" s="201"/>
      <c r="K9" s="196" t="s">
        <v>17</v>
      </c>
      <c r="L9" s="196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VLOOKUP(B4,[5]已签订!$F$3:$R$604,13,0)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VLOOKUP(B5,[5]已签订!$F$3:$R$604,13,0)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VLOOKUP(B6,[5]已签订!$F$3:$R$604,13,0)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VLOOKUP(B7,[5]已签订!$F$3:$R$604,13,0)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VLOOKUP(B8,[5]已签订!$F$3:$R$604,13,0)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VLOOKUP(B9,[5]已签订!$F$3:$R$604,13,0)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VLOOKUP(B10,[5]已签订!$F$3:$R$604,13,0)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VLOOKUP(B11,[5]已签订!$F$3:$R$604,13,0)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VLOOKUP(B12,[5]已签订!$F$3:$R$604,13,0)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VLOOKUP(B13,[5]已签订!$F$3:$R$604,13,0)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VLOOKUP(B14,[5]已签订!$F$3:$R$604,13,0)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VLOOKUP(B15,[5]已签订!$F$3:$R$604,13,0)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VLOOKUP(B16,[5]已签订!$F$3:$R$604,13,0)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VLOOKUP(B17,[5]已签订!$F$3:$R$604,13,0)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VLOOKUP(B19,[5]已签订!$F$3:$R$604,13,0)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VLOOKUP(B20,[5]已签订!$F$3:$R$604,13,0)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VLOOKUP(B21,[5]已签订!$F$3:$R$604,13,0)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VLOOKUP(B22,[5]已签订!$F$3:$R$604,13,0)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VLOOKUP(B23,[5]已签订!$F$3:$R$604,13,0)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VLOOKUP(B25,[5]已签订!$F$3:$R$604,13,0)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196" t="s">
        <v>456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</row>
    <row r="28" spans="1:16" s="39" customFormat="1" ht="42.6" customHeight="1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</row>
    <row r="29" spans="1:16" s="39" customFormat="1" ht="93" customHeight="1">
      <c r="A29" s="197" t="s">
        <v>13</v>
      </c>
      <c r="B29" s="198"/>
      <c r="C29" s="199" t="s">
        <v>14</v>
      </c>
      <c r="D29" s="199"/>
      <c r="E29" s="199"/>
      <c r="F29" s="200" t="s">
        <v>15</v>
      </c>
      <c r="G29" s="201"/>
      <c r="H29" s="201"/>
      <c r="I29" s="200" t="s">
        <v>16</v>
      </c>
      <c r="J29" s="201"/>
      <c r="K29" s="196" t="s">
        <v>17</v>
      </c>
      <c r="L29" s="196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VLOOKUP(B4,[6]补差价核算!$C$30:$M$48,11,0)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VLOOKUP(B5,[6]补差价核算!$C$30:$M$48,11,0)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VLOOKUP(B6,[6]补差价核算!$C$30:$M$48,11,0)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VLOOKUP(B7,[6]补差价核算!$C$30:$M$48,11,0)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VLOOKUP(B8,[6]补差价核算!$C$30:$M$48,11,0)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VLOOKUP(B9,[6]补差价核算!$C$30:$M$48,11,0)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VLOOKUP(B10,[6]补差价核算!$C$30:$M$48,11,0)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VLOOKUP(B11,[6]补差价核算!$C$30:$M$48,11,0)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VLOOKUP(B12,[6]补差价核算!$C$30:$M$48,11,0)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VLOOKUP(B13,[6]补差价核算!$C$30:$M$48,11,0)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VLOOKUP(B14,[6]补差价核算!$C$30:$M$48,11,0)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VLOOKUP(B15,[6]补差价核算!$C$30:$M$48,11,0)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VLOOKUP(B16,[6]补差价核算!$C$30:$M$48,11,0)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VLOOKUP(B17,[6]补差价核算!$C$30:$M$48,11,0)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VLOOKUP(B18,[6]补差价核算!$C$30:$M$48,11,0)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VLOOKUP(B19,[6]补差价核算!$C$30:$M$48,11,0)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VLOOKUP(B20,[6]补差价核算!$C$30:$M$48,11,0)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VLOOKUP(B21,[6]补差价核算!$C$30:$M$48,11,0)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VLOOKUP(B22,[6]补差价核算!$C$30:$M$48,11,0)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196" t="s">
        <v>499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</row>
    <row r="25" spans="1:14" s="39" customFormat="1" ht="96.6" customHeight="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</row>
    <row r="26" spans="1:14" s="39" customFormat="1" ht="93" customHeight="1">
      <c r="A26" s="197" t="s">
        <v>13</v>
      </c>
      <c r="B26" s="198"/>
      <c r="C26" s="199" t="s">
        <v>14</v>
      </c>
      <c r="D26" s="199"/>
      <c r="E26" s="199"/>
      <c r="F26" s="200" t="s">
        <v>15</v>
      </c>
      <c r="G26" s="201"/>
      <c r="H26" s="201"/>
      <c r="I26" s="200" t="s">
        <v>16</v>
      </c>
      <c r="J26" s="201"/>
      <c r="K26" s="196" t="s">
        <v>17</v>
      </c>
      <c r="L26" s="196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196" t="s">
        <v>509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33" customHeight="1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</row>
    <row r="11" spans="1:23" s="39" customFormat="1" ht="93" customHeight="1">
      <c r="A11" s="197" t="s">
        <v>13</v>
      </c>
      <c r="B11" s="198"/>
      <c r="C11" s="199" t="s">
        <v>14</v>
      </c>
      <c r="D11" s="199"/>
      <c r="E11" s="199"/>
      <c r="F11" s="200" t="s">
        <v>15</v>
      </c>
      <c r="G11" s="201"/>
      <c r="H11" s="201"/>
      <c r="I11" s="200" t="s">
        <v>16</v>
      </c>
      <c r="J11" s="201"/>
      <c r="K11" s="196" t="s">
        <v>17</v>
      </c>
      <c r="L11" s="196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196" t="s">
        <v>513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61.2" customHeight="1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</row>
    <row r="11" spans="1:23" s="39" customFormat="1" ht="93" customHeight="1">
      <c r="A11" s="197" t="s">
        <v>13</v>
      </c>
      <c r="B11" s="198"/>
      <c r="C11" s="199" t="s">
        <v>14</v>
      </c>
      <c r="D11" s="199"/>
      <c r="E11" s="199"/>
      <c r="F11" s="200" t="s">
        <v>15</v>
      </c>
      <c r="G11" s="201"/>
      <c r="H11" s="201"/>
      <c r="I11" s="200" t="s">
        <v>16</v>
      </c>
      <c r="J11" s="201"/>
      <c r="K11" s="196" t="s">
        <v>17</v>
      </c>
      <c r="L11" s="196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27.75" customHeight="1">
      <c r="I2" s="194" t="s">
        <v>1</v>
      </c>
      <c r="J2" s="194"/>
      <c r="K2" s="19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87" t="s">
        <v>42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2" ht="152.4" customHeight="1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</row>
    <row r="8" spans="1:12" ht="93" customHeight="1">
      <c r="A8" s="188" t="s">
        <v>13</v>
      </c>
      <c r="B8" s="189"/>
      <c r="C8" s="190" t="s">
        <v>14</v>
      </c>
      <c r="D8" s="190"/>
      <c r="E8" s="187" t="s">
        <v>15</v>
      </c>
      <c r="F8" s="187"/>
      <c r="G8" s="187"/>
      <c r="H8" s="187" t="s">
        <v>16</v>
      </c>
      <c r="I8" s="187"/>
      <c r="J8" s="187" t="s">
        <v>17</v>
      </c>
      <c r="K8" s="18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196" t="s">
        <v>527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61.2" customHeight="1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</row>
    <row r="11" spans="1:23" s="39" customFormat="1" ht="93" customHeight="1">
      <c r="A11" s="197" t="s">
        <v>13</v>
      </c>
      <c r="B11" s="198"/>
      <c r="C11" s="199" t="s">
        <v>14</v>
      </c>
      <c r="D11" s="199"/>
      <c r="E11" s="199"/>
      <c r="F11" s="200" t="s">
        <v>15</v>
      </c>
      <c r="G11" s="201"/>
      <c r="H11" s="201"/>
      <c r="I11" s="200" t="s">
        <v>16</v>
      </c>
      <c r="J11" s="201"/>
      <c r="K11" s="196" t="s">
        <v>17</v>
      </c>
      <c r="L11" s="196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196" t="s">
        <v>544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3" s="39" customFormat="1" ht="101.4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93" customHeight="1">
      <c r="A10" s="197" t="s">
        <v>13</v>
      </c>
      <c r="B10" s="198"/>
      <c r="C10" s="199" t="s">
        <v>14</v>
      </c>
      <c r="D10" s="199"/>
      <c r="E10" s="199"/>
      <c r="F10" s="200" t="s">
        <v>15</v>
      </c>
      <c r="G10" s="201"/>
      <c r="H10" s="201"/>
      <c r="I10" s="200" t="s">
        <v>16</v>
      </c>
      <c r="J10" s="201"/>
      <c r="K10" s="196" t="s">
        <v>17</v>
      </c>
      <c r="L10" s="196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6" t="s">
        <v>548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3" s="39" customFormat="1" ht="42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196" t="s">
        <v>555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3" s="39" customFormat="1" ht="75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93" customHeight="1">
      <c r="A10" s="197" t="s">
        <v>13</v>
      </c>
      <c r="B10" s="198"/>
      <c r="C10" s="199" t="s">
        <v>14</v>
      </c>
      <c r="D10" s="199"/>
      <c r="E10" s="199"/>
      <c r="F10" s="200" t="s">
        <v>15</v>
      </c>
      <c r="G10" s="201"/>
      <c r="H10" s="201"/>
      <c r="I10" s="200" t="s">
        <v>16</v>
      </c>
      <c r="J10" s="201"/>
      <c r="K10" s="196" t="s">
        <v>17</v>
      </c>
      <c r="L10" s="196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6" t="s">
        <v>563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3" s="39" customFormat="1" ht="42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27" s="39" customFormat="1" ht="27.75" customHeight="1">
      <c r="M2" s="195" t="s">
        <v>1</v>
      </c>
      <c r="N2" s="195"/>
      <c r="O2" s="195"/>
      <c r="P2" s="195"/>
      <c r="X2" s="195"/>
      <c r="Y2" s="195"/>
      <c r="Z2" s="195"/>
      <c r="AA2" s="195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196" t="s">
        <v>608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</row>
    <row r="43" spans="1:18" s="39" customFormat="1" ht="42" customHeight="1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</row>
    <row r="44" spans="1:18" s="39" customFormat="1" ht="93" customHeight="1">
      <c r="A44" s="197" t="s">
        <v>13</v>
      </c>
      <c r="B44" s="198"/>
      <c r="C44" s="199" t="s">
        <v>14</v>
      </c>
      <c r="D44" s="199"/>
      <c r="E44" s="199"/>
      <c r="F44" s="199"/>
      <c r="G44" s="200" t="s">
        <v>15</v>
      </c>
      <c r="H44" s="201"/>
      <c r="I44" s="201"/>
      <c r="J44" s="201"/>
      <c r="K44" s="200" t="s">
        <v>16</v>
      </c>
      <c r="L44" s="201"/>
      <c r="M44" s="201"/>
      <c r="N44" s="94"/>
      <c r="O44" s="196" t="s">
        <v>17</v>
      </c>
      <c r="P44" s="196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6" t="s">
        <v>610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3" s="39" customFormat="1" ht="42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6" t="s">
        <v>614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3" s="39" customFormat="1" ht="42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VLOOKUP(B4,'[7]恒伟1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VLOOKUP(B5,'[7]恒伟1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VLOOKUP(B6,'[7]恒伟1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VLOOKUP(B7,'[7]恒伟1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VLOOKUP(B8,'[7]恒伟1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VLOOKUP(B9,'[7]恒伟1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VLOOKUP(B10,'[7]恒伟1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VLOOKUP(B11,'[7]恒伟1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VLOOKUP(B12,'[7]恒伟1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VLOOKUP(B13,'[7]恒伟1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VLOOKUP(B14,'[7]恒伟1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VLOOKUP(B15,'[7]恒伟1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VLOOKUP(B16,'[7]恒伟1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VLOOKUP(B17,'[7]恒伟1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VLOOKUP(B18,'[7]恒伟1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VLOOKUP(B19,'[7]恒伟1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VLOOKUP(B20,'[7]恒伟1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VLOOKUP(B21,'[7]恒伟1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VLOOKUP(B22,'[7]恒伟1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VLOOKUP(B23,'[7]恒伟1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196" t="s">
        <v>615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</row>
    <row r="25" spans="1:14" s="39" customFormat="1" ht="96.6" customHeight="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</row>
    <row r="26" spans="1:14" s="39" customFormat="1" ht="93" customHeight="1">
      <c r="A26" s="197" t="s">
        <v>13</v>
      </c>
      <c r="B26" s="198"/>
      <c r="C26" s="199" t="s">
        <v>14</v>
      </c>
      <c r="D26" s="199"/>
      <c r="E26" s="199"/>
      <c r="F26" s="200" t="s">
        <v>15</v>
      </c>
      <c r="G26" s="201"/>
      <c r="H26" s="201"/>
      <c r="I26" s="200" t="s">
        <v>16</v>
      </c>
      <c r="J26" s="201"/>
      <c r="K26" s="196" t="s">
        <v>17</v>
      </c>
      <c r="L26" s="196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1" s="39" customFormat="1" ht="27.75" customHeight="1">
      <c r="J2" s="195" t="s">
        <v>1</v>
      </c>
      <c r="K2" s="195"/>
      <c r="L2" s="195"/>
      <c r="N2" s="203" t="s">
        <v>640</v>
      </c>
      <c r="O2" s="203" t="s">
        <v>641</v>
      </c>
      <c r="P2" s="203" t="s">
        <v>642</v>
      </c>
      <c r="Q2" s="203" t="s">
        <v>643</v>
      </c>
      <c r="R2" s="203" t="s">
        <v>641</v>
      </c>
      <c r="S2" s="203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04"/>
      <c r="O3" s="204"/>
      <c r="P3" s="204"/>
      <c r="Q3" s="204"/>
      <c r="R3" s="205"/>
      <c r="S3" s="204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196" t="s">
        <v>637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</row>
    <row r="16" spans="1:21" s="39" customFormat="1" ht="96.6" customHeight="1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</row>
    <row r="17" spans="1:12" s="39" customFormat="1" ht="93" customHeight="1">
      <c r="A17" s="197" t="s">
        <v>13</v>
      </c>
      <c r="B17" s="198"/>
      <c r="C17" s="199" t="s">
        <v>14</v>
      </c>
      <c r="D17" s="199"/>
      <c r="E17" s="199"/>
      <c r="F17" s="200" t="s">
        <v>15</v>
      </c>
      <c r="G17" s="201"/>
      <c r="H17" s="201"/>
      <c r="I17" s="200" t="s">
        <v>16</v>
      </c>
      <c r="J17" s="201"/>
      <c r="K17" s="196" t="s">
        <v>17</v>
      </c>
      <c r="L17" s="196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N2:N3"/>
    <mergeCell ref="A1:L1"/>
    <mergeCell ref="J2:L2"/>
    <mergeCell ref="A15:L16"/>
    <mergeCell ref="A17:B17"/>
    <mergeCell ref="C17:E17"/>
    <mergeCell ref="F17:H17"/>
    <mergeCell ref="I17:J17"/>
    <mergeCell ref="K17:L17"/>
    <mergeCell ref="O2:O3"/>
    <mergeCell ref="P2:P3"/>
    <mergeCell ref="Q2:Q3"/>
    <mergeCell ref="R2:R3"/>
    <mergeCell ref="S2:S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27.75" customHeight="1">
      <c r="I2" s="194" t="s">
        <v>1</v>
      </c>
      <c r="J2" s="194"/>
      <c r="K2" s="19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87" t="s">
        <v>49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2" ht="77.400000000000006" customHeight="1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</row>
    <row r="8" spans="1:12" ht="93" customHeight="1">
      <c r="A8" s="188" t="s">
        <v>13</v>
      </c>
      <c r="B8" s="189"/>
      <c r="C8" s="190" t="s">
        <v>14</v>
      </c>
      <c r="D8" s="190"/>
      <c r="E8" s="187" t="s">
        <v>15</v>
      </c>
      <c r="F8" s="187"/>
      <c r="G8" s="187"/>
      <c r="H8" s="187" t="s">
        <v>16</v>
      </c>
      <c r="I8" s="187"/>
      <c r="J8" s="187" t="s">
        <v>17</v>
      </c>
      <c r="K8" s="18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27.75" customHeight="1">
      <c r="A2" s="1" t="s">
        <v>661</v>
      </c>
      <c r="M2" s="194" t="s">
        <v>1</v>
      </c>
      <c r="N2" s="194"/>
      <c r="O2" s="194"/>
      <c r="P2" s="194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39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06" t="s">
        <v>675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6" ht="27.75" customHeight="1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</row>
    <row r="15" spans="1:16" ht="93" customHeight="1">
      <c r="A15" s="187" t="s">
        <v>13</v>
      </c>
      <c r="B15" s="187"/>
      <c r="C15" s="187"/>
      <c r="D15" s="187" t="s">
        <v>14</v>
      </c>
      <c r="E15" s="187"/>
      <c r="F15" s="187"/>
      <c r="G15" s="187"/>
      <c r="H15" s="187"/>
      <c r="I15" s="187" t="s">
        <v>15</v>
      </c>
      <c r="J15" s="187"/>
      <c r="K15" s="187"/>
      <c r="L15" s="187" t="s">
        <v>16</v>
      </c>
      <c r="M15" s="187"/>
      <c r="N15" s="187"/>
      <c r="O15" s="187" t="s">
        <v>17</v>
      </c>
      <c r="P15" s="187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27.75" customHeight="1">
      <c r="A2" s="1" t="s">
        <v>661</v>
      </c>
      <c r="M2" s="194" t="s">
        <v>1</v>
      </c>
      <c r="N2" s="194"/>
      <c r="O2" s="194"/>
      <c r="P2" s="194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39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87" t="s">
        <v>682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6" ht="27.75" customHeight="1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</row>
    <row r="15" spans="1:16" ht="93" customHeight="1">
      <c r="A15" s="187" t="s">
        <v>13</v>
      </c>
      <c r="B15" s="187"/>
      <c r="C15" s="187"/>
      <c r="D15" s="187" t="s">
        <v>14</v>
      </c>
      <c r="E15" s="187"/>
      <c r="F15" s="187"/>
      <c r="G15" s="187"/>
      <c r="H15" s="187"/>
      <c r="I15" s="187" t="s">
        <v>15</v>
      </c>
      <c r="J15" s="187"/>
      <c r="K15" s="187"/>
      <c r="L15" s="187" t="s">
        <v>16</v>
      </c>
      <c r="M15" s="187"/>
      <c r="N15" s="187"/>
      <c r="O15" s="187" t="s">
        <v>17</v>
      </c>
      <c r="P15" s="187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7" ht="27.75" customHeight="1">
      <c r="A2" s="1" t="s">
        <v>661</v>
      </c>
      <c r="M2" s="194" t="s">
        <v>1</v>
      </c>
      <c r="N2" s="194"/>
      <c r="O2" s="194"/>
      <c r="P2" s="194"/>
    </row>
    <row r="3" spans="1:17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7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87" t="s">
        <v>701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7" ht="53.4" customHeight="1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</row>
    <row r="15" spans="1:17" ht="93" customHeight="1">
      <c r="A15" s="187" t="s">
        <v>13</v>
      </c>
      <c r="B15" s="187"/>
      <c r="C15" s="187"/>
      <c r="D15" s="187" t="s">
        <v>14</v>
      </c>
      <c r="E15" s="187"/>
      <c r="F15" s="187"/>
      <c r="G15" s="187"/>
      <c r="H15" s="187"/>
      <c r="I15" s="187" t="s">
        <v>15</v>
      </c>
      <c r="J15" s="187"/>
      <c r="K15" s="187"/>
      <c r="L15" s="187" t="s">
        <v>16</v>
      </c>
      <c r="M15" s="187"/>
      <c r="N15" s="187"/>
      <c r="O15" s="187" t="s">
        <v>17</v>
      </c>
      <c r="P15" s="187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27.75" customHeight="1">
      <c r="A2" s="1" t="s">
        <v>661</v>
      </c>
      <c r="M2" s="194" t="s">
        <v>1</v>
      </c>
      <c r="N2" s="194"/>
      <c r="O2" s="194"/>
      <c r="P2" s="194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87" t="s">
        <v>715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53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93" customHeight="1">
      <c r="A12" s="187" t="s">
        <v>13</v>
      </c>
      <c r="B12" s="187"/>
      <c r="C12" s="187"/>
      <c r="D12" s="187" t="s">
        <v>14</v>
      </c>
      <c r="E12" s="187"/>
      <c r="F12" s="187"/>
      <c r="G12" s="187"/>
      <c r="H12" s="187"/>
      <c r="I12" s="187" t="s">
        <v>15</v>
      </c>
      <c r="J12" s="187"/>
      <c r="K12" s="187"/>
      <c r="L12" s="187" t="s">
        <v>16</v>
      </c>
      <c r="M12" s="187"/>
      <c r="N12" s="187"/>
      <c r="O12" s="187" t="s">
        <v>17</v>
      </c>
      <c r="P12" s="18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27.75" customHeight="1">
      <c r="A2" s="1" t="s">
        <v>661</v>
      </c>
      <c r="M2" s="194" t="s">
        <v>1</v>
      </c>
      <c r="N2" s="194"/>
      <c r="O2" s="194"/>
      <c r="P2" s="194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87" t="s">
        <v>734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53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93" customHeight="1">
      <c r="A12" s="187" t="s">
        <v>13</v>
      </c>
      <c r="B12" s="187"/>
      <c r="C12" s="187"/>
      <c r="D12" s="187" t="s">
        <v>14</v>
      </c>
      <c r="E12" s="187"/>
      <c r="F12" s="187"/>
      <c r="G12" s="187"/>
      <c r="H12" s="187"/>
      <c r="I12" s="187" t="s">
        <v>15</v>
      </c>
      <c r="J12" s="187"/>
      <c r="K12" s="187"/>
      <c r="L12" s="187" t="s">
        <v>16</v>
      </c>
      <c r="M12" s="187"/>
      <c r="N12" s="187"/>
      <c r="O12" s="187" t="s">
        <v>17</v>
      </c>
      <c r="P12" s="18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27.75" customHeight="1">
      <c r="A2" s="1" t="s">
        <v>661</v>
      </c>
      <c r="M2" s="194" t="s">
        <v>1</v>
      </c>
      <c r="N2" s="194"/>
      <c r="O2" s="194"/>
      <c r="P2" s="194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87" t="s">
        <v>733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39.6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93" customHeight="1">
      <c r="A12" s="187" t="s">
        <v>13</v>
      </c>
      <c r="B12" s="187"/>
      <c r="C12" s="187"/>
      <c r="D12" s="187" t="s">
        <v>14</v>
      </c>
      <c r="E12" s="187"/>
      <c r="F12" s="187"/>
      <c r="G12" s="187"/>
      <c r="H12" s="187"/>
      <c r="I12" s="187" t="s">
        <v>15</v>
      </c>
      <c r="J12" s="187"/>
      <c r="K12" s="187"/>
      <c r="L12" s="187" t="s">
        <v>16</v>
      </c>
      <c r="M12" s="187"/>
      <c r="N12" s="187"/>
      <c r="O12" s="187" t="s">
        <v>17</v>
      </c>
      <c r="P12" s="18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27.75" customHeight="1">
      <c r="A2" s="1" t="s">
        <v>661</v>
      </c>
      <c r="M2" s="194" t="s">
        <v>1</v>
      </c>
      <c r="N2" s="194"/>
      <c r="O2" s="194"/>
      <c r="P2" s="194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216" t="s">
        <v>735</v>
      </c>
      <c r="C5" s="218" t="s">
        <v>736</v>
      </c>
      <c r="D5" s="214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17"/>
      <c r="C6" s="219"/>
      <c r="D6" s="215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87" t="s">
        <v>741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53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93" customHeight="1">
      <c r="A12" s="187" t="s">
        <v>13</v>
      </c>
      <c r="B12" s="187"/>
      <c r="C12" s="187"/>
      <c r="D12" s="187" t="s">
        <v>14</v>
      </c>
      <c r="E12" s="187"/>
      <c r="F12" s="187"/>
      <c r="G12" s="187"/>
      <c r="H12" s="187"/>
      <c r="I12" s="187" t="s">
        <v>15</v>
      </c>
      <c r="J12" s="187"/>
      <c r="K12" s="187"/>
      <c r="L12" s="187" t="s">
        <v>16</v>
      </c>
      <c r="M12" s="187"/>
      <c r="N12" s="187"/>
      <c r="O12" s="187" t="s">
        <v>17</v>
      </c>
      <c r="P12" s="187"/>
    </row>
  </sheetData>
  <mergeCells count="24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27.75" customHeight="1">
      <c r="A2" s="1" t="s">
        <v>661</v>
      </c>
      <c r="M2" s="194" t="s">
        <v>1</v>
      </c>
      <c r="N2" s="194"/>
      <c r="O2" s="194"/>
      <c r="P2" s="194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87" t="s">
        <v>744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78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93" customHeight="1">
      <c r="A12" s="187" t="s">
        <v>13</v>
      </c>
      <c r="B12" s="187"/>
      <c r="C12" s="187"/>
      <c r="D12" s="187" t="s">
        <v>14</v>
      </c>
      <c r="E12" s="187"/>
      <c r="F12" s="187"/>
      <c r="G12" s="187"/>
      <c r="H12" s="187"/>
      <c r="I12" s="187" t="s">
        <v>15</v>
      </c>
      <c r="J12" s="187"/>
      <c r="K12" s="187"/>
      <c r="L12" s="187" t="s">
        <v>16</v>
      </c>
      <c r="M12" s="187"/>
      <c r="N12" s="187"/>
      <c r="O12" s="187" t="s">
        <v>17</v>
      </c>
      <c r="P12" s="187"/>
    </row>
  </sheetData>
  <mergeCells count="21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8" ht="27.75" customHeight="1">
      <c r="A2" s="1" t="s">
        <v>761</v>
      </c>
      <c r="M2" s="194" t="s">
        <v>1</v>
      </c>
      <c r="N2" s="194"/>
      <c r="O2" s="194"/>
      <c r="P2" s="194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87" t="s">
        <v>755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18" ht="33.6" customHeight="1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8" ht="93" customHeight="1">
      <c r="A11" s="187" t="s">
        <v>13</v>
      </c>
      <c r="B11" s="187"/>
      <c r="C11" s="187"/>
      <c r="D11" s="187" t="s">
        <v>14</v>
      </c>
      <c r="E11" s="187"/>
      <c r="F11" s="187"/>
      <c r="G11" s="187"/>
      <c r="H11" s="187"/>
      <c r="I11" s="187" t="s">
        <v>15</v>
      </c>
      <c r="J11" s="187"/>
      <c r="K11" s="187"/>
      <c r="L11" s="187" t="s">
        <v>16</v>
      </c>
      <c r="M11" s="187"/>
      <c r="N11" s="187"/>
      <c r="O11" s="187" t="s">
        <v>17</v>
      </c>
      <c r="P11" s="187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8" ht="27.75" customHeight="1">
      <c r="A2" s="1" t="s">
        <v>761</v>
      </c>
      <c r="M2" s="194" t="s">
        <v>1</v>
      </c>
      <c r="N2" s="194"/>
      <c r="O2" s="194"/>
      <c r="P2" s="194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87" t="s">
        <v>762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18" ht="54" customHeight="1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8" ht="93" customHeight="1">
      <c r="A11" s="187" t="s">
        <v>13</v>
      </c>
      <c r="B11" s="187"/>
      <c r="C11" s="187"/>
      <c r="D11" s="187" t="s">
        <v>14</v>
      </c>
      <c r="E11" s="187"/>
      <c r="F11" s="187"/>
      <c r="G11" s="187"/>
      <c r="H11" s="187"/>
      <c r="I11" s="187" t="s">
        <v>15</v>
      </c>
      <c r="J11" s="187"/>
      <c r="K11" s="187"/>
      <c r="L11" s="187" t="s">
        <v>16</v>
      </c>
      <c r="M11" s="187"/>
      <c r="N11" s="187"/>
      <c r="O11" s="187" t="s">
        <v>17</v>
      </c>
      <c r="P11" s="187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27.75" customHeight="1">
      <c r="I2" s="194" t="s">
        <v>1</v>
      </c>
      <c r="J2" s="194"/>
      <c r="K2" s="19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87" t="s">
        <v>56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2" ht="58.8" customHeight="1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</row>
    <row r="8" spans="1:12" ht="93" customHeight="1">
      <c r="A8" s="188" t="s">
        <v>13</v>
      </c>
      <c r="B8" s="189"/>
      <c r="C8" s="190" t="s">
        <v>14</v>
      </c>
      <c r="D8" s="190"/>
      <c r="E8" s="187" t="s">
        <v>15</v>
      </c>
      <c r="F8" s="187"/>
      <c r="G8" s="187"/>
      <c r="H8" s="187" t="s">
        <v>16</v>
      </c>
      <c r="I8" s="187"/>
      <c r="J8" s="187" t="s">
        <v>17</v>
      </c>
      <c r="K8" s="18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26" ht="27.75" customHeight="1">
      <c r="A2" s="1" t="s">
        <v>761</v>
      </c>
      <c r="M2" s="194" t="s">
        <v>1</v>
      </c>
      <c r="N2" s="194"/>
      <c r="O2" s="194"/>
      <c r="P2" s="194"/>
    </row>
    <row r="3" spans="1:2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2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87" t="s">
        <v>776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26" ht="38.4" customHeight="1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26" ht="93" customHeight="1">
      <c r="A13" s="187" t="s">
        <v>13</v>
      </c>
      <c r="B13" s="187"/>
      <c r="C13" s="187"/>
      <c r="D13" s="187" t="s">
        <v>14</v>
      </c>
      <c r="E13" s="187"/>
      <c r="F13" s="187"/>
      <c r="G13" s="187"/>
      <c r="H13" s="187"/>
      <c r="I13" s="187" t="s">
        <v>15</v>
      </c>
      <c r="J13" s="187"/>
      <c r="K13" s="187"/>
      <c r="L13" s="187" t="s">
        <v>16</v>
      </c>
      <c r="M13" s="187"/>
      <c r="N13" s="187"/>
      <c r="O13" s="187" t="s">
        <v>17</v>
      </c>
      <c r="P13" s="187"/>
    </row>
  </sheetData>
  <mergeCells count="21">
    <mergeCell ref="A13:C13"/>
    <mergeCell ref="D13:H13"/>
    <mergeCell ref="I13:K13"/>
    <mergeCell ref="L13:N13"/>
    <mergeCell ref="O13:P13"/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8" ht="27.75" customHeight="1">
      <c r="A2" s="1" t="s">
        <v>661</v>
      </c>
      <c r="M2" s="194" t="s">
        <v>1</v>
      </c>
      <c r="N2" s="194"/>
      <c r="O2" s="194"/>
      <c r="P2" s="194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87" t="s">
        <v>786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18" ht="38.4" customHeight="1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8" ht="93" customHeight="1">
      <c r="A11" s="187" t="s">
        <v>13</v>
      </c>
      <c r="B11" s="187"/>
      <c r="C11" s="187"/>
      <c r="D11" s="187" t="s">
        <v>14</v>
      </c>
      <c r="E11" s="187"/>
      <c r="F11" s="187"/>
      <c r="G11" s="187"/>
      <c r="H11" s="187"/>
      <c r="I11" s="187" t="s">
        <v>15</v>
      </c>
      <c r="J11" s="187"/>
      <c r="K11" s="187"/>
      <c r="L11" s="187" t="s">
        <v>16</v>
      </c>
      <c r="M11" s="187"/>
      <c r="N11" s="187"/>
      <c r="O11" s="187" t="s">
        <v>17</v>
      </c>
      <c r="P11" s="187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8" ht="27.75" customHeight="1">
      <c r="A2" s="1" t="s">
        <v>661</v>
      </c>
      <c r="M2" s="194" t="s">
        <v>1</v>
      </c>
      <c r="N2" s="194"/>
      <c r="O2" s="194"/>
      <c r="P2" s="194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87" t="s">
        <v>819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8" ht="38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8" ht="93" customHeight="1">
      <c r="A12" s="187" t="s">
        <v>13</v>
      </c>
      <c r="B12" s="187"/>
      <c r="C12" s="187"/>
      <c r="D12" s="187" t="s">
        <v>14</v>
      </c>
      <c r="E12" s="187"/>
      <c r="F12" s="187"/>
      <c r="G12" s="187"/>
      <c r="H12" s="187"/>
      <c r="I12" s="187" t="s">
        <v>15</v>
      </c>
      <c r="J12" s="187"/>
      <c r="K12" s="187"/>
      <c r="L12" s="187" t="s">
        <v>16</v>
      </c>
      <c r="M12" s="187"/>
      <c r="N12" s="187"/>
      <c r="O12" s="187" t="s">
        <v>17</v>
      </c>
      <c r="P12" s="18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8" ht="27.75" customHeight="1">
      <c r="A2" s="1" t="s">
        <v>661</v>
      </c>
      <c r="M2" s="194" t="s">
        <v>1</v>
      </c>
      <c r="N2" s="194"/>
      <c r="O2" s="194"/>
      <c r="P2" s="194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1">
        <v>3</v>
      </c>
      <c r="B7" s="191" t="s">
        <v>830</v>
      </c>
      <c r="C7" s="191" t="s">
        <v>831</v>
      </c>
      <c r="D7" s="191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2"/>
      <c r="B8" s="192"/>
      <c r="C8" s="192"/>
      <c r="D8" s="192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0" t="s">
        <v>832</v>
      </c>
      <c r="C9" s="220" t="s">
        <v>833</v>
      </c>
      <c r="D9" s="222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1"/>
      <c r="C10" s="221"/>
      <c r="D10" s="223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87" t="s">
        <v>838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8" ht="124.2" customHeight="1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18" ht="93" customHeight="1">
      <c r="A13" s="187" t="s">
        <v>13</v>
      </c>
      <c r="B13" s="187"/>
      <c r="C13" s="187"/>
      <c r="D13" s="187" t="s">
        <v>14</v>
      </c>
      <c r="E13" s="187"/>
      <c r="F13" s="187"/>
      <c r="G13" s="187"/>
      <c r="H13" s="187"/>
      <c r="I13" s="187" t="s">
        <v>15</v>
      </c>
      <c r="J13" s="187"/>
      <c r="K13" s="187"/>
      <c r="L13" s="187" t="s">
        <v>16</v>
      </c>
      <c r="M13" s="187"/>
      <c r="N13" s="187"/>
      <c r="O13" s="187" t="s">
        <v>17</v>
      </c>
      <c r="P13" s="187"/>
    </row>
  </sheetData>
  <mergeCells count="28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8" ht="27.75" customHeight="1">
      <c r="A2" s="1" t="s">
        <v>661</v>
      </c>
      <c r="M2" s="194" t="s">
        <v>1</v>
      </c>
      <c r="N2" s="194"/>
      <c r="O2" s="194"/>
      <c r="P2" s="194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87" t="s">
        <v>844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8" ht="38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8" ht="93" customHeight="1">
      <c r="A12" s="187" t="s">
        <v>13</v>
      </c>
      <c r="B12" s="187"/>
      <c r="C12" s="187"/>
      <c r="D12" s="187" t="s">
        <v>14</v>
      </c>
      <c r="E12" s="187"/>
      <c r="F12" s="187"/>
      <c r="G12" s="187"/>
      <c r="H12" s="187"/>
      <c r="I12" s="187" t="s">
        <v>15</v>
      </c>
      <c r="J12" s="187"/>
      <c r="K12" s="187"/>
      <c r="L12" s="187" t="s">
        <v>16</v>
      </c>
      <c r="M12" s="187"/>
      <c r="N12" s="187"/>
      <c r="O12" s="187" t="s">
        <v>17</v>
      </c>
      <c r="P12" s="18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4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196" t="s">
        <v>853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O7" s="39">
        <f>SUM(O4:O6)</f>
        <v>10731.5</v>
      </c>
    </row>
    <row r="8" spans="1:24" s="39" customFormat="1" ht="63" customHeight="1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4" s="39" customFormat="1" ht="93" customHeight="1">
      <c r="A9" s="197" t="s">
        <v>13</v>
      </c>
      <c r="B9" s="198"/>
      <c r="C9" s="199" t="s">
        <v>14</v>
      </c>
      <c r="D9" s="199"/>
      <c r="E9" s="199"/>
      <c r="F9" s="200" t="s">
        <v>15</v>
      </c>
      <c r="G9" s="201"/>
      <c r="H9" s="201"/>
      <c r="I9" s="200" t="s">
        <v>16</v>
      </c>
      <c r="J9" s="201"/>
      <c r="K9" s="196" t="s">
        <v>17</v>
      </c>
      <c r="L9" s="196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20" ht="27.75" customHeight="1">
      <c r="A2" s="1" t="s">
        <v>661</v>
      </c>
      <c r="M2" s="194" t="s">
        <v>1</v>
      </c>
      <c r="N2" s="194"/>
      <c r="O2" s="194"/>
      <c r="P2" s="194"/>
    </row>
    <row r="3" spans="1:20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20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87" t="s">
        <v>862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20" ht="38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20" ht="93" customHeight="1">
      <c r="A12" s="187" t="s">
        <v>13</v>
      </c>
      <c r="B12" s="187"/>
      <c r="C12" s="187"/>
      <c r="D12" s="187" t="s">
        <v>14</v>
      </c>
      <c r="E12" s="187"/>
      <c r="F12" s="187"/>
      <c r="G12" s="187"/>
      <c r="H12" s="187"/>
      <c r="I12" s="187" t="s">
        <v>15</v>
      </c>
      <c r="J12" s="187"/>
      <c r="K12" s="187"/>
      <c r="L12" s="187" t="s">
        <v>16</v>
      </c>
      <c r="M12" s="187"/>
      <c r="N12" s="187"/>
      <c r="O12" s="187" t="s">
        <v>17</v>
      </c>
      <c r="P12" s="18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20" ht="27.75" customHeight="1">
      <c r="A2" s="1" t="s">
        <v>661</v>
      </c>
      <c r="M2" s="194" t="s">
        <v>1</v>
      </c>
      <c r="N2" s="194"/>
      <c r="O2" s="194"/>
      <c r="P2" s="194"/>
    </row>
    <row r="3" spans="1:20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20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87" t="s">
        <v>863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20" ht="38.4" customHeight="1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20" ht="93" customHeight="1">
      <c r="A11" s="187" t="s">
        <v>13</v>
      </c>
      <c r="B11" s="187"/>
      <c r="C11" s="187"/>
      <c r="D11" s="187" t="s">
        <v>14</v>
      </c>
      <c r="E11" s="187"/>
      <c r="F11" s="187"/>
      <c r="G11" s="187"/>
      <c r="H11" s="187"/>
      <c r="I11" s="187" t="s">
        <v>15</v>
      </c>
      <c r="J11" s="187"/>
      <c r="K11" s="187"/>
      <c r="L11" s="187" t="s">
        <v>16</v>
      </c>
      <c r="M11" s="187"/>
      <c r="N11" s="187"/>
      <c r="O11" s="187" t="s">
        <v>17</v>
      </c>
      <c r="P11" s="187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>
    <pageSetUpPr fitToPage="1"/>
  </sheetPr>
  <dimension ref="A1:T16"/>
  <sheetViews>
    <sheetView tabSelected="1" zoomScale="70" zoomScaleNormal="70" workbookViewId="0">
      <selection activeCell="F8" sqref="F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3" t="s">
        <v>660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20" ht="27.75" customHeight="1">
      <c r="A2" s="1" t="s">
        <v>661</v>
      </c>
      <c r="M2" s="194" t="s">
        <v>1</v>
      </c>
      <c r="N2" s="194"/>
      <c r="O2" s="194"/>
      <c r="P2" s="194"/>
    </row>
    <row r="3" spans="1:20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20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889</v>
      </c>
      <c r="R5" s="153" t="s">
        <v>890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891</v>
      </c>
      <c r="R6" s="186">
        <v>2.8195000000000001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62">
        <v>0.73624046222222228</v>
      </c>
      <c r="N7" s="157">
        <v>0.73624046222222228</v>
      </c>
      <c r="O7" s="166" t="s">
        <v>638</v>
      </c>
      <c r="P7" s="158"/>
      <c r="Q7" s="4" t="s">
        <v>892</v>
      </c>
      <c r="R7" s="186">
        <v>2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892</v>
      </c>
      <c r="R8" s="186">
        <v>0.63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891</v>
      </c>
      <c r="R9" s="186">
        <v>3.9820000000000002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62">
        <v>0.88635555555555567</v>
      </c>
      <c r="N10" s="157">
        <v>0.88635555555555567</v>
      </c>
      <c r="O10" s="166" t="s">
        <v>638</v>
      </c>
      <c r="P10" s="158"/>
      <c r="Q10" s="4" t="s">
        <v>895</v>
      </c>
      <c r="R10" s="186">
        <v>1.81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895</v>
      </c>
      <c r="R11" s="186">
        <v>0.77999999999999992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891</v>
      </c>
      <c r="R12" s="186">
        <v>1.5523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897</v>
      </c>
      <c r="R13" s="186">
        <v>5.2</v>
      </c>
      <c r="S13" s="185"/>
      <c r="T13" s="185"/>
    </row>
    <row r="14" spans="1:20" ht="54" customHeight="1">
      <c r="A14" s="187" t="s">
        <v>898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</row>
    <row r="15" spans="1:20" ht="38.4" customHeight="1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</row>
    <row r="16" spans="1:20" ht="93" customHeight="1">
      <c r="A16" s="187" t="s">
        <v>13</v>
      </c>
      <c r="B16" s="187"/>
      <c r="C16" s="187"/>
      <c r="D16" s="187" t="s">
        <v>14</v>
      </c>
      <c r="E16" s="187"/>
      <c r="F16" s="187"/>
      <c r="G16" s="187"/>
      <c r="H16" s="187"/>
      <c r="I16" s="187" t="s">
        <v>15</v>
      </c>
      <c r="J16" s="187"/>
      <c r="K16" s="187"/>
      <c r="L16" s="187" t="s">
        <v>16</v>
      </c>
      <c r="M16" s="187"/>
      <c r="N16" s="187"/>
      <c r="O16" s="187" t="s">
        <v>17</v>
      </c>
      <c r="P16" s="187"/>
    </row>
  </sheetData>
  <mergeCells count="21"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6:C16"/>
    <mergeCell ref="D16:H16"/>
    <mergeCell ref="I16:K16"/>
    <mergeCell ref="L16:N16"/>
    <mergeCell ref="O16:P16"/>
  </mergeCells>
  <phoneticPr fontId="3" type="noConversion"/>
  <dataValidations count="1">
    <dataValidation type="list" allowBlank="1" showInputMessage="1" showErrorMessage="1" sqref="WVO983046:WVO983053 JC5:JC13 SY5:SY13 ACU5:ACU13 AMQ5:AMQ13 AWM5:AWM13 BGI5:BGI13 BQE5:BQE13 CAA5:CAA13 CJW5:CJW13 CTS5:CTS13 DDO5:DDO13 DNK5:DNK13 DXG5:DXG13 EHC5:EHC13 EQY5:EQY13 FAU5:FAU13 FKQ5:FKQ13 FUM5:FUM13 GEI5:GEI13 GOE5:GOE13 GYA5:GYA13 HHW5:HHW13 HRS5:HRS13 IBO5:IBO13 ILK5:ILK13 IVG5:IVG13 JFC5:JFC13 JOY5:JOY13 JYU5:JYU13 KIQ5:KIQ13 KSM5:KSM13 LCI5:LCI13 LME5:LME13 LWA5:LWA13 MFW5:MFW13 MPS5:MPS13 MZO5:MZO13 NJK5:NJK13 NTG5:NTG13 ODC5:ODC13 OMY5:OMY13 OWU5:OWU13 PGQ5:PGQ13 PQM5:PQM13 QAI5:QAI13 QKE5:QKE13 QUA5:QUA13 RDW5:RDW13 RNS5:RNS13 RXO5:RXO13 SHK5:SHK13 SRG5:SRG13 TBC5:TBC13 TKY5:TKY13 TUU5:TUU13 UEQ5:UEQ13 UOM5:UOM13 UYI5:UYI13 VIE5:VIE13 VSA5:VSA13 WBW5:WBW13 WLS5:WLS13 WVO5:WVO13 G65542:G65549 JC65542:JC65549 SY65542:SY65549 ACU65542:ACU65549 AMQ65542:AMQ65549 AWM65542:AWM65549 BGI65542:BGI65549 BQE65542:BQE65549 CAA65542:CAA65549 CJW65542:CJW65549 CTS65542:CTS65549 DDO65542:DDO65549 DNK65542:DNK65549 DXG65542:DXG65549 EHC65542:EHC65549 EQY65542:EQY65549 FAU65542:FAU65549 FKQ65542:FKQ65549 FUM65542:FUM65549 GEI65542:GEI65549 GOE65542:GOE65549 GYA65542:GYA65549 HHW65542:HHW65549 HRS65542:HRS65549 IBO65542:IBO65549 ILK65542:ILK65549 IVG65542:IVG65549 JFC65542:JFC65549 JOY65542:JOY65549 JYU65542:JYU65549 KIQ65542:KIQ65549 KSM65542:KSM65549 LCI65542:LCI65549 LME65542:LME65549 LWA65542:LWA65549 MFW65542:MFW65549 MPS65542:MPS65549 MZO65542:MZO65549 NJK65542:NJK65549 NTG65542:NTG65549 ODC65542:ODC65549 OMY65542:OMY65549 OWU65542:OWU65549 PGQ65542:PGQ65549 PQM65542:PQM65549 QAI65542:QAI65549 QKE65542:QKE65549 QUA65542:QUA65549 RDW65542:RDW65549 RNS65542:RNS65549 RXO65542:RXO65549 SHK65542:SHK65549 SRG65542:SRG65549 TBC65542:TBC65549 TKY65542:TKY65549 TUU65542:TUU65549 UEQ65542:UEQ65549 UOM65542:UOM65549 UYI65542:UYI65549 VIE65542:VIE65549 VSA65542:VSA65549 WBW65542:WBW65549 WLS65542:WLS65549 WVO65542:WVO65549 G131078:G131085 JC131078:JC131085 SY131078:SY131085 ACU131078:ACU131085 AMQ131078:AMQ131085 AWM131078:AWM131085 BGI131078:BGI131085 BQE131078:BQE131085 CAA131078:CAA131085 CJW131078:CJW131085 CTS131078:CTS131085 DDO131078:DDO131085 DNK131078:DNK131085 DXG131078:DXG131085 EHC131078:EHC131085 EQY131078:EQY131085 FAU131078:FAU131085 FKQ131078:FKQ131085 FUM131078:FUM131085 GEI131078:GEI131085 GOE131078:GOE131085 GYA131078:GYA131085 HHW131078:HHW131085 HRS131078:HRS131085 IBO131078:IBO131085 ILK131078:ILK131085 IVG131078:IVG131085 JFC131078:JFC131085 JOY131078:JOY131085 JYU131078:JYU131085 KIQ131078:KIQ131085 KSM131078:KSM131085 LCI131078:LCI131085 LME131078:LME131085 LWA131078:LWA131085 MFW131078:MFW131085 MPS131078:MPS131085 MZO131078:MZO131085 NJK131078:NJK131085 NTG131078:NTG131085 ODC131078:ODC131085 OMY131078:OMY131085 OWU131078:OWU131085 PGQ131078:PGQ131085 PQM131078:PQM131085 QAI131078:QAI131085 QKE131078:QKE131085 QUA131078:QUA131085 RDW131078:RDW131085 RNS131078:RNS131085 RXO131078:RXO131085 SHK131078:SHK131085 SRG131078:SRG131085 TBC131078:TBC131085 TKY131078:TKY131085 TUU131078:TUU131085 UEQ131078:UEQ131085 UOM131078:UOM131085 UYI131078:UYI131085 VIE131078:VIE131085 VSA131078:VSA131085 WBW131078:WBW131085 WLS131078:WLS131085 WVO131078:WVO131085 G196614:G196621 JC196614:JC196621 SY196614:SY196621 ACU196614:ACU196621 AMQ196614:AMQ196621 AWM196614:AWM196621 BGI196614:BGI196621 BQE196614:BQE196621 CAA196614:CAA196621 CJW196614:CJW196621 CTS196614:CTS196621 DDO196614:DDO196621 DNK196614:DNK196621 DXG196614:DXG196621 EHC196614:EHC196621 EQY196614:EQY196621 FAU196614:FAU196621 FKQ196614:FKQ196621 FUM196614:FUM196621 GEI196614:GEI196621 GOE196614:GOE196621 GYA196614:GYA196621 HHW196614:HHW196621 HRS196614:HRS196621 IBO196614:IBO196621 ILK196614:ILK196621 IVG196614:IVG196621 JFC196614:JFC196621 JOY196614:JOY196621 JYU196614:JYU196621 KIQ196614:KIQ196621 KSM196614:KSM196621 LCI196614:LCI196621 LME196614:LME196621 LWA196614:LWA196621 MFW196614:MFW196621 MPS196614:MPS196621 MZO196614:MZO196621 NJK196614:NJK196621 NTG196614:NTG196621 ODC196614:ODC196621 OMY196614:OMY196621 OWU196614:OWU196621 PGQ196614:PGQ196621 PQM196614:PQM196621 QAI196614:QAI196621 QKE196614:QKE196621 QUA196614:QUA196621 RDW196614:RDW196621 RNS196614:RNS196621 RXO196614:RXO196621 SHK196614:SHK196621 SRG196614:SRG196621 TBC196614:TBC196621 TKY196614:TKY196621 TUU196614:TUU196621 UEQ196614:UEQ196621 UOM196614:UOM196621 UYI196614:UYI196621 VIE196614:VIE196621 VSA196614:VSA196621 WBW196614:WBW196621 WLS196614:WLS196621 WVO196614:WVO196621 G262150:G262157 JC262150:JC262157 SY262150:SY262157 ACU262150:ACU262157 AMQ262150:AMQ262157 AWM262150:AWM262157 BGI262150:BGI262157 BQE262150:BQE262157 CAA262150:CAA262157 CJW262150:CJW262157 CTS262150:CTS262157 DDO262150:DDO262157 DNK262150:DNK262157 DXG262150:DXG262157 EHC262150:EHC262157 EQY262150:EQY262157 FAU262150:FAU262157 FKQ262150:FKQ262157 FUM262150:FUM262157 GEI262150:GEI262157 GOE262150:GOE262157 GYA262150:GYA262157 HHW262150:HHW262157 HRS262150:HRS262157 IBO262150:IBO262157 ILK262150:ILK262157 IVG262150:IVG262157 JFC262150:JFC262157 JOY262150:JOY262157 JYU262150:JYU262157 KIQ262150:KIQ262157 KSM262150:KSM262157 LCI262150:LCI262157 LME262150:LME262157 LWA262150:LWA262157 MFW262150:MFW262157 MPS262150:MPS262157 MZO262150:MZO262157 NJK262150:NJK262157 NTG262150:NTG262157 ODC262150:ODC262157 OMY262150:OMY262157 OWU262150:OWU262157 PGQ262150:PGQ262157 PQM262150:PQM262157 QAI262150:QAI262157 QKE262150:QKE262157 QUA262150:QUA262157 RDW262150:RDW262157 RNS262150:RNS262157 RXO262150:RXO262157 SHK262150:SHK262157 SRG262150:SRG262157 TBC262150:TBC262157 TKY262150:TKY262157 TUU262150:TUU262157 UEQ262150:UEQ262157 UOM262150:UOM262157 UYI262150:UYI262157 VIE262150:VIE262157 VSA262150:VSA262157 WBW262150:WBW262157 WLS262150:WLS262157 WVO262150:WVO262157 G327686:G327693 JC327686:JC327693 SY327686:SY327693 ACU327686:ACU327693 AMQ327686:AMQ327693 AWM327686:AWM327693 BGI327686:BGI327693 BQE327686:BQE327693 CAA327686:CAA327693 CJW327686:CJW327693 CTS327686:CTS327693 DDO327686:DDO327693 DNK327686:DNK327693 DXG327686:DXG327693 EHC327686:EHC327693 EQY327686:EQY327693 FAU327686:FAU327693 FKQ327686:FKQ327693 FUM327686:FUM327693 GEI327686:GEI327693 GOE327686:GOE327693 GYA327686:GYA327693 HHW327686:HHW327693 HRS327686:HRS327693 IBO327686:IBO327693 ILK327686:ILK327693 IVG327686:IVG327693 JFC327686:JFC327693 JOY327686:JOY327693 JYU327686:JYU327693 KIQ327686:KIQ327693 KSM327686:KSM327693 LCI327686:LCI327693 LME327686:LME327693 LWA327686:LWA327693 MFW327686:MFW327693 MPS327686:MPS327693 MZO327686:MZO327693 NJK327686:NJK327693 NTG327686:NTG327693 ODC327686:ODC327693 OMY327686:OMY327693 OWU327686:OWU327693 PGQ327686:PGQ327693 PQM327686:PQM327693 QAI327686:QAI327693 QKE327686:QKE327693 QUA327686:QUA327693 RDW327686:RDW327693 RNS327686:RNS327693 RXO327686:RXO327693 SHK327686:SHK327693 SRG327686:SRG327693 TBC327686:TBC327693 TKY327686:TKY327693 TUU327686:TUU327693 UEQ327686:UEQ327693 UOM327686:UOM327693 UYI327686:UYI327693 VIE327686:VIE327693 VSA327686:VSA327693 WBW327686:WBW327693 WLS327686:WLS327693 WVO327686:WVO327693 G393222:G393229 JC393222:JC393229 SY393222:SY393229 ACU393222:ACU393229 AMQ393222:AMQ393229 AWM393222:AWM393229 BGI393222:BGI393229 BQE393222:BQE393229 CAA393222:CAA393229 CJW393222:CJW393229 CTS393222:CTS393229 DDO393222:DDO393229 DNK393222:DNK393229 DXG393222:DXG393229 EHC393222:EHC393229 EQY393222:EQY393229 FAU393222:FAU393229 FKQ393222:FKQ393229 FUM393222:FUM393229 GEI393222:GEI393229 GOE393222:GOE393229 GYA393222:GYA393229 HHW393222:HHW393229 HRS393222:HRS393229 IBO393222:IBO393229 ILK393222:ILK393229 IVG393222:IVG393229 JFC393222:JFC393229 JOY393222:JOY393229 JYU393222:JYU393229 KIQ393222:KIQ393229 KSM393222:KSM393229 LCI393222:LCI393229 LME393222:LME393229 LWA393222:LWA393229 MFW393222:MFW393229 MPS393222:MPS393229 MZO393222:MZO393229 NJK393222:NJK393229 NTG393222:NTG393229 ODC393222:ODC393229 OMY393222:OMY393229 OWU393222:OWU393229 PGQ393222:PGQ393229 PQM393222:PQM393229 QAI393222:QAI393229 QKE393222:QKE393229 QUA393222:QUA393229 RDW393222:RDW393229 RNS393222:RNS393229 RXO393222:RXO393229 SHK393222:SHK393229 SRG393222:SRG393229 TBC393222:TBC393229 TKY393222:TKY393229 TUU393222:TUU393229 UEQ393222:UEQ393229 UOM393222:UOM393229 UYI393222:UYI393229 VIE393222:VIE393229 VSA393222:VSA393229 WBW393222:WBW393229 WLS393222:WLS393229 WVO393222:WVO393229 G458758:G458765 JC458758:JC458765 SY458758:SY458765 ACU458758:ACU458765 AMQ458758:AMQ458765 AWM458758:AWM458765 BGI458758:BGI458765 BQE458758:BQE458765 CAA458758:CAA458765 CJW458758:CJW458765 CTS458758:CTS458765 DDO458758:DDO458765 DNK458758:DNK458765 DXG458758:DXG458765 EHC458758:EHC458765 EQY458758:EQY458765 FAU458758:FAU458765 FKQ458758:FKQ458765 FUM458758:FUM458765 GEI458758:GEI458765 GOE458758:GOE458765 GYA458758:GYA458765 HHW458758:HHW458765 HRS458758:HRS458765 IBO458758:IBO458765 ILK458758:ILK458765 IVG458758:IVG458765 JFC458758:JFC458765 JOY458758:JOY458765 JYU458758:JYU458765 KIQ458758:KIQ458765 KSM458758:KSM458765 LCI458758:LCI458765 LME458758:LME458765 LWA458758:LWA458765 MFW458758:MFW458765 MPS458758:MPS458765 MZO458758:MZO458765 NJK458758:NJK458765 NTG458758:NTG458765 ODC458758:ODC458765 OMY458758:OMY458765 OWU458758:OWU458765 PGQ458758:PGQ458765 PQM458758:PQM458765 QAI458758:QAI458765 QKE458758:QKE458765 QUA458758:QUA458765 RDW458758:RDW458765 RNS458758:RNS458765 RXO458758:RXO458765 SHK458758:SHK458765 SRG458758:SRG458765 TBC458758:TBC458765 TKY458758:TKY458765 TUU458758:TUU458765 UEQ458758:UEQ458765 UOM458758:UOM458765 UYI458758:UYI458765 VIE458758:VIE458765 VSA458758:VSA458765 WBW458758:WBW458765 WLS458758:WLS458765 WVO458758:WVO458765 G524294:G524301 JC524294:JC524301 SY524294:SY524301 ACU524294:ACU524301 AMQ524294:AMQ524301 AWM524294:AWM524301 BGI524294:BGI524301 BQE524294:BQE524301 CAA524294:CAA524301 CJW524294:CJW524301 CTS524294:CTS524301 DDO524294:DDO524301 DNK524294:DNK524301 DXG524294:DXG524301 EHC524294:EHC524301 EQY524294:EQY524301 FAU524294:FAU524301 FKQ524294:FKQ524301 FUM524294:FUM524301 GEI524294:GEI524301 GOE524294:GOE524301 GYA524294:GYA524301 HHW524294:HHW524301 HRS524294:HRS524301 IBO524294:IBO524301 ILK524294:ILK524301 IVG524294:IVG524301 JFC524294:JFC524301 JOY524294:JOY524301 JYU524294:JYU524301 KIQ524294:KIQ524301 KSM524294:KSM524301 LCI524294:LCI524301 LME524294:LME524301 LWA524294:LWA524301 MFW524294:MFW524301 MPS524294:MPS524301 MZO524294:MZO524301 NJK524294:NJK524301 NTG524294:NTG524301 ODC524294:ODC524301 OMY524294:OMY524301 OWU524294:OWU524301 PGQ524294:PGQ524301 PQM524294:PQM524301 QAI524294:QAI524301 QKE524294:QKE524301 QUA524294:QUA524301 RDW524294:RDW524301 RNS524294:RNS524301 RXO524294:RXO524301 SHK524294:SHK524301 SRG524294:SRG524301 TBC524294:TBC524301 TKY524294:TKY524301 TUU524294:TUU524301 UEQ524294:UEQ524301 UOM524294:UOM524301 UYI524294:UYI524301 VIE524294:VIE524301 VSA524294:VSA524301 WBW524294:WBW524301 WLS524294:WLS524301 WVO524294:WVO524301 G589830:G589837 JC589830:JC589837 SY589830:SY589837 ACU589830:ACU589837 AMQ589830:AMQ589837 AWM589830:AWM589837 BGI589830:BGI589837 BQE589830:BQE589837 CAA589830:CAA589837 CJW589830:CJW589837 CTS589830:CTS589837 DDO589830:DDO589837 DNK589830:DNK589837 DXG589830:DXG589837 EHC589830:EHC589837 EQY589830:EQY589837 FAU589830:FAU589837 FKQ589830:FKQ589837 FUM589830:FUM589837 GEI589830:GEI589837 GOE589830:GOE589837 GYA589830:GYA589837 HHW589830:HHW589837 HRS589830:HRS589837 IBO589830:IBO589837 ILK589830:ILK589837 IVG589830:IVG589837 JFC589830:JFC589837 JOY589830:JOY589837 JYU589830:JYU589837 KIQ589830:KIQ589837 KSM589830:KSM589837 LCI589830:LCI589837 LME589830:LME589837 LWA589830:LWA589837 MFW589830:MFW589837 MPS589830:MPS589837 MZO589830:MZO589837 NJK589830:NJK589837 NTG589830:NTG589837 ODC589830:ODC589837 OMY589830:OMY589837 OWU589830:OWU589837 PGQ589830:PGQ589837 PQM589830:PQM589837 QAI589830:QAI589837 QKE589830:QKE589837 QUA589830:QUA589837 RDW589830:RDW589837 RNS589830:RNS589837 RXO589830:RXO589837 SHK589830:SHK589837 SRG589830:SRG589837 TBC589830:TBC589837 TKY589830:TKY589837 TUU589830:TUU589837 UEQ589830:UEQ589837 UOM589830:UOM589837 UYI589830:UYI589837 VIE589830:VIE589837 VSA589830:VSA589837 WBW589830:WBW589837 WLS589830:WLS589837 WVO589830:WVO589837 G655366:G655373 JC655366:JC655373 SY655366:SY655373 ACU655366:ACU655373 AMQ655366:AMQ655373 AWM655366:AWM655373 BGI655366:BGI655373 BQE655366:BQE655373 CAA655366:CAA655373 CJW655366:CJW655373 CTS655366:CTS655373 DDO655366:DDO655373 DNK655366:DNK655373 DXG655366:DXG655373 EHC655366:EHC655373 EQY655366:EQY655373 FAU655366:FAU655373 FKQ655366:FKQ655373 FUM655366:FUM655373 GEI655366:GEI655373 GOE655366:GOE655373 GYA655366:GYA655373 HHW655366:HHW655373 HRS655366:HRS655373 IBO655366:IBO655373 ILK655366:ILK655373 IVG655366:IVG655373 JFC655366:JFC655373 JOY655366:JOY655373 JYU655366:JYU655373 KIQ655366:KIQ655373 KSM655366:KSM655373 LCI655366:LCI655373 LME655366:LME655373 LWA655366:LWA655373 MFW655366:MFW655373 MPS655366:MPS655373 MZO655366:MZO655373 NJK655366:NJK655373 NTG655366:NTG655373 ODC655366:ODC655373 OMY655366:OMY655373 OWU655366:OWU655373 PGQ655366:PGQ655373 PQM655366:PQM655373 QAI655366:QAI655373 QKE655366:QKE655373 QUA655366:QUA655373 RDW655366:RDW655373 RNS655366:RNS655373 RXO655366:RXO655373 SHK655366:SHK655373 SRG655366:SRG655373 TBC655366:TBC655373 TKY655366:TKY655373 TUU655366:TUU655373 UEQ655366:UEQ655373 UOM655366:UOM655373 UYI655366:UYI655373 VIE655366:VIE655373 VSA655366:VSA655373 WBW655366:WBW655373 WLS655366:WLS655373 WVO655366:WVO655373 G720902:G720909 JC720902:JC720909 SY720902:SY720909 ACU720902:ACU720909 AMQ720902:AMQ720909 AWM720902:AWM720909 BGI720902:BGI720909 BQE720902:BQE720909 CAA720902:CAA720909 CJW720902:CJW720909 CTS720902:CTS720909 DDO720902:DDO720909 DNK720902:DNK720909 DXG720902:DXG720909 EHC720902:EHC720909 EQY720902:EQY720909 FAU720902:FAU720909 FKQ720902:FKQ720909 FUM720902:FUM720909 GEI720902:GEI720909 GOE720902:GOE720909 GYA720902:GYA720909 HHW720902:HHW720909 HRS720902:HRS720909 IBO720902:IBO720909 ILK720902:ILK720909 IVG720902:IVG720909 JFC720902:JFC720909 JOY720902:JOY720909 JYU720902:JYU720909 KIQ720902:KIQ720909 KSM720902:KSM720909 LCI720902:LCI720909 LME720902:LME720909 LWA720902:LWA720909 MFW720902:MFW720909 MPS720902:MPS720909 MZO720902:MZO720909 NJK720902:NJK720909 NTG720902:NTG720909 ODC720902:ODC720909 OMY720902:OMY720909 OWU720902:OWU720909 PGQ720902:PGQ720909 PQM720902:PQM720909 QAI720902:QAI720909 QKE720902:QKE720909 QUA720902:QUA720909 RDW720902:RDW720909 RNS720902:RNS720909 RXO720902:RXO720909 SHK720902:SHK720909 SRG720902:SRG720909 TBC720902:TBC720909 TKY720902:TKY720909 TUU720902:TUU720909 UEQ720902:UEQ720909 UOM720902:UOM720909 UYI720902:UYI720909 VIE720902:VIE720909 VSA720902:VSA720909 WBW720902:WBW720909 WLS720902:WLS720909 WVO720902:WVO720909 G786438:G786445 JC786438:JC786445 SY786438:SY786445 ACU786438:ACU786445 AMQ786438:AMQ786445 AWM786438:AWM786445 BGI786438:BGI786445 BQE786438:BQE786445 CAA786438:CAA786445 CJW786438:CJW786445 CTS786438:CTS786445 DDO786438:DDO786445 DNK786438:DNK786445 DXG786438:DXG786445 EHC786438:EHC786445 EQY786438:EQY786445 FAU786438:FAU786445 FKQ786438:FKQ786445 FUM786438:FUM786445 GEI786438:GEI786445 GOE786438:GOE786445 GYA786438:GYA786445 HHW786438:HHW786445 HRS786438:HRS786445 IBO786438:IBO786445 ILK786438:ILK786445 IVG786438:IVG786445 JFC786438:JFC786445 JOY786438:JOY786445 JYU786438:JYU786445 KIQ786438:KIQ786445 KSM786438:KSM786445 LCI786438:LCI786445 LME786438:LME786445 LWA786438:LWA786445 MFW786438:MFW786445 MPS786438:MPS786445 MZO786438:MZO786445 NJK786438:NJK786445 NTG786438:NTG786445 ODC786438:ODC786445 OMY786438:OMY786445 OWU786438:OWU786445 PGQ786438:PGQ786445 PQM786438:PQM786445 QAI786438:QAI786445 QKE786438:QKE786445 QUA786438:QUA786445 RDW786438:RDW786445 RNS786438:RNS786445 RXO786438:RXO786445 SHK786438:SHK786445 SRG786438:SRG786445 TBC786438:TBC786445 TKY786438:TKY786445 TUU786438:TUU786445 UEQ786438:UEQ786445 UOM786438:UOM786445 UYI786438:UYI786445 VIE786438:VIE786445 VSA786438:VSA786445 WBW786438:WBW786445 WLS786438:WLS786445 WVO786438:WVO786445 G851974:G851981 JC851974:JC851981 SY851974:SY851981 ACU851974:ACU851981 AMQ851974:AMQ851981 AWM851974:AWM851981 BGI851974:BGI851981 BQE851974:BQE851981 CAA851974:CAA851981 CJW851974:CJW851981 CTS851974:CTS851981 DDO851974:DDO851981 DNK851974:DNK851981 DXG851974:DXG851981 EHC851974:EHC851981 EQY851974:EQY851981 FAU851974:FAU851981 FKQ851974:FKQ851981 FUM851974:FUM851981 GEI851974:GEI851981 GOE851974:GOE851981 GYA851974:GYA851981 HHW851974:HHW851981 HRS851974:HRS851981 IBO851974:IBO851981 ILK851974:ILK851981 IVG851974:IVG851981 JFC851974:JFC851981 JOY851974:JOY851981 JYU851974:JYU851981 KIQ851974:KIQ851981 KSM851974:KSM851981 LCI851974:LCI851981 LME851974:LME851981 LWA851974:LWA851981 MFW851974:MFW851981 MPS851974:MPS851981 MZO851974:MZO851981 NJK851974:NJK851981 NTG851974:NTG851981 ODC851974:ODC851981 OMY851974:OMY851981 OWU851974:OWU851981 PGQ851974:PGQ851981 PQM851974:PQM851981 QAI851974:QAI851981 QKE851974:QKE851981 QUA851974:QUA851981 RDW851974:RDW851981 RNS851974:RNS851981 RXO851974:RXO851981 SHK851974:SHK851981 SRG851974:SRG851981 TBC851974:TBC851981 TKY851974:TKY851981 TUU851974:TUU851981 UEQ851974:UEQ851981 UOM851974:UOM851981 UYI851974:UYI851981 VIE851974:VIE851981 VSA851974:VSA851981 WBW851974:WBW851981 WLS851974:WLS851981 WVO851974:WVO851981 G917510:G917517 JC917510:JC917517 SY917510:SY917517 ACU917510:ACU917517 AMQ917510:AMQ917517 AWM917510:AWM917517 BGI917510:BGI917517 BQE917510:BQE917517 CAA917510:CAA917517 CJW917510:CJW917517 CTS917510:CTS917517 DDO917510:DDO917517 DNK917510:DNK917517 DXG917510:DXG917517 EHC917510:EHC917517 EQY917510:EQY917517 FAU917510:FAU917517 FKQ917510:FKQ917517 FUM917510:FUM917517 GEI917510:GEI917517 GOE917510:GOE917517 GYA917510:GYA917517 HHW917510:HHW917517 HRS917510:HRS917517 IBO917510:IBO917517 ILK917510:ILK917517 IVG917510:IVG917517 JFC917510:JFC917517 JOY917510:JOY917517 JYU917510:JYU917517 KIQ917510:KIQ917517 KSM917510:KSM917517 LCI917510:LCI917517 LME917510:LME917517 LWA917510:LWA917517 MFW917510:MFW917517 MPS917510:MPS917517 MZO917510:MZO917517 NJK917510:NJK917517 NTG917510:NTG917517 ODC917510:ODC917517 OMY917510:OMY917517 OWU917510:OWU917517 PGQ917510:PGQ917517 PQM917510:PQM917517 QAI917510:QAI917517 QKE917510:QKE917517 QUA917510:QUA917517 RDW917510:RDW917517 RNS917510:RNS917517 RXO917510:RXO917517 SHK917510:SHK917517 SRG917510:SRG917517 TBC917510:TBC917517 TKY917510:TKY917517 TUU917510:TUU917517 UEQ917510:UEQ917517 UOM917510:UOM917517 UYI917510:UYI917517 VIE917510:VIE917517 VSA917510:VSA917517 WBW917510:WBW917517 WLS917510:WLS917517 WVO917510:WVO917517 G983046:G983053 JC983046:JC983053 SY983046:SY983053 ACU983046:ACU983053 AMQ983046:AMQ983053 AWM983046:AWM983053 BGI983046:BGI983053 BQE983046:BQE983053 CAA983046:CAA983053 CJW983046:CJW983053 CTS983046:CTS983053 DDO983046:DDO983053 DNK983046:DNK983053 DXG983046:DXG983053 EHC983046:EHC983053 EQY983046:EQY983053 FAU983046:FAU983053 FKQ983046:FKQ983053 FUM983046:FUM983053 GEI983046:GEI983053 GOE983046:GOE983053 GYA983046:GYA983053 HHW983046:HHW983053 HRS983046:HRS983053 IBO983046:IBO983053 ILK983046:ILK983053 IVG983046:IVG983053 JFC983046:JFC983053 JOY983046:JOY983053 JYU983046:JYU983053 KIQ983046:KIQ983053 KSM983046:KSM983053 LCI983046:LCI983053 LME983046:LME983053 LWA983046:LWA983053 MFW983046:MFW983053 MPS983046:MPS983053 MZO983046:MZO983053 NJK983046:NJK983053 NTG983046:NTG983053 ODC983046:ODC983053 OMY983046:OMY983053 OWU983046:OWU983053 PGQ983046:PGQ983053 PQM983046:PQM983053 QAI983046:QAI983053 QKE983046:QKE983053 QUA983046:QUA983053 RDW983046:RDW983053 RNS983046:RNS983053 RXO983046:RXO983053 SHK983046:SHK983053 SRG983046:SRG983053 TBC983046:TBC983053 TKY983046:TKY983053 TUU983046:TUU983053 UEQ983046:UEQ983053 UOM983046:UOM983053 UYI983046:UYI983053 VIE983046:VIE983053 VSA983046:VSA983053 WBW983046:WBW983053 WLS983046:WLS983053" xr:uid="{6B0CA8A9-D153-4900-B64B-EACEE084A916}">
      <formula1>$Q$5:$Q$14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28" t="s">
        <v>787</v>
      </c>
      <c r="B1" s="228" t="s">
        <v>788</v>
      </c>
      <c r="C1" s="228" t="s">
        <v>789</v>
      </c>
      <c r="D1" s="228" t="s">
        <v>790</v>
      </c>
      <c r="E1" s="229" t="s">
        <v>791</v>
      </c>
      <c r="F1" s="224" t="s">
        <v>792</v>
      </c>
      <c r="G1" s="224"/>
      <c r="H1" s="224" t="s">
        <v>793</v>
      </c>
      <c r="I1" s="224"/>
    </row>
    <row r="2" spans="1:9" ht="15.6">
      <c r="A2" s="228"/>
      <c r="B2" s="228"/>
      <c r="C2" s="228"/>
      <c r="D2" s="228"/>
      <c r="E2" s="229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25">
        <v>1</v>
      </c>
      <c r="B3" s="168" t="s">
        <v>503</v>
      </c>
      <c r="C3" s="168" t="s">
        <v>796</v>
      </c>
      <c r="D3" s="226" t="s">
        <v>798</v>
      </c>
      <c r="E3" s="224">
        <v>50000</v>
      </c>
      <c r="F3" s="224">
        <v>7.0000000000000007E-2</v>
      </c>
      <c r="G3" s="224">
        <v>7.9100000000000004E-2</v>
      </c>
      <c r="H3" s="224">
        <v>3500</v>
      </c>
      <c r="I3" s="227">
        <v>3955</v>
      </c>
    </row>
    <row r="4" spans="1:9" ht="15.6">
      <c r="A4" s="225"/>
      <c r="B4" s="168" t="s">
        <v>500</v>
      </c>
      <c r="C4" s="168" t="s">
        <v>797</v>
      </c>
      <c r="D4" s="226"/>
      <c r="E4" s="224"/>
      <c r="F4" s="224"/>
      <c r="G4" s="224"/>
      <c r="H4" s="224"/>
      <c r="I4" s="227"/>
    </row>
    <row r="5" spans="1:9" ht="15.6">
      <c r="A5" s="225"/>
      <c r="B5" s="172"/>
      <c r="C5" s="168" t="s">
        <v>799</v>
      </c>
      <c r="D5" s="226"/>
      <c r="E5" s="224"/>
      <c r="F5" s="224">
        <v>0.13</v>
      </c>
      <c r="G5" s="224">
        <v>0.1469</v>
      </c>
      <c r="H5" s="224">
        <v>6500</v>
      </c>
      <c r="I5" s="227">
        <v>7345</v>
      </c>
    </row>
    <row r="6" spans="1:9" ht="15.6">
      <c r="A6" s="225"/>
      <c r="B6" s="172"/>
      <c r="C6" s="168" t="s">
        <v>800</v>
      </c>
      <c r="D6" s="226"/>
      <c r="E6" s="224"/>
      <c r="F6" s="224"/>
      <c r="G6" s="224"/>
      <c r="H6" s="224"/>
      <c r="I6" s="227"/>
    </row>
    <row r="7" spans="1:9" ht="15.6">
      <c r="A7" s="225"/>
      <c r="B7" s="172"/>
      <c r="C7" s="168" t="s">
        <v>801</v>
      </c>
      <c r="D7" s="226"/>
      <c r="E7" s="224"/>
      <c r="F7" s="224">
        <v>0.06</v>
      </c>
      <c r="G7" s="224">
        <v>6.7799999999999999E-2</v>
      </c>
      <c r="H7" s="224">
        <v>3000</v>
      </c>
      <c r="I7" s="227">
        <v>3390</v>
      </c>
    </row>
    <row r="8" spans="1:9" ht="15.6">
      <c r="A8" s="225"/>
      <c r="B8" s="172"/>
      <c r="C8" s="168" t="s">
        <v>802</v>
      </c>
      <c r="D8" s="226"/>
      <c r="E8" s="224"/>
      <c r="F8" s="224"/>
      <c r="G8" s="224"/>
      <c r="H8" s="224"/>
      <c r="I8" s="227"/>
    </row>
    <row r="9" spans="1:9" ht="15.6">
      <c r="A9" s="225"/>
      <c r="B9" s="172"/>
      <c r="C9" s="168" t="s">
        <v>803</v>
      </c>
      <c r="D9" s="226"/>
      <c r="E9" s="224"/>
      <c r="F9" s="224">
        <v>0.12</v>
      </c>
      <c r="G9" s="224">
        <v>0.1356</v>
      </c>
      <c r="H9" s="224">
        <v>6000</v>
      </c>
      <c r="I9" s="227">
        <v>6780</v>
      </c>
    </row>
    <row r="10" spans="1:9" ht="15.6">
      <c r="A10" s="225"/>
      <c r="B10" s="172"/>
      <c r="C10" s="168" t="s">
        <v>804</v>
      </c>
      <c r="D10" s="226"/>
      <c r="E10" s="224"/>
      <c r="F10" s="224"/>
      <c r="G10" s="224"/>
      <c r="H10" s="224"/>
      <c r="I10" s="227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25">
        <v>2</v>
      </c>
      <c r="B12" s="168" t="s">
        <v>503</v>
      </c>
      <c r="C12" s="168" t="s">
        <v>799</v>
      </c>
      <c r="D12" s="224" t="s">
        <v>798</v>
      </c>
      <c r="E12" s="224">
        <v>50000</v>
      </c>
      <c r="F12" s="224">
        <v>0.13</v>
      </c>
      <c r="G12" s="224">
        <v>0.1469</v>
      </c>
      <c r="H12" s="224">
        <v>6500</v>
      </c>
      <c r="I12" s="227">
        <v>7345</v>
      </c>
    </row>
    <row r="13" spans="1:9" ht="15.6">
      <c r="A13" s="225"/>
      <c r="B13" s="168" t="s">
        <v>502</v>
      </c>
      <c r="C13" s="168" t="s">
        <v>805</v>
      </c>
      <c r="D13" s="224"/>
      <c r="E13" s="224"/>
      <c r="F13" s="224"/>
      <c r="G13" s="224"/>
      <c r="H13" s="224"/>
      <c r="I13" s="227"/>
    </row>
    <row r="14" spans="1:9" ht="15.6">
      <c r="A14" s="225"/>
      <c r="B14" s="172"/>
      <c r="C14" s="168" t="s">
        <v>801</v>
      </c>
      <c r="D14" s="224"/>
      <c r="E14" s="224"/>
      <c r="F14" s="224">
        <v>0.06</v>
      </c>
      <c r="G14" s="224">
        <v>6.7799999999999999E-2</v>
      </c>
      <c r="H14" s="224">
        <v>3000</v>
      </c>
      <c r="I14" s="227">
        <v>3390</v>
      </c>
    </row>
    <row r="15" spans="1:9" ht="15.6">
      <c r="A15" s="225"/>
      <c r="B15" s="172"/>
      <c r="C15" s="168" t="s">
        <v>806</v>
      </c>
      <c r="D15" s="224"/>
      <c r="E15" s="224"/>
      <c r="F15" s="224"/>
      <c r="G15" s="224"/>
      <c r="H15" s="224"/>
      <c r="I15" s="227"/>
    </row>
    <row r="16" spans="1:9" ht="15.6">
      <c r="A16" s="225">
        <v>3</v>
      </c>
      <c r="B16" s="168" t="s">
        <v>503</v>
      </c>
      <c r="C16" s="168" t="s">
        <v>799</v>
      </c>
      <c r="D16" s="224" t="s">
        <v>798</v>
      </c>
      <c r="E16" s="224">
        <v>50000</v>
      </c>
      <c r="F16" s="224">
        <v>7.0000000000000007E-2</v>
      </c>
      <c r="G16" s="224">
        <v>7.9100000000000004E-2</v>
      </c>
      <c r="H16" s="224">
        <v>3500</v>
      </c>
      <c r="I16" s="227">
        <v>3955</v>
      </c>
    </row>
    <row r="17" spans="1:9" ht="15.6">
      <c r="A17" s="225"/>
      <c r="B17" s="168" t="s">
        <v>504</v>
      </c>
      <c r="C17" s="168" t="s">
        <v>807</v>
      </c>
      <c r="D17" s="224"/>
      <c r="E17" s="224"/>
      <c r="F17" s="224"/>
      <c r="G17" s="224"/>
      <c r="H17" s="224"/>
      <c r="I17" s="227"/>
    </row>
    <row r="18" spans="1:9" ht="15.6">
      <c r="A18" s="225"/>
      <c r="B18" s="172"/>
      <c r="C18" s="168" t="s">
        <v>803</v>
      </c>
      <c r="D18" s="224"/>
      <c r="E18" s="224"/>
      <c r="F18" s="224">
        <v>0.06</v>
      </c>
      <c r="G18" s="224">
        <v>6.7799999999999999E-2</v>
      </c>
      <c r="H18" s="224">
        <v>3000</v>
      </c>
      <c r="I18" s="227">
        <v>3390</v>
      </c>
    </row>
    <row r="19" spans="1:9" ht="15.6">
      <c r="A19" s="225"/>
      <c r="B19" s="172"/>
      <c r="C19" s="168" t="s">
        <v>808</v>
      </c>
      <c r="D19" s="224"/>
      <c r="E19" s="224"/>
      <c r="F19" s="224"/>
      <c r="G19" s="224"/>
      <c r="H19" s="224"/>
      <c r="I19" s="227"/>
    </row>
    <row r="20" spans="1:9" ht="15.6">
      <c r="A20" s="225">
        <v>4</v>
      </c>
      <c r="B20" s="168" t="s">
        <v>503</v>
      </c>
      <c r="C20" s="168" t="s">
        <v>803</v>
      </c>
      <c r="D20" s="224" t="s">
        <v>798</v>
      </c>
      <c r="E20" s="224">
        <v>50000</v>
      </c>
      <c r="F20" s="224">
        <v>0.06</v>
      </c>
      <c r="G20" s="224">
        <v>6.7799999999999999E-2</v>
      </c>
      <c r="H20" s="224">
        <v>3000</v>
      </c>
      <c r="I20" s="224">
        <v>3390</v>
      </c>
    </row>
    <row r="21" spans="1:9" ht="15.6">
      <c r="A21" s="225"/>
      <c r="B21" s="168" t="s">
        <v>506</v>
      </c>
      <c r="C21" s="168" t="s">
        <v>809</v>
      </c>
      <c r="D21" s="224"/>
      <c r="E21" s="224"/>
      <c r="F21" s="224"/>
      <c r="G21" s="224"/>
      <c r="H21" s="224"/>
      <c r="I21" s="224"/>
    </row>
    <row r="22" spans="1:9" ht="15.6">
      <c r="A22" s="225">
        <v>5</v>
      </c>
      <c r="B22" s="168" t="s">
        <v>503</v>
      </c>
      <c r="C22" s="168" t="s">
        <v>799</v>
      </c>
      <c r="D22" s="224" t="s">
        <v>798</v>
      </c>
      <c r="E22" s="224">
        <v>50000</v>
      </c>
      <c r="F22" s="224">
        <v>0.1</v>
      </c>
      <c r="G22" s="224">
        <v>0.113</v>
      </c>
      <c r="H22" s="224">
        <v>5000</v>
      </c>
      <c r="I22" s="227">
        <v>5650</v>
      </c>
    </row>
    <row r="23" spans="1:9" ht="15.6">
      <c r="A23" s="225"/>
      <c r="B23" s="168" t="s">
        <v>508</v>
      </c>
      <c r="C23" s="168" t="s">
        <v>810</v>
      </c>
      <c r="D23" s="224"/>
      <c r="E23" s="224"/>
      <c r="F23" s="224"/>
      <c r="G23" s="224"/>
      <c r="H23" s="224"/>
      <c r="I23" s="227"/>
    </row>
    <row r="24" spans="1:9" ht="15.6">
      <c r="A24" s="225"/>
      <c r="B24" s="172"/>
      <c r="C24" s="168" t="s">
        <v>803</v>
      </c>
      <c r="D24" s="224"/>
      <c r="E24" s="224"/>
      <c r="F24" s="224">
        <v>0.09</v>
      </c>
      <c r="G24" s="224">
        <v>0.1017</v>
      </c>
      <c r="H24" s="224">
        <v>4500</v>
      </c>
      <c r="I24" s="227">
        <v>5085</v>
      </c>
    </row>
    <row r="25" spans="1:9" ht="15.6">
      <c r="A25" s="225"/>
      <c r="B25" s="172"/>
      <c r="C25" s="168" t="s">
        <v>811</v>
      </c>
      <c r="D25" s="224"/>
      <c r="E25" s="224"/>
      <c r="F25" s="224"/>
      <c r="G25" s="224"/>
      <c r="H25" s="224"/>
      <c r="I25" s="227"/>
    </row>
    <row r="26" spans="1:9" ht="15.6">
      <c r="A26" s="225" t="s">
        <v>812</v>
      </c>
      <c r="B26" s="225"/>
      <c r="C26" s="225"/>
      <c r="D26" s="225"/>
      <c r="E26" s="225"/>
      <c r="F26" s="225"/>
      <c r="G26" s="225"/>
      <c r="H26" s="168">
        <v>47500</v>
      </c>
      <c r="I26" s="171">
        <v>53675</v>
      </c>
    </row>
  </sheetData>
  <mergeCells count="67"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A16:A19"/>
    <mergeCell ref="D16:D19"/>
    <mergeCell ref="E16:E19"/>
    <mergeCell ref="F16:F17"/>
    <mergeCell ref="G16:G17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H5:H6"/>
    <mergeCell ref="I5:I6"/>
    <mergeCell ref="F7:F8"/>
    <mergeCell ref="G7:G8"/>
    <mergeCell ref="H7:H8"/>
    <mergeCell ref="I7:I8"/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27.75" customHeight="1">
      <c r="I2" s="194" t="s">
        <v>1</v>
      </c>
      <c r="J2" s="194"/>
      <c r="K2" s="19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87" t="s">
        <v>74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</row>
    <row r="13" spans="1:12" ht="58.8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spans="1:12" ht="93" customHeight="1">
      <c r="A14" s="188" t="s">
        <v>13</v>
      </c>
      <c r="B14" s="189"/>
      <c r="C14" s="190" t="s">
        <v>14</v>
      </c>
      <c r="D14" s="190"/>
      <c r="E14" s="187" t="s">
        <v>15</v>
      </c>
      <c r="F14" s="187"/>
      <c r="G14" s="187"/>
      <c r="H14" s="187" t="s">
        <v>16</v>
      </c>
      <c r="I14" s="187"/>
      <c r="J14" s="187" t="s">
        <v>17</v>
      </c>
      <c r="K14" s="187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27.75" customHeight="1">
      <c r="I2" s="194" t="s">
        <v>1</v>
      </c>
      <c r="J2" s="194"/>
      <c r="K2" s="19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87" t="s">
        <v>75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</row>
    <row r="6" spans="1:12" ht="79.2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2" ht="93" customHeight="1">
      <c r="A7" s="188" t="s">
        <v>13</v>
      </c>
      <c r="B7" s="189"/>
      <c r="C7" s="190" t="s">
        <v>14</v>
      </c>
      <c r="D7" s="190"/>
      <c r="E7" s="187" t="s">
        <v>15</v>
      </c>
      <c r="F7" s="187"/>
      <c r="G7" s="187"/>
      <c r="H7" s="187" t="s">
        <v>16</v>
      </c>
      <c r="I7" s="187"/>
      <c r="J7" s="187" t="s">
        <v>17</v>
      </c>
      <c r="K7" s="18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7" ht="27.75" customHeight="1">
      <c r="M2" s="194" t="s">
        <v>1</v>
      </c>
      <c r="N2" s="194"/>
      <c r="O2" s="194"/>
      <c r="P2" s="194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87" t="s">
        <v>143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</row>
    <row r="40" spans="1:17" ht="79.2" customHeight="1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</row>
    <row r="41" spans="1:17" ht="93" customHeight="1">
      <c r="A41" s="188" t="s">
        <v>13</v>
      </c>
      <c r="B41" s="189"/>
      <c r="C41" s="190" t="s">
        <v>14</v>
      </c>
      <c r="D41" s="190"/>
      <c r="E41" s="190"/>
      <c r="F41" s="187" t="s">
        <v>15</v>
      </c>
      <c r="G41" s="187"/>
      <c r="H41" s="187"/>
      <c r="I41" s="187"/>
      <c r="J41" s="25"/>
      <c r="K41" s="187" t="s">
        <v>16</v>
      </c>
      <c r="L41" s="187"/>
      <c r="M41" s="187"/>
      <c r="N41" s="25"/>
      <c r="O41" s="187" t="s">
        <v>17</v>
      </c>
      <c r="P41" s="187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7" ht="27.75" customHeight="1">
      <c r="M2" s="194" t="s">
        <v>1</v>
      </c>
      <c r="N2" s="194"/>
      <c r="O2" s="194"/>
      <c r="P2" s="194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87" t="s">
        <v>143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</row>
    <row r="40" spans="1:17" ht="79.2" customHeight="1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</row>
    <row r="41" spans="1:17" ht="93" customHeight="1">
      <c r="A41" s="188" t="s">
        <v>13</v>
      </c>
      <c r="B41" s="189"/>
      <c r="C41" s="190" t="s">
        <v>14</v>
      </c>
      <c r="D41" s="190"/>
      <c r="E41" s="190"/>
      <c r="F41" s="187" t="s">
        <v>15</v>
      </c>
      <c r="G41" s="187"/>
      <c r="H41" s="187"/>
      <c r="I41" s="187"/>
      <c r="J41" s="25"/>
      <c r="K41" s="187" t="s">
        <v>16</v>
      </c>
      <c r="L41" s="187"/>
      <c r="M41" s="187"/>
      <c r="N41" s="25"/>
      <c r="O41" s="187" t="s">
        <v>17</v>
      </c>
      <c r="P41" s="187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60</vt:i4>
      </vt:variant>
      <vt:variant>
        <vt:lpstr>命名范围</vt:lpstr>
      </vt:variant>
      <vt:variant>
        <vt:i4>1</vt:i4>
      </vt:variant>
    </vt:vector>
  </HeadingPairs>
  <TitlesOfParts>
    <vt:vector size="61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物料采购价格审批表-黄骅兴岳 (2)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2022-09-06T10:40:57Z</cp:lastPrinted>
  <dcterms:created xsi:type="dcterms:W3CDTF">2015-06-05T18:19:34Z</dcterms:created>
  <dcterms:modified xsi:type="dcterms:W3CDTF">2023-08-23T10:51:52Z</dcterms:modified>
</cp:coreProperties>
</file>