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926"/>
  </bookViews>
  <sheets>
    <sheet name="建议" sheetId="9" r:id="rId1"/>
  </sheets>
  <definedNames>
    <definedName name="_xlnm.Print_Area" localSheetId="0">建议!$A$1:$N$25</definedName>
  </definedNames>
  <calcPr calcId="144525"/>
</workbook>
</file>

<file path=xl/sharedStrings.xml><?xml version="1.0" encoding="utf-8"?>
<sst xmlns="http://schemas.openxmlformats.org/spreadsheetml/2006/main" count="55" uniqueCount="45">
  <si>
    <t>零部件采购价格协议（临时）</t>
  </si>
  <si>
    <t xml:space="preserve">                                                协议编号：</t>
  </si>
  <si>
    <t>甲方：长春光华荣昌汽车部件有限公司</t>
  </si>
  <si>
    <t xml:space="preserve">乙方： 北京瑞隆祥模具有限公司 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</si>
  <si>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</si>
  <si>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</si>
  <si>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</si>
  <si>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</si>
  <si>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</si>
  <si>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</si>
  <si>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</si>
  <si>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</si>
  <si>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</si>
  <si>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增值税额</t>
  </si>
  <si>
    <t>含税产品价格
（不含模摊费）</t>
  </si>
  <si>
    <t>备注</t>
  </si>
  <si>
    <t>2022年</t>
  </si>
  <si>
    <t>2023年</t>
  </si>
  <si>
    <t>模检具总价</t>
  </si>
  <si>
    <t>摊销费</t>
  </si>
  <si>
    <t>摊销方式</t>
  </si>
  <si>
    <t>SLT0010566</t>
  </si>
  <si>
    <t>安装底座</t>
  </si>
  <si>
    <t>件</t>
  </si>
  <si>
    <t>-</t>
  </si>
  <si>
    <t>入库结算</t>
  </si>
  <si>
    <t>SLT0010604</t>
  </si>
  <si>
    <t>装饰盖</t>
  </si>
  <si>
    <t>SLT0011543</t>
  </si>
  <si>
    <t>按压帽《二联阀按钮盖)</t>
  </si>
  <si>
    <t>SLT0011544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</si>
  <si>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</si>
  <si>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2023   年  8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10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</si>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</sst>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00_ 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2" xfId="53" applyNumberFormat="1" applyFont="1" applyFill="1" applyBorder="1" applyAlignment="1">
      <alignment horizontal="center" vertical="center" shrinkToFit="1"/>
    </xf>
    <xf numFmtId="178" fontId="8" fillId="0" borderId="1" xfId="53" applyNumberFormat="1" applyFont="1" applyFill="1" applyBorder="1" applyAlignment="1">
      <alignment horizontal="center" vertical="center"/>
    </xf>
    <xf numFmtId="0" fontId="8" fillId="0" borderId="3" xfId="53" applyFont="1" applyFill="1" applyBorder="1" applyAlignment="1">
      <alignment horizontal="center" vertical="center"/>
    </xf>
    <xf numFmtId="0" fontId="8" fillId="0" borderId="2" xfId="53" applyFont="1" applyFill="1" applyBorder="1" applyAlignment="1">
      <alignment horizontal="center" vertical="center" shrinkToFit="1"/>
    </xf>
    <xf numFmtId="0" fontId="11" fillId="0" borderId="0" xfId="53" applyFont="1" applyFill="1" applyBorder="1" applyAlignment="1">
      <alignment horizontal="center" vertical="center"/>
    </xf>
    <xf numFmtId="0" fontId="8" fillId="0" borderId="4" xfId="53" applyFont="1" applyFill="1" applyBorder="1" applyAlignment="1">
      <alignment horizontal="center" vertical="center"/>
    </xf>
    <xf numFmtId="0" fontId="11" fillId="0" borderId="0" xfId="53" applyFont="1" applyFill="1" applyBorder="1">
      <alignment vertical="center"/>
    </xf>
    <xf numFmtId="0" fontId="8" fillId="0" borderId="5" xfId="53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1" fillId="0" borderId="0" xfId="53" applyFont="1" applyFill="1" applyAlignment="1">
      <alignment horizontal="center" vertical="center"/>
    </xf>
    <xf numFmtId="0" fontId="11" fillId="0" borderId="0" xfId="53" applyFont="1" applyFill="1">
      <alignment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  <cellStyle name="常规_108.BOM 2" xfId="56"/>
    <cellStyle name="常规_Sheet1" xfId="57"/>
    <cellStyle name="常规_108.BOM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7"/>
  <sheetViews>
    <sheetView tabSelected="1" zoomScaleSheetLayoutView="70" workbookViewId="0">
      <selection activeCell="P10" sqref="P10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6.875" style="5" hidden="1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3" style="7" customWidth="1"/>
    <col min="12" max="12" width="9.75" style="7" customWidth="1"/>
    <col min="13" max="13" width="14.625" style="7" customWidth="1"/>
    <col min="14" max="14" width="13.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2" t="s">
        <v>11</v>
      </c>
      <c r="L7" s="32" t="s">
        <v>13</v>
      </c>
      <c r="M7" s="32" t="s">
        <v>14</v>
      </c>
      <c r="N7" s="33" t="s">
        <v>15</v>
      </c>
      <c r="O7" s="34"/>
    </row>
    <row r="8" ht="21.75" customHeight="1" spans="1:15">
      <c r="A8" s="15"/>
      <c r="B8" s="16"/>
      <c r="C8" s="17"/>
      <c r="D8" s="17"/>
      <c r="E8" s="18"/>
      <c r="F8" s="19" t="s">
        <v>16</v>
      </c>
      <c r="G8" s="19" t="s">
        <v>17</v>
      </c>
      <c r="H8" s="21" t="s">
        <v>18</v>
      </c>
      <c r="I8" s="21" t="s">
        <v>19</v>
      </c>
      <c r="J8" s="21" t="s">
        <v>20</v>
      </c>
      <c r="K8" s="32" t="s">
        <v>17</v>
      </c>
      <c r="L8" s="32"/>
      <c r="M8" s="32"/>
      <c r="N8" s="33"/>
      <c r="O8" s="34"/>
    </row>
    <row r="9" s="1" customFormat="1" ht="34" customHeight="1" spans="1:205">
      <c r="A9" s="22">
        <v>1</v>
      </c>
      <c r="B9" s="22" t="s">
        <v>21</v>
      </c>
      <c r="C9" s="22" t="s">
        <v>22</v>
      </c>
      <c r="D9" s="22"/>
      <c r="E9" s="22" t="s">
        <v>23</v>
      </c>
      <c r="F9" s="22" t="s">
        <v>24</v>
      </c>
      <c r="G9" s="22">
        <v>1.0878</v>
      </c>
      <c r="H9" s="22">
        <v>0</v>
      </c>
      <c r="I9" s="22">
        <v>0</v>
      </c>
      <c r="J9" s="22">
        <v>0</v>
      </c>
      <c r="K9" s="35">
        <f t="shared" ref="K9:K12" si="0">G9</f>
        <v>1.0878</v>
      </c>
      <c r="L9" s="35">
        <f>K9*0.13</f>
        <v>0.141414</v>
      </c>
      <c r="M9" s="35">
        <f>K9+L9</f>
        <v>1.229214</v>
      </c>
      <c r="N9" s="36" t="s">
        <v>25</v>
      </c>
      <c r="O9" s="37"/>
      <c r="P9" s="38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</row>
    <row r="10" s="1" customFormat="1" ht="34" customHeight="1" spans="1:205">
      <c r="A10" s="22">
        <v>3</v>
      </c>
      <c r="B10" s="22" t="s">
        <v>26</v>
      </c>
      <c r="C10" s="22" t="s">
        <v>27</v>
      </c>
      <c r="D10" s="22"/>
      <c r="E10" s="22" t="s">
        <v>23</v>
      </c>
      <c r="F10" s="22" t="s">
        <v>24</v>
      </c>
      <c r="G10" s="22">
        <v>0.4802</v>
      </c>
      <c r="H10" s="22">
        <v>0</v>
      </c>
      <c r="I10" s="22">
        <v>0</v>
      </c>
      <c r="J10" s="22">
        <v>0</v>
      </c>
      <c r="K10" s="35">
        <f t="shared" si="0"/>
        <v>0.4802</v>
      </c>
      <c r="L10" s="35">
        <f>K10*0.13</f>
        <v>0.062426</v>
      </c>
      <c r="M10" s="35">
        <f>K10+L10</f>
        <v>0.542626</v>
      </c>
      <c r="N10" s="39"/>
      <c r="O10" s="37"/>
      <c r="P10" s="4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</row>
    <row r="11" s="1" customFormat="1" ht="34" customHeight="1" spans="1:205">
      <c r="A11" s="22">
        <v>4</v>
      </c>
      <c r="B11" s="22" t="s">
        <v>28</v>
      </c>
      <c r="C11" s="22" t="s">
        <v>29</v>
      </c>
      <c r="D11" s="22"/>
      <c r="E11" s="22" t="s">
        <v>23</v>
      </c>
      <c r="F11" s="22" t="s">
        <v>24</v>
      </c>
      <c r="G11" s="22">
        <v>0.6762</v>
      </c>
      <c r="H11" s="22">
        <v>0</v>
      </c>
      <c r="I11" s="22">
        <v>0</v>
      </c>
      <c r="J11" s="22">
        <v>0</v>
      </c>
      <c r="K11" s="35">
        <f t="shared" si="0"/>
        <v>0.6762</v>
      </c>
      <c r="L11" s="35">
        <f>K11*0.13</f>
        <v>0.087906</v>
      </c>
      <c r="M11" s="35">
        <f>K11+L11</f>
        <v>0.764106</v>
      </c>
      <c r="N11" s="39"/>
      <c r="O11" s="37"/>
      <c r="P11" s="4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</row>
    <row r="12" s="1" customFormat="1" ht="34" customHeight="1" spans="1:205">
      <c r="A12" s="22">
        <v>5</v>
      </c>
      <c r="B12" s="22" t="s">
        <v>30</v>
      </c>
      <c r="C12" s="22" t="s">
        <v>29</v>
      </c>
      <c r="D12" s="22"/>
      <c r="E12" s="22" t="s">
        <v>23</v>
      </c>
      <c r="F12" s="22" t="s">
        <v>24</v>
      </c>
      <c r="G12" s="22">
        <v>0.6762</v>
      </c>
      <c r="H12" s="22">
        <v>0</v>
      </c>
      <c r="I12" s="22">
        <v>0</v>
      </c>
      <c r="J12" s="22">
        <v>0</v>
      </c>
      <c r="K12" s="35">
        <f t="shared" si="0"/>
        <v>0.6762</v>
      </c>
      <c r="L12" s="35">
        <f>K12*0.13</f>
        <v>0.087906</v>
      </c>
      <c r="M12" s="35">
        <f>K12+L12</f>
        <v>0.764106</v>
      </c>
      <c r="N12" s="41"/>
      <c r="O12" s="37"/>
      <c r="P12" s="4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</row>
    <row r="13" s="2" customFormat="1" spans="1:16">
      <c r="A13" s="23" t="s">
        <v>31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42"/>
      <c r="P13" s="43"/>
    </row>
    <row r="14" s="2" customFormat="1" spans="1:16">
      <c r="A14" s="24" t="s">
        <v>32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43"/>
    </row>
    <row r="15" s="2" customFormat="1" spans="1:16">
      <c r="A15" s="23" t="s">
        <v>33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  <c r="P15" s="43"/>
    </row>
    <row r="16" s="2" customFormat="1" spans="1:16">
      <c r="A16" s="24" t="s">
        <v>34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43"/>
    </row>
    <row r="17" s="2" customFormat="1" spans="1:16">
      <c r="A17" s="24" t="s">
        <v>35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43"/>
    </row>
    <row r="18" s="2" customFormat="1" spans="1:16">
      <c r="A18" s="24" t="s">
        <v>36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43"/>
    </row>
    <row r="19" s="2" customFormat="1" spans="1:16">
      <c r="A19" s="25" t="s">
        <v>37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43"/>
    </row>
    <row r="20" s="2" customFormat="1" ht="23.25" customHeight="1" spans="1:16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43"/>
    </row>
    <row r="21" s="2" customFormat="1" spans="1:16">
      <c r="A21" s="26" t="s">
        <v>38</v>
      </c>
      <c r="B21" s="27"/>
      <c r="C21" s="28"/>
      <c r="H21" s="2" t="s">
        <v>39</v>
      </c>
      <c r="I21" s="44"/>
      <c r="J21" s="28"/>
      <c r="K21" s="30"/>
      <c r="L21" s="30"/>
      <c r="M21" s="30"/>
      <c r="N21" s="45"/>
      <c r="O21" s="46"/>
      <c r="P21" s="43"/>
    </row>
    <row r="22" s="2" customFormat="1" spans="1:16">
      <c r="A22" s="28" t="s">
        <v>40</v>
      </c>
      <c r="B22" s="27"/>
      <c r="C22" s="28"/>
      <c r="H22" s="2" t="s">
        <v>41</v>
      </c>
      <c r="I22" s="28"/>
      <c r="J22" s="28"/>
      <c r="K22" s="30"/>
      <c r="L22" s="28"/>
      <c r="M22" s="28"/>
      <c r="N22" s="47"/>
      <c r="O22" s="48"/>
      <c r="P22" s="43"/>
    </row>
    <row r="23" s="2" customFormat="1" spans="1:16">
      <c r="A23" s="28"/>
      <c r="B23" s="27"/>
      <c r="C23" s="28"/>
      <c r="I23" s="28"/>
      <c r="J23" s="28"/>
      <c r="K23" s="30"/>
      <c r="L23" s="28"/>
      <c r="M23" s="28"/>
      <c r="N23" s="47"/>
      <c r="O23" s="48"/>
      <c r="P23" s="43"/>
    </row>
    <row r="24" s="2" customFormat="1" spans="1:16">
      <c r="A24" s="26" t="s">
        <v>42</v>
      </c>
      <c r="B24" s="26"/>
      <c r="C24" s="29"/>
      <c r="H24" s="2" t="s">
        <v>43</v>
      </c>
      <c r="I24" s="26"/>
      <c r="J24" s="29"/>
      <c r="K24" s="30"/>
      <c r="L24" s="30"/>
      <c r="M24" s="30"/>
      <c r="N24" s="47"/>
      <c r="O24" s="48"/>
      <c r="P24" s="43"/>
    </row>
    <row r="25" s="2" customFormat="1" customHeight="1" spans="1:16">
      <c r="A25" s="30"/>
      <c r="B25" s="31" t="s">
        <v>44</v>
      </c>
      <c r="C25" s="30"/>
      <c r="I25" s="30" t="s">
        <v>44</v>
      </c>
      <c r="J25" s="30"/>
      <c r="K25" s="30"/>
      <c r="L25" s="30"/>
      <c r="M25" s="30"/>
      <c r="N25" s="47"/>
      <c r="O25" s="48"/>
      <c r="P25" s="4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3:N13"/>
    <mergeCell ref="A14:N14"/>
    <mergeCell ref="A15:N15"/>
    <mergeCell ref="A16:N16"/>
    <mergeCell ref="A17:N17"/>
    <mergeCell ref="A18:N18"/>
    <mergeCell ref="A19:N19"/>
    <mergeCell ref="A7:A8"/>
    <mergeCell ref="B7:B8"/>
    <mergeCell ref="C7:C8"/>
    <mergeCell ref="D7:D8"/>
    <mergeCell ref="E7:E8"/>
    <mergeCell ref="N7:N8"/>
    <mergeCell ref="N9:N12"/>
  </mergeCells>
  <conditionalFormatting sqref="D1:D8 D26:D1048576 I21:I25 D13:D20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2023-08-25T07:41:54Z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7E0DF907557B4D72A467DCF37E8F403C_13</vt:lpwstr>
  </property>
</Properties>
</file>