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智恒" sheetId="2" r:id="rId1"/>
    <sheet name="Sheet1" sheetId="1" r:id="rId2"/>
  </sheets>
  <definedNames>
    <definedName name="_xlnm._FilterDatabase" localSheetId="0" hidden="1">智恒!$A$8:$XDS$33</definedName>
    <definedName name="_xlnm.Print_Area" localSheetId="0">智恒!$A$1:$L$33</definedName>
  </definedNames>
  <calcPr calcId="144525"/>
</workbook>
</file>

<file path=xl/sharedStrings.xml><?xml version="1.0" encoding="utf-8"?>
<sst xmlns="http://schemas.openxmlformats.org/spreadsheetml/2006/main" count="89" uniqueCount="59">
  <si>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</si>
  <si>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</si>
  <si>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</si>
  <si>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</si>
  <si>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</si>
  <si>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</si>
  <si>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</si>
  <si>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</si>
  <si>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</si>
  <si>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</si>
  <si>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</si>
  <si>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</si>
  <si>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</si>
  <si>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</si>
  <si>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</si>
  <si>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</si>
  <si>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</si>
  <si>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</si>
  <si>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</si>
  <si>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</si>
  <si>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t>SHT0016020</t>
  </si>
  <si>
    <t>2.0扶手支架</t>
  </si>
  <si>
    <t>件</t>
  </si>
  <si>
    <t>-</t>
  </si>
  <si>
    <t>SHT0016022</t>
  </si>
  <si>
    <t>扶手本体</t>
  </si>
  <si>
    <t>SHT0016024</t>
  </si>
  <si>
    <t>限位螺栓</t>
  </si>
  <si>
    <t>SHT0016026</t>
  </si>
  <si>
    <t>限位螺栓垫片</t>
  </si>
  <si>
    <t>SHT0016023</t>
  </si>
  <si>
    <t>扶手遮挡塑料件（盖板+齿轮）</t>
  </si>
  <si>
    <t>SHT0016025</t>
  </si>
  <si>
    <t>塑料件安装螺钉</t>
  </si>
  <si>
    <t>SHT0015962</t>
  </si>
  <si>
    <t>底座焊接总成</t>
  </si>
  <si>
    <t>滑轨旋转副驾使用</t>
  </si>
  <si>
    <t>SHT0014477</t>
  </si>
  <si>
    <t>主驾使用</t>
  </si>
  <si>
    <t>SHT0016381</t>
  </si>
  <si>
    <t>滑轨副驾使用</t>
  </si>
  <si>
    <t>SHT0016021</t>
  </si>
  <si>
    <t>1.0扶手支架</t>
  </si>
  <si>
    <t>SHT0016128</t>
  </si>
  <si>
    <t>副驾驶员左置壳</t>
  </si>
  <si>
    <t>SHT0016142</t>
  </si>
  <si>
    <t>连接支架</t>
  </si>
  <si>
    <t>SHT0016049</t>
  </si>
  <si>
    <t>副驾驶员底座总成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</si>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</sst>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3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</cellStyleXfs>
  <cellXfs count="67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33" applyNumberFormat="1" applyFont="1" applyBorder="1" applyAlignment="1">
      <alignment horizontal="center" vertical="center" wrapText="1"/>
    </xf>
    <xf numFmtId="0" fontId="11" fillId="3" borderId="1" xfId="41" applyFont="1" applyFill="1" applyBorder="1" applyAlignment="1">
      <alignment horizontal="center" vertical="center" wrapText="1"/>
    </xf>
    <xf numFmtId="176" fontId="10" fillId="0" borderId="1" xfId="33" applyNumberFormat="1" applyFont="1" applyBorder="1" applyAlignment="1">
      <alignment horizontal="center" vertical="center" wrapText="1"/>
    </xf>
    <xf numFmtId="177" fontId="12" fillId="3" borderId="1" xfId="41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49" fontId="14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/>
    </xf>
    <xf numFmtId="177" fontId="13" fillId="0" borderId="1" xfId="51" applyNumberFormat="1" applyFont="1" applyFill="1" applyBorder="1" applyAlignment="1">
      <alignment horizontal="center" vertical="center" wrapText="1"/>
    </xf>
    <xf numFmtId="177" fontId="13" fillId="0" borderId="3" xfId="51" applyNumberFormat="1" applyFont="1" applyBorder="1" applyAlignment="1">
      <alignment horizontal="center" vertical="center" wrapText="1"/>
    </xf>
    <xf numFmtId="49" fontId="14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52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176" fontId="13" fillId="0" borderId="1" xfId="51" applyNumberFormat="1" applyFont="1" applyFill="1" applyBorder="1" applyAlignment="1">
      <alignment horizontal="center" vertical="center" wrapText="1"/>
    </xf>
    <xf numFmtId="177" fontId="13" fillId="0" borderId="1" xfId="51" applyNumberFormat="1" applyFont="1" applyFill="1" applyBorder="1" applyAlignment="1">
      <alignment horizontal="center" vertical="center" wrapText="1"/>
    </xf>
    <xf numFmtId="177" fontId="13" fillId="0" borderId="3" xfId="51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176" fontId="13" fillId="0" borderId="1" xfId="51" applyNumberFormat="1" applyFont="1" applyFill="1" applyBorder="1" applyAlignment="1">
      <alignment horizontal="center" vertical="center" wrapText="1"/>
    </xf>
    <xf numFmtId="177" fontId="13" fillId="0" borderId="1" xfId="51" applyNumberFormat="1" applyFont="1" applyFill="1" applyBorder="1" applyAlignment="1">
      <alignment horizontal="center" vertical="center" wrapText="1"/>
    </xf>
    <xf numFmtId="177" fontId="13" fillId="0" borderId="3" xfId="51" applyNumberFormat="1" applyFont="1" applyFill="1" applyBorder="1" applyAlignment="1">
      <alignment horizontal="center" vertical="center" wrapText="1"/>
    </xf>
    <xf numFmtId="177" fontId="13" fillId="0" borderId="4" xfId="51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6" fillId="0" borderId="5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6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6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6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4" borderId="1" xfId="33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7" fontId="13" fillId="0" borderId="1" xfId="51" applyNumberFormat="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 shrinkToFit="1"/>
    </xf>
    <xf numFmtId="176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56"/>
  <sheetViews>
    <sheetView tabSelected="1" view="pageBreakPreview" zoomScale="85" zoomScaleNormal="100" workbookViewId="0">
      <selection activeCell="D17" sqref="D17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30.875" style="4" customWidth="1"/>
    <col min="4" max="4" width="12.75" style="6" customWidth="1"/>
    <col min="5" max="5" width="6.875" style="7" customWidth="1"/>
    <col min="6" max="6" width="14.6666666666667" style="8" customWidth="1"/>
    <col min="7" max="7" width="14.4416666666667" style="8" customWidth="1"/>
    <col min="8" max="10" width="12.75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60" t="s">
        <v>13</v>
      </c>
      <c r="L7" s="61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60" t="s">
        <v>16</v>
      </c>
      <c r="L8" s="6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35" customHeight="1" spans="1:236">
      <c r="A9" s="23">
        <v>1</v>
      </c>
      <c r="B9" s="24" t="s">
        <v>20</v>
      </c>
      <c r="C9" s="24" t="s">
        <v>21</v>
      </c>
      <c r="D9" s="25"/>
      <c r="E9" s="26" t="s">
        <v>22</v>
      </c>
      <c r="F9" s="27" t="s">
        <v>23</v>
      </c>
      <c r="G9" s="28">
        <v>7.72</v>
      </c>
      <c r="H9" s="29">
        <v>0</v>
      </c>
      <c r="I9" s="29">
        <v>0</v>
      </c>
      <c r="J9" s="29">
        <v>0</v>
      </c>
      <c r="K9" s="62">
        <f t="shared" ref="K9:K15" si="0">G9+I9</f>
        <v>7.72</v>
      </c>
      <c r="L9" s="63"/>
      <c r="M9" s="2"/>
      <c r="N9" s="2"/>
      <c r="O9" s="27"/>
      <c r="P9" s="6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35" customHeight="1" spans="1:236">
      <c r="A10" s="23">
        <v>2</v>
      </c>
      <c r="B10" s="30" t="s">
        <v>24</v>
      </c>
      <c r="C10" s="30" t="s">
        <v>25</v>
      </c>
      <c r="D10" s="25"/>
      <c r="E10" s="26" t="s">
        <v>22</v>
      </c>
      <c r="F10" s="27" t="s">
        <v>23</v>
      </c>
      <c r="G10" s="28">
        <v>39.93</v>
      </c>
      <c r="H10" s="29">
        <v>0</v>
      </c>
      <c r="I10" s="29">
        <v>0</v>
      </c>
      <c r="J10" s="29">
        <v>0</v>
      </c>
      <c r="K10" s="62">
        <f t="shared" si="0"/>
        <v>39.93</v>
      </c>
      <c r="L10" s="63"/>
      <c r="M10" s="2"/>
      <c r="N10" s="2"/>
      <c r="O10" s="27"/>
      <c r="P10" s="6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35" customHeight="1" spans="1:236">
      <c r="A11" s="23">
        <v>3</v>
      </c>
      <c r="B11" s="30" t="s">
        <v>26</v>
      </c>
      <c r="C11" s="30" t="s">
        <v>27</v>
      </c>
      <c r="D11" s="25"/>
      <c r="E11" s="26" t="s">
        <v>22</v>
      </c>
      <c r="F11" s="27" t="s">
        <v>23</v>
      </c>
      <c r="G11" s="28">
        <v>0.6</v>
      </c>
      <c r="H11" s="29">
        <v>0</v>
      </c>
      <c r="I11" s="29">
        <v>0</v>
      </c>
      <c r="J11" s="29">
        <v>0</v>
      </c>
      <c r="K11" s="62">
        <f t="shared" si="0"/>
        <v>0.6</v>
      </c>
      <c r="L11" s="63"/>
      <c r="M11" s="2"/>
      <c r="N11" s="2"/>
      <c r="O11" s="27"/>
      <c r="P11" s="6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1" customFormat="1" ht="35" customHeight="1" spans="1:236">
      <c r="A12" s="23">
        <v>4</v>
      </c>
      <c r="B12" s="30" t="s">
        <v>28</v>
      </c>
      <c r="C12" s="31" t="s">
        <v>29</v>
      </c>
      <c r="D12" s="25"/>
      <c r="E12" s="26" t="s">
        <v>22</v>
      </c>
      <c r="F12" s="27" t="s">
        <v>23</v>
      </c>
      <c r="G12" s="28">
        <v>0.15</v>
      </c>
      <c r="H12" s="29">
        <v>0</v>
      </c>
      <c r="I12" s="29">
        <v>0</v>
      </c>
      <c r="J12" s="29">
        <v>0</v>
      </c>
      <c r="K12" s="62">
        <f t="shared" si="0"/>
        <v>0.15</v>
      </c>
      <c r="L12" s="63"/>
      <c r="M12" s="2"/>
      <c r="N12" s="2"/>
      <c r="O12" s="27"/>
      <c r="P12" s="6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="1" customFormat="1" ht="35" customHeight="1" spans="1:236">
      <c r="A13" s="23">
        <v>5</v>
      </c>
      <c r="B13" s="31" t="s">
        <v>30</v>
      </c>
      <c r="C13" s="31" t="s">
        <v>31</v>
      </c>
      <c r="D13" s="25"/>
      <c r="E13" s="26" t="s">
        <v>22</v>
      </c>
      <c r="F13" s="27" t="s">
        <v>23</v>
      </c>
      <c r="G13" s="28">
        <v>3</v>
      </c>
      <c r="H13" s="29">
        <v>0</v>
      </c>
      <c r="I13" s="29">
        <v>0</v>
      </c>
      <c r="J13" s="29">
        <v>0</v>
      </c>
      <c r="K13" s="62">
        <f t="shared" si="0"/>
        <v>3</v>
      </c>
      <c r="L13" s="63"/>
      <c r="M13" s="2"/>
      <c r="N13" s="2"/>
      <c r="O13" s="27"/>
      <c r="P13" s="6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="1" customFormat="1" ht="35" customHeight="1" spans="1:236">
      <c r="A14" s="23">
        <v>6</v>
      </c>
      <c r="B14" s="32" t="s">
        <v>32</v>
      </c>
      <c r="C14" s="32" t="s">
        <v>33</v>
      </c>
      <c r="D14" s="33"/>
      <c r="E14" s="34" t="s">
        <v>22</v>
      </c>
      <c r="F14" s="35" t="s">
        <v>23</v>
      </c>
      <c r="G14" s="36">
        <v>0.2</v>
      </c>
      <c r="H14" s="37">
        <v>0</v>
      </c>
      <c r="I14" s="37">
        <v>0</v>
      </c>
      <c r="J14" s="37">
        <v>0</v>
      </c>
      <c r="K14" s="36">
        <f t="shared" si="0"/>
        <v>0.2</v>
      </c>
      <c r="L14" s="63"/>
      <c r="M14" s="2"/>
      <c r="N14" s="2"/>
      <c r="O14" s="27"/>
      <c r="P14" s="6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</row>
    <row r="15" s="1" customFormat="1" ht="35" customHeight="1" spans="1:236">
      <c r="A15" s="23">
        <v>7</v>
      </c>
      <c r="B15" s="38" t="s">
        <v>34</v>
      </c>
      <c r="C15" s="38" t="s">
        <v>35</v>
      </c>
      <c r="D15" s="39"/>
      <c r="E15" s="40" t="s">
        <v>22</v>
      </c>
      <c r="F15" s="41" t="s">
        <v>23</v>
      </c>
      <c r="G15" s="42">
        <v>35.68</v>
      </c>
      <c r="H15" s="43">
        <v>66000</v>
      </c>
      <c r="I15" s="43">
        <f>H15/J15</f>
        <v>1.32</v>
      </c>
      <c r="J15" s="43">
        <v>50000</v>
      </c>
      <c r="K15" s="42">
        <f t="shared" si="0"/>
        <v>37</v>
      </c>
      <c r="L15" s="63" t="s">
        <v>36</v>
      </c>
      <c r="M15" s="2"/>
      <c r="N15" s="2"/>
      <c r="O15" s="27"/>
      <c r="P15" s="6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</row>
    <row r="16" s="1" customFormat="1" ht="35" customHeight="1" spans="1:236">
      <c r="A16" s="23">
        <v>8</v>
      </c>
      <c r="B16" s="38" t="s">
        <v>37</v>
      </c>
      <c r="C16" s="38" t="s">
        <v>35</v>
      </c>
      <c r="D16" s="39"/>
      <c r="E16" s="40" t="s">
        <v>22</v>
      </c>
      <c r="F16" s="41" t="s">
        <v>23</v>
      </c>
      <c r="G16" s="42">
        <v>36.73</v>
      </c>
      <c r="H16" s="44"/>
      <c r="I16" s="44"/>
      <c r="J16" s="44"/>
      <c r="K16" s="42">
        <f>G16+I15</f>
        <v>38.05</v>
      </c>
      <c r="L16" s="63" t="s">
        <v>38</v>
      </c>
      <c r="M16" s="2"/>
      <c r="N16" s="2"/>
      <c r="O16" s="27"/>
      <c r="P16" s="6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</row>
    <row r="17" s="1" customFormat="1" ht="35" customHeight="1" spans="1:236">
      <c r="A17" s="23">
        <v>9</v>
      </c>
      <c r="B17" s="38" t="s">
        <v>39</v>
      </c>
      <c r="C17" s="38" t="s">
        <v>35</v>
      </c>
      <c r="D17" s="39"/>
      <c r="E17" s="40" t="s">
        <v>22</v>
      </c>
      <c r="F17" s="41" t="s">
        <v>23</v>
      </c>
      <c r="G17" s="42">
        <v>36.83</v>
      </c>
      <c r="H17" s="44"/>
      <c r="I17" s="44"/>
      <c r="J17" s="44"/>
      <c r="K17" s="42">
        <f>G17+I15</f>
        <v>38.15</v>
      </c>
      <c r="L17" s="63" t="s">
        <v>40</v>
      </c>
      <c r="M17" s="2"/>
      <c r="N17" s="2"/>
      <c r="O17" s="27"/>
      <c r="P17" s="6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</row>
    <row r="18" s="1" customFormat="1" ht="35" customHeight="1" spans="1:236">
      <c r="A18" s="23">
        <v>10</v>
      </c>
      <c r="B18" s="45" t="s">
        <v>41</v>
      </c>
      <c r="C18" s="45" t="s">
        <v>42</v>
      </c>
      <c r="D18" s="33"/>
      <c r="E18" s="34" t="s">
        <v>22</v>
      </c>
      <c r="F18" s="35" t="s">
        <v>23</v>
      </c>
      <c r="G18" s="36">
        <v>8.72</v>
      </c>
      <c r="H18" s="37">
        <v>0</v>
      </c>
      <c r="I18" s="37">
        <v>0</v>
      </c>
      <c r="J18" s="37">
        <v>0</v>
      </c>
      <c r="K18" s="36">
        <f t="shared" ref="K18:K21" si="1">G18+I18</f>
        <v>8.72</v>
      </c>
      <c r="L18" s="63"/>
      <c r="M18" s="2"/>
      <c r="N18" s="2"/>
      <c r="O18" s="27"/>
      <c r="P18" s="6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</row>
    <row r="19" s="1" customFormat="1" ht="35" customHeight="1" spans="1:236">
      <c r="A19" s="23">
        <v>11</v>
      </c>
      <c r="B19" s="46" t="s">
        <v>43</v>
      </c>
      <c r="C19" s="46" t="s">
        <v>44</v>
      </c>
      <c r="D19" s="33"/>
      <c r="E19" s="34" t="s">
        <v>22</v>
      </c>
      <c r="F19" s="35" t="s">
        <v>23</v>
      </c>
      <c r="G19" s="46">
        <v>2.23</v>
      </c>
      <c r="H19" s="37">
        <v>0</v>
      </c>
      <c r="I19" s="37">
        <v>0</v>
      </c>
      <c r="J19" s="37">
        <v>0</v>
      </c>
      <c r="K19" s="36">
        <f t="shared" si="1"/>
        <v>2.23</v>
      </c>
      <c r="L19" s="63"/>
      <c r="M19" s="2"/>
      <c r="N19" s="2"/>
      <c r="O19" s="27"/>
      <c r="P19" s="6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</row>
    <row r="20" s="1" customFormat="1" ht="35" customHeight="1" spans="1:236">
      <c r="A20" s="23">
        <v>12</v>
      </c>
      <c r="B20" s="38" t="s">
        <v>45</v>
      </c>
      <c r="C20" s="38" t="s">
        <v>46</v>
      </c>
      <c r="D20" s="39"/>
      <c r="E20" s="40" t="s">
        <v>22</v>
      </c>
      <c r="F20" s="41" t="s">
        <v>23</v>
      </c>
      <c r="G20" s="42">
        <v>34.38</v>
      </c>
      <c r="H20" s="43">
        <v>50000</v>
      </c>
      <c r="I20" s="43">
        <f>H20/J20</f>
        <v>5</v>
      </c>
      <c r="J20" s="43">
        <v>10000</v>
      </c>
      <c r="K20" s="42">
        <f t="shared" si="1"/>
        <v>39.38</v>
      </c>
      <c r="L20" s="63"/>
      <c r="M20" s="2"/>
      <c r="N20" s="2"/>
      <c r="O20" s="27"/>
      <c r="P20" s="6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</row>
    <row r="21" s="1" customFormat="1" ht="35" customHeight="1" spans="1:236">
      <c r="A21" s="23">
        <v>13</v>
      </c>
      <c r="B21" s="38" t="s">
        <v>47</v>
      </c>
      <c r="C21" s="38" t="s">
        <v>48</v>
      </c>
      <c r="D21" s="39"/>
      <c r="E21" s="40" t="s">
        <v>22</v>
      </c>
      <c r="F21" s="41" t="s">
        <v>23</v>
      </c>
      <c r="G21" s="42">
        <v>95.3</v>
      </c>
      <c r="H21" s="43">
        <v>160000</v>
      </c>
      <c r="I21" s="43">
        <f>H21/J21</f>
        <v>3.2</v>
      </c>
      <c r="J21" s="43">
        <v>50000</v>
      </c>
      <c r="K21" s="42">
        <f t="shared" si="1"/>
        <v>98.5</v>
      </c>
      <c r="L21" s="63"/>
      <c r="M21" s="2"/>
      <c r="N21" s="2"/>
      <c r="O21" s="27"/>
      <c r="P21" s="6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</row>
    <row r="22" s="2" customFormat="1" ht="33" customHeight="1" spans="1:12">
      <c r="A22" s="47" t="s">
        <v>49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="2" customFormat="1" ht="33" customHeight="1" spans="1:12">
      <c r="A23" s="48" t="s">
        <v>50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="2" customFormat="1" ht="33" customHeight="1" spans="1:12">
      <c r="A24" s="48" t="s">
        <v>51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="2" customFormat="1" ht="33" customHeight="1" spans="1:12">
      <c r="A25" s="48" t="s">
        <v>52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="2" customFormat="1" ht="33" customHeight="1" spans="1:12">
      <c r="A26" s="48" t="s">
        <v>53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="2" customFormat="1" ht="40.2" customHeight="1" spans="1:12">
      <c r="A27" s="48" t="s">
        <v>54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="3" customFormat="1" spans="1:12">
      <c r="A28" s="49"/>
      <c r="B28" s="50"/>
      <c r="C28" s="49"/>
      <c r="D28" s="49"/>
      <c r="E28" s="49"/>
      <c r="F28" s="51"/>
      <c r="G28" s="51"/>
      <c r="H28" s="51"/>
      <c r="I28" s="51"/>
      <c r="J28" s="51"/>
      <c r="K28" s="51"/>
      <c r="L28" s="65"/>
    </row>
    <row r="29" s="3" customFormat="1" ht="19.2" customHeight="1" spans="1:12">
      <c r="A29" s="52" t="s">
        <v>55</v>
      </c>
      <c r="B29" s="53"/>
      <c r="C29" s="54"/>
      <c r="D29" s="55"/>
      <c r="E29" s="54"/>
      <c r="F29" s="56"/>
      <c r="G29" s="56"/>
      <c r="H29" s="55" t="s">
        <v>56</v>
      </c>
      <c r="I29" s="56"/>
      <c r="J29" s="56"/>
      <c r="K29" s="56"/>
      <c r="L29" s="66"/>
    </row>
    <row r="30" s="3" customFormat="1" ht="19.2" customHeight="1" spans="1:12">
      <c r="A30" s="52"/>
      <c r="B30" s="53"/>
      <c r="C30" s="54"/>
      <c r="D30" s="57"/>
      <c r="E30" s="54"/>
      <c r="F30" s="56"/>
      <c r="G30" s="56"/>
      <c r="H30" s="57"/>
      <c r="I30" s="56"/>
      <c r="J30" s="56"/>
      <c r="K30" s="56"/>
      <c r="L30" s="66"/>
    </row>
    <row r="31" s="2" customFormat="1" ht="19.2" customHeight="1" spans="1:8">
      <c r="A31" s="52" t="s">
        <v>57</v>
      </c>
      <c r="B31" s="53"/>
      <c r="C31" s="54"/>
      <c r="D31" s="52"/>
      <c r="E31" s="54"/>
      <c r="F31" s="56"/>
      <c r="G31" s="56"/>
      <c r="H31" s="52" t="s">
        <v>57</v>
      </c>
    </row>
    <row r="32" s="3" customFormat="1" ht="19.2" customHeight="1" spans="1:12">
      <c r="A32" s="52"/>
      <c r="B32" s="53"/>
      <c r="C32" s="54"/>
      <c r="D32" s="57"/>
      <c r="E32" s="54"/>
      <c r="F32" s="56"/>
      <c r="G32" s="56"/>
      <c r="H32" s="57"/>
      <c r="I32" s="56"/>
      <c r="J32" s="56"/>
      <c r="K32" s="56"/>
      <c r="L32" s="66"/>
    </row>
    <row r="33" s="3" customFormat="1" ht="19.2" customHeight="1" spans="1:12">
      <c r="A33" s="52" t="s">
        <v>58</v>
      </c>
      <c r="B33" s="52"/>
      <c r="C33" s="49"/>
      <c r="D33" s="52"/>
      <c r="E33" s="49"/>
      <c r="F33" s="56"/>
      <c r="G33" s="56"/>
      <c r="H33" s="52" t="s">
        <v>58</v>
      </c>
      <c r="I33" s="56"/>
      <c r="J33" s="56"/>
      <c r="K33" s="56"/>
      <c r="L33" s="66"/>
    </row>
    <row r="34" s="3" customFormat="1" ht="13.5" spans="2:12">
      <c r="B34" s="58"/>
      <c r="F34" s="56"/>
      <c r="G34" s="56"/>
      <c r="H34" s="56"/>
      <c r="I34" s="56"/>
      <c r="J34" s="56"/>
      <c r="K34" s="56"/>
      <c r="L34" s="66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  <row r="42" spans="2:2">
      <c r="B42" s="59"/>
    </row>
    <row r="43" spans="2:2">
      <c r="B43" s="59"/>
    </row>
    <row r="44" spans="2:2">
      <c r="B44" s="59"/>
    </row>
    <row r="45" spans="2:2">
      <c r="B45" s="59"/>
    </row>
    <row r="46" spans="2:2">
      <c r="B46" s="59"/>
    </row>
    <row r="47" spans="2:2">
      <c r="B47" s="59"/>
    </row>
    <row r="48" spans="2:2">
      <c r="B48" s="59"/>
    </row>
    <row r="49" spans="2:2">
      <c r="B49" s="59"/>
    </row>
    <row r="50" spans="2:2">
      <c r="B50" s="59"/>
    </row>
    <row r="51" spans="2:2">
      <c r="B51" s="59"/>
    </row>
    <row r="52" spans="2:2">
      <c r="B52" s="59"/>
    </row>
    <row r="53" spans="2:2">
      <c r="B53" s="59"/>
    </row>
    <row r="54" spans="2:2">
      <c r="B54" s="59"/>
    </row>
    <row r="55" spans="2:2">
      <c r="B55" s="59"/>
    </row>
    <row r="56" spans="2:2">
      <c r="B56" s="59"/>
    </row>
  </sheetData>
  <autoFilter ref="A8:XDS33">
    <extLst/>
  </autoFilter>
  <mergeCells count="22">
    <mergeCell ref="A1:L1"/>
    <mergeCell ref="A2:L2"/>
    <mergeCell ref="A3:L3"/>
    <mergeCell ref="A4:L4"/>
    <mergeCell ref="A5:L5"/>
    <mergeCell ref="A6:L6"/>
    <mergeCell ref="H7:J7"/>
    <mergeCell ref="A22:L22"/>
    <mergeCell ref="A23:L23"/>
    <mergeCell ref="A24:L24"/>
    <mergeCell ref="A25:L25"/>
    <mergeCell ref="A26:L26"/>
    <mergeCell ref="A27:L27"/>
    <mergeCell ref="A7:A8"/>
    <mergeCell ref="B7:B8"/>
    <mergeCell ref="C7:C8"/>
    <mergeCell ref="D7:D8"/>
    <mergeCell ref="E7:E8"/>
    <mergeCell ref="H15:H17"/>
    <mergeCell ref="I15:I17"/>
    <mergeCell ref="J15:J17"/>
    <mergeCell ref="L7:L8"/>
  </mergeCells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B18">
    <cfRule type="duplicateValues" dxfId="0" priority="2"/>
  </conditionalFormatting>
  <conditionalFormatting sqref="C18">
    <cfRule type="duplicateValues" dxfId="0" priority="1"/>
  </conditionalFormatting>
  <conditionalFormatting sqref="B31">
    <cfRule type="duplicateValues" dxfId="0" priority="17"/>
  </conditionalFormatting>
  <conditionalFormatting sqref="B9:B17">
    <cfRule type="duplicateValues" dxfId="0" priority="9"/>
  </conditionalFormatting>
  <conditionalFormatting sqref="C20:C21">
    <cfRule type="duplicateValues" dxfId="0" priority="10"/>
  </conditionalFormatting>
  <conditionalFormatting sqref="B1:B8 B20:B21 B34:B1048576">
    <cfRule type="duplicateValues" dxfId="0" priority="19"/>
  </conditionalFormatting>
  <conditionalFormatting sqref="D1:D21 D34:D1048576">
    <cfRule type="duplicateValues" dxfId="0" priority="20"/>
  </conditionalFormatting>
  <conditionalFormatting sqref="D32:D33 D28:D30">
    <cfRule type="duplicateValues" dxfId="0" priority="18"/>
  </conditionalFormatting>
  <conditionalFormatting sqref="H32:H33 H29:H30">
    <cfRule type="duplicateValues" dxfId="0" priority="16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2023-08-30T03:45:00Z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2052-11.1.0.14309</vt:lpwstr>
  </property>
</Properties>
</file>