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<sst xmlns="http://schemas.openxmlformats.org/spreadsheetml/2006/main" count="36" uniqueCount="28">
  <si>
    <t>订货单2.</t>
  </si>
  <si>
    <t>客户零件号</t>
  </si>
  <si>
    <t>零件名称</t>
  </si>
  <si>
    <t>功能</t>
  </si>
  <si>
    <t>颜色</t>
  </si>
  <si>
    <t>价格</t>
  </si>
  <si>
    <t>订货数量</t>
  </si>
  <si>
    <t>金额（含税）</t>
  </si>
  <si>
    <t>河北</t>
  </si>
  <si>
    <t>5CG 857 501 AN C9A</t>
  </si>
  <si>
    <t>316MP外镜高左极地白</t>
  </si>
  <si>
    <t>镜片电调节，单曲镜片，带LG灯，电动折叠，镜片电加热，发泡三角垫</t>
  </si>
  <si>
    <t>极地白</t>
  </si>
  <si>
    <t>5CG 857 502 AH C9A</t>
  </si>
  <si>
    <t>316MP外镜高右极地白</t>
  </si>
  <si>
    <t>5CG 857 501 AN 041</t>
  </si>
  <si>
    <t>316MP外镜高左高亮黑</t>
  </si>
  <si>
    <t>高亮黑</t>
  </si>
  <si>
    <t>5CG 857 502 AH 041</t>
  </si>
  <si>
    <t>316MP外镜高右高亮黑</t>
  </si>
  <si>
    <t>5CG 857 501 AS 041</t>
  </si>
  <si>
    <t>316MP外镜顶左高亮黑</t>
  </si>
  <si>
    <t>镜片电调节，单曲镜片，带LG灯，电动折叠，镜片电加热，360摄像头，发泡三角垫</t>
  </si>
  <si>
    <t>5CG 857 502 AM 041</t>
  </si>
  <si>
    <t>316MP外镜顶右高亮黑</t>
  </si>
  <si>
    <t>合计</t>
  </si>
  <si>
    <t>发货地</t>
  </si>
  <si>
    <t>河北省 廊坊市 香河县 机器人小镇 盛大汽配仓库 薛迪秋13910334408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</si>
</sst>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7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ajor"/>
    </font>
    <font>
      <sz val="12"/>
      <color theme="1"/>
      <name val="宋体"/>
      <charset val="134"/>
    </font>
    <font>
      <sz val="8"/>
      <color theme="1"/>
      <name val="宋体"/>
      <charset val="134"/>
    </font>
    <font>
      <b/>
      <sz val="10"/>
      <name val="宋体"/>
      <charset val="134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rgb="FF000000"/>
      </patternFill>
    </fill>
    <fill>
      <patternFill patternType="solid">
        <fgColor theme="0"/>
        <bgColor theme="4" tint="0.599963377788629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6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0" borderId="4" applyNumberFormat="0" applyFont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0" fillId="14" borderId="7" applyNumberFormat="0" applyAlignment="0" applyProtection="0">
      <alignment vertical="center"/>
    </xf>
    <xf numFmtId="0" fontId="21" fillId="14" borderId="3" applyNumberFormat="0" applyAlignment="0" applyProtection="0">
      <alignment vertical="center"/>
    </xf>
    <xf numFmtId="0" fontId="22" fillId="15" borderId="8" applyNumberFormat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1" fillId="2" borderId="1" xfId="49" applyNumberFormat="1" applyFont="1" applyFill="1" applyBorder="1" applyAlignment="1" applyProtection="1">
      <alignment horizontal="center" vertical="center" wrapText="1"/>
    </xf>
    <xf numFmtId="176" fontId="2" fillId="3" borderId="1" xfId="49" applyNumberFormat="1" applyFont="1" applyFill="1" applyBorder="1" applyAlignment="1">
      <alignment horizontal="center" vertical="center"/>
    </xf>
    <xf numFmtId="176" fontId="2" fillId="3" borderId="2" xfId="49" applyNumberFormat="1" applyFont="1" applyFill="1" applyBorder="1" applyAlignment="1">
      <alignment horizontal="center" vertical="center"/>
    </xf>
    <xf numFmtId="0" fontId="1" fillId="4" borderId="1" xfId="49" applyNumberFormat="1" applyFont="1" applyFill="1" applyBorder="1" applyAlignment="1" applyProtection="1">
      <alignment horizontal="center" vertical="center" wrapText="1"/>
    </xf>
    <xf numFmtId="176" fontId="3" fillId="3" borderId="1" xfId="49" applyNumberFormat="1" applyFont="1" applyFill="1" applyBorder="1" applyAlignment="1">
      <alignment horizontal="center" vertical="center"/>
    </xf>
    <xf numFmtId="0" fontId="4" fillId="0" borderId="1" xfId="49" applyNumberFormat="1" applyFont="1" applyFill="1" applyBorder="1" applyAlignment="1">
      <alignment horizontal="center" vertical="center" wrapText="1"/>
    </xf>
    <xf numFmtId="176" fontId="5" fillId="4" borderId="1" xfId="49" applyNumberFormat="1" applyFont="1" applyFill="1" applyBorder="1" applyAlignment="1">
      <alignment vertical="center"/>
    </xf>
    <xf numFmtId="176" fontId="5" fillId="4" borderId="1" xfId="49" applyNumberFormat="1" applyFont="1" applyFill="1" applyBorder="1" applyAlignment="1">
      <alignment vertical="center" wrapText="1"/>
    </xf>
    <xf numFmtId="176" fontId="5" fillId="4" borderId="2" xfId="49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176" fontId="5" fillId="4" borderId="1" xfId="0" applyNumberFormat="1" applyFont="1" applyFill="1" applyBorder="1" applyAlignment="1">
      <alignment vertical="center"/>
    </xf>
    <xf numFmtId="176" fontId="5" fillId="4" borderId="1" xfId="0" applyNumberFormat="1" applyFont="1" applyFill="1" applyBorder="1" applyAlignment="1">
      <alignment vertical="center" wrapText="1"/>
    </xf>
    <xf numFmtId="176" fontId="5" fillId="4" borderId="2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0" xfId="0" applyFont="1">
      <alignment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tabSelected="1" topLeftCell="B1" workbookViewId="0">
      <selection activeCell="D23" sqref="D23"/>
    </sheetView>
  </sheetViews>
  <sheetFormatPr defaultColWidth="9" defaultRowHeight="14.4" outlineLevelCol="7"/>
  <cols>
    <col min="2" max="2" width="18.8796296296296" customWidth="1"/>
    <col min="3" max="3" width="28.6296296296296" customWidth="1"/>
    <col min="4" max="4" width="71.75" customWidth="1"/>
    <col min="5" max="5" width="14" customWidth="1"/>
    <col min="6" max="6" width="9" customWidth="1"/>
    <col min="7" max="7" width="9" style="1"/>
    <col min="8" max="8" width="9" customWidth="1"/>
  </cols>
  <sheetData>
    <row r="1" spans="6:8">
      <c r="F1" s="2"/>
      <c r="G1" s="3"/>
      <c r="H1" s="2"/>
    </row>
    <row r="2" ht="15.6" spans="1:8">
      <c r="A2" t="s">
        <v>0</v>
      </c>
      <c r="B2" s="4" t="s">
        <v>1</v>
      </c>
      <c r="C2" s="5" t="s">
        <v>2</v>
      </c>
      <c r="D2" s="5" t="s">
        <v>3</v>
      </c>
      <c r="E2" s="6" t="s">
        <v>4</v>
      </c>
      <c r="F2" s="7" t="s">
        <v>5</v>
      </c>
      <c r="G2" s="5" t="s">
        <v>6</v>
      </c>
      <c r="H2" s="8" t="s">
        <v>7</v>
      </c>
    </row>
    <row r="3" ht="24" spans="1:8">
      <c r="A3" t="s">
        <v>8</v>
      </c>
      <c r="B3" s="9" t="s">
        <v>9</v>
      </c>
      <c r="C3" s="10" t="s">
        <v>10</v>
      </c>
      <c r="D3" s="11" t="s">
        <v>11</v>
      </c>
      <c r="E3" s="12" t="s">
        <v>12</v>
      </c>
      <c r="F3" s="3">
        <v>241</v>
      </c>
      <c r="G3" s="3">
        <v>8</v>
      </c>
      <c r="H3" s="3">
        <f>F3*G3</f>
        <v>1928</v>
      </c>
    </row>
    <row r="4" ht="24" spans="2:8">
      <c r="B4" s="9" t="s">
        <v>13</v>
      </c>
      <c r="C4" s="10" t="s">
        <v>14</v>
      </c>
      <c r="D4" s="11" t="s">
        <v>11</v>
      </c>
      <c r="E4" s="12" t="s">
        <v>12</v>
      </c>
      <c r="F4" s="3">
        <v>241</v>
      </c>
      <c r="G4" s="3">
        <v>12</v>
      </c>
      <c r="H4" s="3">
        <f>F4*G4</f>
        <v>2892</v>
      </c>
    </row>
    <row r="5" customFormat="1" ht="24" spans="2:8">
      <c r="B5" s="13" t="s">
        <v>15</v>
      </c>
      <c r="C5" s="14" t="s">
        <v>16</v>
      </c>
      <c r="D5" s="15" t="s">
        <v>11</v>
      </c>
      <c r="E5" s="16" t="s">
        <v>17</v>
      </c>
      <c r="F5" s="17">
        <v>241</v>
      </c>
      <c r="G5" s="3">
        <v>4</v>
      </c>
      <c r="H5" s="3">
        <f>F5*G5</f>
        <v>964</v>
      </c>
    </row>
    <row r="6" customFormat="1" ht="24" spans="2:8">
      <c r="B6" s="13" t="s">
        <v>18</v>
      </c>
      <c r="C6" s="14" t="s">
        <v>19</v>
      </c>
      <c r="D6" s="15" t="s">
        <v>11</v>
      </c>
      <c r="E6" s="16" t="s">
        <v>17</v>
      </c>
      <c r="F6" s="17">
        <v>241</v>
      </c>
      <c r="G6" s="17">
        <v>12</v>
      </c>
      <c r="H6" s="3">
        <f>F6*G6</f>
        <v>2892</v>
      </c>
    </row>
    <row r="7" customFormat="1" ht="28.8" spans="2:8">
      <c r="B7" s="13" t="s">
        <v>20</v>
      </c>
      <c r="C7" s="14" t="s">
        <v>21</v>
      </c>
      <c r="D7" s="15" t="s">
        <v>22</v>
      </c>
      <c r="E7" s="16" t="s">
        <v>17</v>
      </c>
      <c r="F7" s="17">
        <v>361</v>
      </c>
      <c r="G7" s="3">
        <v>8</v>
      </c>
      <c r="H7" s="3">
        <f t="shared" ref="H7:H18" si="0">F7*G7</f>
        <v>2888</v>
      </c>
    </row>
    <row r="8" customFormat="1" ht="28.8" spans="2:8">
      <c r="B8" s="13" t="s">
        <v>23</v>
      </c>
      <c r="C8" s="14" t="s">
        <v>24</v>
      </c>
      <c r="D8" s="15" t="s">
        <v>22</v>
      </c>
      <c r="E8" s="16" t="s">
        <v>17</v>
      </c>
      <c r="F8" s="17">
        <v>361</v>
      </c>
      <c r="G8" s="3">
        <v>4</v>
      </c>
      <c r="H8" s="3">
        <f t="shared" si="0"/>
        <v>1444</v>
      </c>
    </row>
    <row r="9" customFormat="1" spans="2:8">
      <c r="B9" s="3" t="s">
        <v>25</v>
      </c>
      <c r="C9" s="3"/>
      <c r="D9" s="3"/>
      <c r="E9" s="3"/>
      <c r="F9" s="3"/>
      <c r="G9" s="18"/>
      <c r="H9" s="18">
        <f>SUM(H3:H8)</f>
        <v>13008</v>
      </c>
    </row>
    <row r="10" customFormat="1" spans="6:7">
      <c r="F10" s="1"/>
      <c r="G10" s="1"/>
    </row>
    <row r="11" ht="17.4" spans="1:4">
      <c r="A11" t="s">
        <v>26</v>
      </c>
      <c r="B11" s="19" t="s">
        <v>27</v>
      </c>
      <c r="C11" s="19"/>
      <c r="D11" s="19"/>
    </row>
  </sheetData>
  <mergeCells count="1">
    <mergeCell ref="B9:F9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Lenovo</cp:lastModifiedBy>
  <dcterms:created xsi:type="dcterms:W3CDTF">2023-02-03T03:31:00Z</dcterms:created>
  <dcterms:modified xsi:type="dcterms:W3CDTF">2023-09-12T09:04:29Z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2A11590355134ABDAD50FD025F064FBF_13</vt:lpwstr>
  </property>
  <property fmtid="{D5CDD505-2E9C-101B-9397-08002B2CF9AE}" pid="3" name="KSOProductBuildVer">
    <vt:lpwstr>2052-11.1.0.14309</vt:lpwstr>
  </property>
</Properties>
</file>