
<file path=[Content_Types].xml><?xml version="1.0" encoding="utf-8"?>
<Types xmlns="http://schemas.openxmlformats.org/package/2006/content-types">
  <Default Extension="jpeg" ContentType="image/jpeg"/>
  <Default Extension="JPG" ContentType="image/.jp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6" r:id="rId2"/>
    <sheet name="外购件开发申请单 (面套)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'外购件开发申请单 (面套)'!$A$7:$P$15</definedName>
    <definedName name="_xlnm._FilterDatabase" localSheetId="3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3">'河北-外购件申请单'!$A$1:$P$34</definedName>
    <definedName name="_xlnm.Print_Area" localSheetId="2">'外购件开发申请单 (面套)'!$A$1:$P$15</definedName>
    <definedName name="Print_Area_MI" localSheetId="0">#REF!</definedName>
    <definedName name="_xlnm.Print_Titles" localSheetId="3">'河北-外购件申请单'!$1:$7</definedName>
    <definedName name="_xlnm.Print_Titles" localSheetId="2">'外购件开发申请单 (面套)'!$5:$7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文件修改记录表!$A$1:$F$5</definedName>
  </definedNames>
  <calcPr calcId="144525"/>
</workbook>
</file>

<file path=xl/sharedStrings.xml><?xml version="1.0" encoding="utf-8"?>
<sst xmlns="http://schemas.openxmlformats.org/spreadsheetml/2006/main" count="385" uniqueCount="174">
  <si>
    <t>外 购 件 开 发 申 请 单——面 套</t>
  </si>
  <si>
    <t>G3座椅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</si>
  <si>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</si>
  <si>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</si>
  <si>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</si>
  <si>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</si>
  <si>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</si>
  <si>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</si>
  <si>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</si>
  <si>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</si>
  <si>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</si>
  <si>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</si>
  <si>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</si>
  <si>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</si>
  <si>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</si>
  <si>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外购件开发申请单/G3电动座椅</t>
  </si>
  <si>
    <t>A1</t>
  </si>
  <si>
    <t>2023.05.05</t>
  </si>
  <si>
    <t>根据EBOM，编制清单</t>
  </si>
  <si>
    <t>张汉青</t>
  </si>
  <si>
    <t>A2</t>
  </si>
  <si>
    <t>2023.09.14</t>
  </si>
  <si>
    <t>增加2个外购面套SHT0015293；SHT0015303</t>
  </si>
  <si>
    <r>
      <rPr>
        <b/>
        <sz val="24"/>
        <rFont val="宋体"/>
        <charset val="134"/>
        <scheme val="minor"/>
      </rPr>
      <t>外购件开发申请单——</t>
    </r>
    <r>
      <rPr>
        <b/>
        <sz val="24"/>
        <color rgb="FFFF0000"/>
        <rFont val="宋体"/>
        <charset val="134"/>
        <scheme val="minor"/>
      </rPr>
      <t>面套</t>
    </r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</si>
  <si>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</si>
  <si>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</si>
  <si>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</si>
  <si>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</si>
  <si>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</si>
  <si>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</si>
  <si>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</si>
  <si>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</si>
  <si>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</si>
  <si>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</si>
  <si>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2023.09.15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</si>
  <si>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</si>
  <si>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</si>
  <si>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</si>
  <si>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</si>
  <si>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</si>
  <si>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</si>
  <si>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</si>
  <si>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</si>
  <si>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</si>
  <si>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</si>
  <si>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</si>
  <si>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</si>
  <si>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</si>
  <si>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</si>
  <si>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</si>
  <si>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SHT0015178</t>
  </si>
  <si>
    <t>主驾驶标配座椅靠背面套总成</t>
  </si>
  <si>
    <t>织物面套</t>
  </si>
  <si>
    <t>ea</t>
  </si>
  <si>
    <t>缝纫总成</t>
  </si>
  <si>
    <t>ASSY</t>
  </si>
  <si>
    <t>河北外购</t>
  </si>
  <si>
    <t>SHT0015179</t>
  </si>
  <si>
    <t>主驾驶高配座椅靠背面套总成</t>
  </si>
  <si>
    <t>PVC面套</t>
  </si>
  <si>
    <t>SHT0015180</t>
  </si>
  <si>
    <t>副驾驶高配座椅靠背面套总成</t>
  </si>
  <si>
    <t>SHT0015528</t>
  </si>
  <si>
    <t>副驾驶中配座椅靠背面套总成</t>
  </si>
  <si>
    <t>SHT0015204</t>
  </si>
  <si>
    <t>坐垫织物面套总成</t>
  </si>
  <si>
    <t>SHT0015205</t>
  </si>
  <si>
    <t>坐垫PVC面套总成</t>
  </si>
  <si>
    <t>SHT0015293</t>
  </si>
  <si>
    <t>副司机靠背护面总成</t>
  </si>
  <si>
    <t>20230915增加</t>
  </si>
  <si>
    <t>SHT0015303</t>
  </si>
  <si>
    <t>副司机座垫护面总成</t>
  </si>
  <si>
    <t>外购件开发申请单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</si>
  <si>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</si>
  <si>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</si>
  <si>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</si>
  <si>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</si>
  <si>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</si>
  <si>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</si>
  <si>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EA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</si>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</sst>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b/>
      <sz val="24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12" borderId="23" applyNumberFormat="0" applyAlignment="0" applyProtection="0">
      <alignment vertical="center"/>
    </xf>
    <xf numFmtId="0" fontId="34" fillId="12" borderId="19" applyNumberFormat="0" applyAlignment="0" applyProtection="0">
      <alignment vertical="center"/>
    </xf>
    <xf numFmtId="0" fontId="35" fillId="13" borderId="24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0" fillId="0" borderId="0"/>
    <xf numFmtId="0" fontId="19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0" borderId="0"/>
    <xf numFmtId="0" fontId="19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4" borderId="27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1" applyNumberForma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69" applyFont="1" applyAlignment="1" applyProtection="1">
      <alignment horizontal="center" vertical="top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Alignment="1" applyProtection="1">
      <alignment horizontal="center" vertical="center" wrapText="1"/>
      <protection locked="0"/>
    </xf>
    <xf numFmtId="0" fontId="3" fillId="0" borderId="2" xfId="73" applyFont="1" applyBorder="1" applyAlignment="1" applyProtection="1">
      <alignment vertical="center" wrapText="1"/>
      <protection locked="0"/>
    </xf>
    <xf numFmtId="0" fontId="3" fillId="0" borderId="3" xfId="73" applyFont="1" applyBorder="1" applyAlignment="1" applyProtection="1">
      <alignment vertical="center" wrapText="1"/>
      <protection locked="0"/>
    </xf>
    <xf numFmtId="0" fontId="4" fillId="0" borderId="4" xfId="73" applyFont="1" applyBorder="1" applyAlignment="1" applyProtection="1">
      <alignment horizontal="center" vertical="center" wrapText="1"/>
      <protection locked="0"/>
    </xf>
    <xf numFmtId="0" fontId="4" fillId="0" borderId="5" xfId="73" applyFont="1" applyBorder="1" applyAlignment="1" applyProtection="1">
      <alignment horizontal="center" vertical="center" wrapText="1"/>
      <protection locked="0"/>
    </xf>
    <xf numFmtId="0" fontId="5" fillId="0" borderId="6" xfId="73" applyFont="1" applyBorder="1" applyAlignment="1" applyProtection="1">
      <alignment vertical="center" wrapText="1"/>
      <protection locked="0"/>
    </xf>
    <xf numFmtId="0" fontId="5" fillId="0" borderId="0" xfId="73" applyFont="1" applyAlignment="1" applyProtection="1">
      <alignment vertical="center" wrapText="1"/>
      <protection locked="0"/>
    </xf>
    <xf numFmtId="0" fontId="4" fillId="0" borderId="7" xfId="73" applyFont="1" applyBorder="1" applyAlignment="1" applyProtection="1">
      <alignment horizontal="center" vertical="center" wrapText="1"/>
      <protection locked="0"/>
    </xf>
    <xf numFmtId="0" fontId="4" fillId="0" borderId="1" xfId="73" applyFont="1" applyBorder="1" applyAlignment="1" applyProtection="1">
      <alignment horizontal="center" vertical="center" wrapText="1"/>
      <protection locked="0"/>
    </xf>
    <xf numFmtId="0" fontId="6" fillId="0" borderId="8" xfId="73" applyFont="1" applyBorder="1" applyAlignment="1" applyProtection="1">
      <alignment vertical="center" wrapText="1"/>
      <protection locked="0"/>
    </xf>
    <xf numFmtId="0" fontId="6" fillId="0" borderId="9" xfId="73" applyFont="1" applyBorder="1" applyAlignment="1" applyProtection="1">
      <alignment vertical="center" wrapText="1"/>
      <protection locked="0"/>
    </xf>
    <xf numFmtId="0" fontId="6" fillId="0" borderId="10" xfId="73" applyFont="1" applyBorder="1" applyAlignment="1" applyProtection="1">
      <alignment horizontal="left" vertical="center" wrapText="1"/>
      <protection locked="0"/>
    </xf>
    <xf numFmtId="0" fontId="6" fillId="0" borderId="11" xfId="73" applyFont="1" applyBorder="1" applyAlignment="1" applyProtection="1">
      <alignment horizontal="left" vertical="center" wrapText="1"/>
      <protection locked="0"/>
    </xf>
    <xf numFmtId="0" fontId="7" fillId="0" borderId="12" xfId="1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9" applyNumberFormat="1" applyFont="1" applyBorder="1" applyAlignment="1" applyProtection="1">
      <alignment horizontal="center" vertical="center" wrapText="1"/>
      <protection locked="0"/>
    </xf>
    <xf numFmtId="0" fontId="7" fillId="0" borderId="5" xfId="69" applyFont="1" applyBorder="1" applyAlignment="1" applyProtection="1">
      <alignment horizontal="center" vertical="center" wrapText="1"/>
      <protection locked="0"/>
    </xf>
    <xf numFmtId="49" fontId="7" fillId="0" borderId="5" xfId="1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Border="1" applyAlignment="1" applyProtection="1">
      <alignment horizontal="center" vertical="center" wrapText="1"/>
      <protection locked="0"/>
    </xf>
    <xf numFmtId="0" fontId="7" fillId="0" borderId="1" xfId="69" applyFont="1" applyBorder="1" applyAlignment="1" applyProtection="1">
      <alignment horizontal="center" vertical="center" wrapText="1"/>
      <protection locked="0"/>
    </xf>
    <xf numFmtId="49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9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69" applyFont="1" applyBorder="1" applyAlignment="1" applyProtection="1">
      <alignment horizontal="center"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center" vertical="center" wrapText="1"/>
      <protection locked="0"/>
    </xf>
    <xf numFmtId="0" fontId="8" fillId="0" borderId="5" xfId="73" applyFont="1" applyBorder="1" applyAlignment="1" applyProtection="1">
      <alignment horizontal="left" vertical="center" wrapText="1"/>
      <protection locked="0"/>
    </xf>
    <xf numFmtId="0" fontId="8" fillId="0" borderId="14" xfId="73" applyFont="1" applyBorder="1" applyAlignment="1" applyProtection="1">
      <alignment horizontal="left" vertical="center" wrapText="1"/>
      <protection locked="0"/>
    </xf>
    <xf numFmtId="0" fontId="8" fillId="0" borderId="1" xfId="73" applyFont="1" applyBorder="1" applyAlignment="1" applyProtection="1">
      <alignment horizontal="center" vertical="center" wrapText="1"/>
      <protection locked="0"/>
    </xf>
    <xf numFmtId="0" fontId="8" fillId="0" borderId="1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left" vertical="center" wrapText="1"/>
      <protection locked="0"/>
    </xf>
    <xf numFmtId="0" fontId="8" fillId="0" borderId="15" xfId="73" applyFont="1" applyBorder="1" applyAlignment="1" applyProtection="1">
      <alignment horizontal="center" vertical="center" wrapText="1"/>
      <protection locked="0"/>
    </xf>
    <xf numFmtId="0" fontId="8" fillId="0" borderId="11" xfId="73" applyFont="1" applyBorder="1" applyAlignment="1" applyProtection="1">
      <alignment horizontal="center" vertical="center" wrapText="1"/>
      <protection locked="0"/>
    </xf>
    <xf numFmtId="0" fontId="8" fillId="0" borderId="16" xfId="73" applyFont="1" applyBorder="1" applyAlignment="1" applyProtection="1">
      <alignment horizontal="center" vertical="center" wrapText="1"/>
      <protection locked="0"/>
    </xf>
    <xf numFmtId="0" fontId="7" fillId="0" borderId="5" xfId="11" applyFont="1" applyFill="1" applyBorder="1" applyAlignment="1" applyProtection="1">
      <alignment horizontal="center" vertical="center" wrapText="1" shrinkToFit="1"/>
      <protection locked="0"/>
    </xf>
    <xf numFmtId="0" fontId="7" fillId="0" borderId="14" xfId="11" applyFont="1" applyFill="1" applyBorder="1" applyAlignment="1" applyProtection="1">
      <alignment horizontal="center" vertical="center" wrapText="1" shrinkToFit="1"/>
      <protection locked="0"/>
    </xf>
    <xf numFmtId="0" fontId="7" fillId="0" borderId="1" xfId="11" applyFont="1" applyFill="1" applyBorder="1" applyAlignment="1" applyProtection="1">
      <alignment horizontal="center" vertical="center" wrapText="1" shrinkToFit="1"/>
      <protection locked="0"/>
    </xf>
    <xf numFmtId="0" fontId="7" fillId="0" borderId="15" xfId="11" applyFont="1" applyFill="1" applyBorder="1" applyAlignment="1" applyProtection="1">
      <alignment horizontal="center" vertical="center" wrapText="1" shrinkToFit="1"/>
      <protection locked="0"/>
    </xf>
    <xf numFmtId="176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9" applyFont="1" applyBorder="1" applyAlignment="1" applyProtection="1">
      <alignment horizontal="center" vertical="center" wrapText="1"/>
      <protection locked="0"/>
    </xf>
    <xf numFmtId="0" fontId="2" fillId="2" borderId="0" xfId="11" applyFont="1" applyFill="1" applyBorder="1" applyAlignment="1" applyProtection="1">
      <alignment horizontal="center" vertical="center" wrapText="1"/>
      <protection locked="0"/>
    </xf>
    <xf numFmtId="178" fontId="2" fillId="0" borderId="0" xfId="69" applyNumberFormat="1" applyFont="1" applyAlignment="1" applyProtection="1">
      <alignment horizontal="center" vertical="center" wrapText="1"/>
      <protection locked="0"/>
    </xf>
    <xf numFmtId="49" fontId="2" fillId="0" borderId="0" xfId="69" applyNumberFormat="1" applyFont="1" applyAlignment="1" applyProtection="1">
      <alignment horizontal="center" vertical="center" wrapText="1"/>
      <protection locked="0"/>
    </xf>
    <xf numFmtId="49" fontId="9" fillId="0" borderId="0" xfId="69" applyNumberFormat="1" applyFont="1" applyAlignment="1" applyProtection="1">
      <alignment horizontal="center" vertical="center" wrapText="1"/>
      <protection locked="0"/>
    </xf>
    <xf numFmtId="0" fontId="3" fillId="0" borderId="1" xfId="73" applyFont="1" applyBorder="1" applyAlignment="1" applyProtection="1">
      <alignment horizontal="center" vertical="center" wrapText="1"/>
      <protection locked="0"/>
    </xf>
    <xf numFmtId="178" fontId="4" fillId="0" borderId="1" xfId="73" applyNumberFormat="1" applyFont="1" applyBorder="1" applyAlignment="1" applyProtection="1">
      <alignment horizontal="center" vertical="center" wrapText="1"/>
      <protection locked="0"/>
    </xf>
    <xf numFmtId="0" fontId="6" fillId="0" borderId="1" xfId="73" applyFont="1" applyBorder="1" applyAlignment="1" applyProtection="1">
      <alignment horizontal="left" vertical="center" wrapText="1"/>
      <protection locked="0"/>
    </xf>
    <xf numFmtId="178" fontId="6" fillId="0" borderId="1" xfId="73" applyNumberFormat="1" applyFont="1" applyBorder="1" applyAlignment="1" applyProtection="1">
      <alignment horizontal="left" vertical="center" wrapText="1"/>
      <protection locked="0"/>
    </xf>
    <xf numFmtId="0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178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1" xfId="4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9" applyFont="1" applyBorder="1" applyAlignment="1" applyProtection="1">
      <alignment horizontal="center" vertical="center" wrapText="1"/>
      <protection locked="0"/>
    </xf>
    <xf numFmtId="49" fontId="9" fillId="0" borderId="1" xfId="4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/>
    </xf>
    <xf numFmtId="0" fontId="9" fillId="0" borderId="1" xfId="69" applyFont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0" fontId="9" fillId="2" borderId="1" xfId="4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69" applyFont="1" applyFill="1" applyBorder="1" applyAlignment="1" applyProtection="1">
      <alignment horizontal="center" vertical="center" wrapText="1"/>
      <protection locked="0"/>
    </xf>
    <xf numFmtId="177" fontId="10" fillId="2" borderId="17" xfId="0" applyNumberFormat="1" applyFont="1" applyFill="1" applyBorder="1" applyAlignment="1">
      <alignment horizontal="left" vertical="center" wrapText="1"/>
    </xf>
    <xf numFmtId="49" fontId="9" fillId="2" borderId="1" xfId="40" applyNumberFormat="1" applyFont="1" applyFill="1" applyBorder="1" applyAlignment="1" applyProtection="1">
      <alignment horizontal="left" vertical="center" wrapText="1"/>
      <protection locked="0"/>
    </xf>
    <xf numFmtId="177" fontId="10" fillId="2" borderId="1" xfId="0" applyNumberFormat="1" applyFont="1" applyFill="1" applyBorder="1" applyAlignment="1">
      <alignment horizontal="left" vertical="center" wrapText="1"/>
    </xf>
    <xf numFmtId="0" fontId="2" fillId="2" borderId="1" xfId="11" applyFont="1" applyFill="1" applyBorder="1" applyAlignment="1" applyProtection="1">
      <alignment horizontal="center" vertical="center" wrapText="1"/>
      <protection locked="0"/>
    </xf>
    <xf numFmtId="49" fontId="4" fillId="0" borderId="1" xfId="73" applyNumberFormat="1" applyFont="1" applyBorder="1" applyAlignment="1" applyProtection="1">
      <alignment horizontal="center" vertical="center" wrapText="1"/>
      <protection locked="0"/>
    </xf>
    <xf numFmtId="49" fontId="8" fillId="0" borderId="1" xfId="73" applyNumberFormat="1" applyFont="1" applyBorder="1" applyAlignment="1" applyProtection="1">
      <alignment horizontal="center" vertical="center" wrapText="1"/>
      <protection locked="0"/>
    </xf>
    <xf numFmtId="0" fontId="11" fillId="0" borderId="1" xfId="73" applyFont="1" applyBorder="1" applyAlignment="1" applyProtection="1">
      <alignment horizontal="center" vertical="center" wrapText="1"/>
      <protection locked="0"/>
    </xf>
    <xf numFmtId="49" fontId="6" fillId="0" borderId="1" xfId="73" applyNumberFormat="1" applyFont="1" applyBorder="1" applyAlignment="1" applyProtection="1">
      <alignment horizontal="left" vertical="center" wrapText="1"/>
      <protection locked="0"/>
    </xf>
    <xf numFmtId="49" fontId="12" fillId="0" borderId="1" xfId="69" applyNumberFormat="1" applyFont="1" applyBorder="1" applyAlignment="1" applyProtection="1">
      <alignment horizontal="center" vertical="center" wrapText="1"/>
      <protection locked="0"/>
    </xf>
    <xf numFmtId="0" fontId="9" fillId="0" borderId="1" xfId="40" applyNumberFormat="1" applyFont="1" applyFill="1" applyBorder="1" applyAlignment="1" applyProtection="1">
      <alignment vertical="center" wrapText="1"/>
      <protection locked="0"/>
    </xf>
    <xf numFmtId="176" fontId="9" fillId="0" borderId="1" xfId="4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Border="1" applyAlignment="1" applyProtection="1">
      <alignment horizontal="center" vertical="center" wrapText="1"/>
      <protection locked="0"/>
    </xf>
    <xf numFmtId="0" fontId="9" fillId="0" borderId="1" xfId="40" applyNumberFormat="1" applyFont="1" applyFill="1" applyBorder="1" applyAlignment="1" applyProtection="1">
      <alignment horizontal="left" vertical="center"/>
      <protection locked="0"/>
    </xf>
    <xf numFmtId="0" fontId="9" fillId="2" borderId="1" xfId="40" applyNumberFormat="1" applyFont="1" applyFill="1" applyBorder="1" applyAlignment="1" applyProtection="1">
      <alignment vertical="center" wrapText="1"/>
      <protection locked="0"/>
    </xf>
    <xf numFmtId="176" fontId="9" fillId="2" borderId="1" xfId="40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0" fillId="0" borderId="0" xfId="50" applyFont="1" applyFill="1" applyAlignment="1">
      <alignment vertical="center"/>
    </xf>
    <xf numFmtId="0" fontId="13" fillId="0" borderId="1" xfId="5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4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58" fontId="2" fillId="0" borderId="1" xfId="50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left" vertical="center" wrapText="1"/>
    </xf>
    <xf numFmtId="0" fontId="0" fillId="0" borderId="0" xfId="50" applyFont="1" applyAlignment="1">
      <alignment vertical="center"/>
    </xf>
    <xf numFmtId="0" fontId="0" fillId="0" borderId="0" xfId="50" applyFont="1" applyAlignment="1">
      <alignment horizontal="center" vertical="center"/>
    </xf>
    <xf numFmtId="0" fontId="15" fillId="0" borderId="0" xfId="50" applyFont="1" applyAlignment="1">
      <alignment horizontal="center" vertical="center"/>
    </xf>
    <xf numFmtId="0" fontId="16" fillId="0" borderId="0" xfId="50" applyFont="1" applyAlignment="1">
      <alignment horizontal="right"/>
    </xf>
    <xf numFmtId="0" fontId="0" fillId="0" borderId="9" xfId="50" applyFont="1" applyBorder="1" applyAlignment="1">
      <alignment vertical="center"/>
    </xf>
    <xf numFmtId="0" fontId="0" fillId="0" borderId="18" xfId="50" applyFont="1" applyBorder="1" applyAlignment="1">
      <alignment vertical="center"/>
    </xf>
    <xf numFmtId="0" fontId="17" fillId="0" borderId="9" xfId="50" applyFont="1" applyBorder="1" applyAlignment="1">
      <alignment horizontal="center" vertical="center"/>
    </xf>
    <xf numFmtId="0" fontId="18" fillId="0" borderId="0" xfId="50" applyFont="1" applyAlignment="1">
      <alignment vertical="center"/>
    </xf>
  </cellXfs>
  <cellStyles count="7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百分比" xfId="13" builtinId="5"/>
    <cellStyle name="常规 2 2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BOM_Level_Below3 4" xfId="4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3" xfId="7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emf"/><Relationship Id="rId8" Type="http://schemas.openxmlformats.org/officeDocument/2006/relationships/image" Target="../media/image15.wmf"/><Relationship Id="rId7" Type="http://schemas.openxmlformats.org/officeDocument/2006/relationships/image" Target="../media/image14.wmf"/><Relationship Id="rId6" Type="http://schemas.openxmlformats.org/officeDocument/2006/relationships/image" Target="../media/image13.wmf"/><Relationship Id="rId5" Type="http://schemas.openxmlformats.org/officeDocument/2006/relationships/image" Target="../media/image12.wmf"/><Relationship Id="rId4" Type="http://schemas.openxmlformats.org/officeDocument/2006/relationships/image" Target="../media/image11.wmf"/><Relationship Id="rId3" Type="http://schemas.openxmlformats.org/officeDocument/2006/relationships/image" Target="../media/image10.wmf"/><Relationship Id="rId26" Type="http://schemas.openxmlformats.org/officeDocument/2006/relationships/image" Target="../media/image33.wmf"/><Relationship Id="rId25" Type="http://schemas.openxmlformats.org/officeDocument/2006/relationships/image" Target="../media/image32.wmf"/><Relationship Id="rId24" Type="http://schemas.openxmlformats.org/officeDocument/2006/relationships/image" Target="../media/image31.wmf"/><Relationship Id="rId23" Type="http://schemas.openxmlformats.org/officeDocument/2006/relationships/image" Target="../media/image30.wmf"/><Relationship Id="rId22" Type="http://schemas.openxmlformats.org/officeDocument/2006/relationships/image" Target="../media/image29.wmf"/><Relationship Id="rId21" Type="http://schemas.openxmlformats.org/officeDocument/2006/relationships/image" Target="../media/image28.wmf"/><Relationship Id="rId20" Type="http://schemas.openxmlformats.org/officeDocument/2006/relationships/image" Target="../media/image27.emf"/><Relationship Id="rId2" Type="http://schemas.openxmlformats.org/officeDocument/2006/relationships/image" Target="../media/image9.emf"/><Relationship Id="rId19" Type="http://schemas.openxmlformats.org/officeDocument/2006/relationships/image" Target="../media/image26.emf"/><Relationship Id="rId18" Type="http://schemas.openxmlformats.org/officeDocument/2006/relationships/image" Target="../media/image25.wmf"/><Relationship Id="rId17" Type="http://schemas.openxmlformats.org/officeDocument/2006/relationships/image" Target="../media/image24.emf"/><Relationship Id="rId16" Type="http://schemas.openxmlformats.org/officeDocument/2006/relationships/image" Target="../media/image23.emf"/><Relationship Id="rId15" Type="http://schemas.openxmlformats.org/officeDocument/2006/relationships/image" Target="../media/image22.wmf"/><Relationship Id="rId14" Type="http://schemas.openxmlformats.org/officeDocument/2006/relationships/image" Target="../media/image21.emf"/><Relationship Id="rId13" Type="http://schemas.openxmlformats.org/officeDocument/2006/relationships/image" Target="../media/image20.wmf"/><Relationship Id="rId12" Type="http://schemas.openxmlformats.org/officeDocument/2006/relationships/image" Target="../media/image19.wmf"/><Relationship Id="rId11" Type="http://schemas.openxmlformats.org/officeDocument/2006/relationships/image" Target="../media/image18.emf"/><Relationship Id="rId10" Type="http://schemas.openxmlformats.org/officeDocument/2006/relationships/image" Target="../media/image17.w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256761</xdr:colOff>
      <xdr:row>11</xdr:row>
      <xdr:rowOff>91109</xdr:rowOff>
    </xdr:from>
    <xdr:to>
      <xdr:col>6</xdr:col>
      <xdr:colOff>400761</xdr:colOff>
      <xdr:row>11</xdr:row>
      <xdr:rowOff>343109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5440" y="31527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240215</xdr:colOff>
      <xdr:row>12</xdr:row>
      <xdr:rowOff>47707</xdr:rowOff>
    </xdr:from>
    <xdr:to>
      <xdr:col>6</xdr:col>
      <xdr:colOff>384215</xdr:colOff>
      <xdr:row>12</xdr:row>
      <xdr:rowOff>299707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8930" y="353822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231766</xdr:colOff>
      <xdr:row>8</xdr:row>
      <xdr:rowOff>116638</xdr:rowOff>
    </xdr:from>
    <xdr:to>
      <xdr:col>6</xdr:col>
      <xdr:colOff>375766</xdr:colOff>
      <xdr:row>8</xdr:row>
      <xdr:rowOff>368638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0040" y="18923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231084</xdr:colOff>
      <xdr:row>7</xdr:row>
      <xdr:rowOff>49695</xdr:rowOff>
    </xdr:from>
    <xdr:to>
      <xdr:col>6</xdr:col>
      <xdr:colOff>375084</xdr:colOff>
      <xdr:row>7</xdr:row>
      <xdr:rowOff>301695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9405" y="13970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231913</xdr:colOff>
      <xdr:row>9</xdr:row>
      <xdr:rowOff>72081</xdr:rowOff>
    </xdr:from>
    <xdr:to>
      <xdr:col>6</xdr:col>
      <xdr:colOff>375913</xdr:colOff>
      <xdr:row>9</xdr:row>
      <xdr:rowOff>324081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0675" y="227647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10</xdr:row>
      <xdr:rowOff>66260</xdr:rowOff>
    </xdr:from>
    <xdr:to>
      <xdr:col>6</xdr:col>
      <xdr:colOff>326217</xdr:colOff>
      <xdr:row>10</xdr:row>
      <xdr:rowOff>318260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26993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180415</xdr:colOff>
      <xdr:row>13</xdr:row>
      <xdr:rowOff>28576</xdr:rowOff>
    </xdr:from>
    <xdr:to>
      <xdr:col>6</xdr:col>
      <xdr:colOff>400050</xdr:colOff>
      <xdr:row>13</xdr:row>
      <xdr:rowOff>362261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240" y="3947795"/>
          <a:ext cx="21971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203835</xdr:colOff>
      <xdr:row>14</xdr:row>
      <xdr:rowOff>99060</xdr:rowOff>
    </xdr:from>
    <xdr:to>
      <xdr:col>6</xdr:col>
      <xdr:colOff>475615</xdr:colOff>
      <xdr:row>14</xdr:row>
      <xdr:rowOff>324485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735" y="444690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='#REF!'!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='#REF!'!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='#REF!'!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 refersTo="='#REF!'!#REF!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='#REF!'!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92"/>
  </cols>
  <sheetData>
    <row r="1" ht="48" customHeight="1" spans="1:16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ht="69.95" customHeight="1" spans="1:16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</row>
    <row r="3" ht="69.95" customHeight="1" spans="1:16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ht="69.95" customHeight="1" spans="1:16">
      <c r="A4" s="94" t="s">
        <v>1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</row>
    <row r="6" ht="45" customHeight="1" spans="5:10">
      <c r="E6" s="95"/>
      <c r="F6" s="95" t="s">
        <v>2</v>
      </c>
      <c r="G6" s="95"/>
      <c r="H6" s="96"/>
      <c r="I6" s="98" t="s">
        <v>3</v>
      </c>
      <c r="J6" s="96"/>
    </row>
    <row r="7" ht="45" customHeight="1" spans="5:10">
      <c r="E7" s="95"/>
      <c r="F7" s="95" t="s">
        <v>4</v>
      </c>
      <c r="G7" s="95"/>
      <c r="H7" s="97"/>
      <c r="I7" s="97"/>
      <c r="J7" s="97"/>
    </row>
    <row r="8" ht="45" customHeight="1" spans="5:10">
      <c r="E8" s="95"/>
      <c r="F8" s="95" t="s">
        <v>5</v>
      </c>
      <c r="G8" s="95"/>
      <c r="H8" s="97"/>
      <c r="I8" s="97"/>
      <c r="J8" s="97"/>
    </row>
    <row r="9" ht="45" customHeight="1" spans="5:14">
      <c r="E9" s="95"/>
      <c r="F9" s="95" t="s">
        <v>6</v>
      </c>
      <c r="G9" s="95"/>
      <c r="H9" s="97"/>
      <c r="I9" s="97"/>
      <c r="J9" s="97"/>
      <c r="N9" s="9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view="pageBreakPreview" zoomScaleNormal="100" workbookViewId="0">
      <selection activeCell="D14" sqref="D14"/>
    </sheetView>
  </sheetViews>
  <sheetFormatPr defaultColWidth="8" defaultRowHeight="14" outlineLevelRow="4" outlineLevelCol="5"/>
  <cols>
    <col min="1" max="1" width="14.9090909090909" style="85" customWidth="1"/>
    <col min="2" max="2" width="9.09090909090909" style="85" customWidth="1"/>
    <col min="3" max="3" width="10.6363636363636" style="85" customWidth="1"/>
    <col min="4" max="4" width="84.9090909090909" style="85" customWidth="1"/>
    <col min="5" max="5" width="9.36363636363636" style="85" customWidth="1"/>
    <col min="6" max="6" width="7.36363636363636" style="85" customWidth="1"/>
    <col min="7" max="16384" width="8" style="85"/>
  </cols>
  <sheetData>
    <row r="1" ht="22.5" customHeight="1" spans="1:6">
      <c r="A1" s="86" t="s">
        <v>8</v>
      </c>
      <c r="B1" s="86"/>
      <c r="C1" s="86"/>
      <c r="D1" s="86"/>
      <c r="E1" s="86"/>
      <c r="F1" s="86"/>
    </row>
    <row r="2" spans="1:6">
      <c r="A2" s="86"/>
      <c r="B2" s="86"/>
      <c r="C2" s="86"/>
      <c r="D2" s="86"/>
      <c r="E2" s="86"/>
      <c r="F2" s="86"/>
    </row>
    <row r="3" ht="26.25" customHeight="1" spans="1:6">
      <c r="A3" s="87" t="s">
        <v>9</v>
      </c>
      <c r="B3" s="87" t="s">
        <v>10</v>
      </c>
      <c r="C3" s="87" t="s">
        <v>11</v>
      </c>
      <c r="D3" s="87" t="s">
        <v>12</v>
      </c>
      <c r="E3" s="87" t="s">
        <v>13</v>
      </c>
      <c r="F3" s="87" t="s">
        <v>14</v>
      </c>
    </row>
    <row r="4" ht="30" customHeight="1" spans="1:6">
      <c r="A4" s="88" t="s">
        <v>15</v>
      </c>
      <c r="B4" s="89" t="s">
        <v>16</v>
      </c>
      <c r="C4" s="90" t="s">
        <v>17</v>
      </c>
      <c r="D4" s="91" t="s">
        <v>18</v>
      </c>
      <c r="E4" s="89" t="s">
        <v>19</v>
      </c>
      <c r="F4" s="87"/>
    </row>
    <row r="5" ht="30" customHeight="1" spans="1:6">
      <c r="A5" s="88" t="s">
        <v>15</v>
      </c>
      <c r="B5" s="89" t="s">
        <v>20</v>
      </c>
      <c r="C5" s="90" t="s">
        <v>21</v>
      </c>
      <c r="D5" s="91" t="s">
        <v>22</v>
      </c>
      <c r="E5" s="89" t="s">
        <v>3</v>
      </c>
      <c r="F5" s="8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15"/>
  <sheetViews>
    <sheetView showGridLines="0" tabSelected="1" view="pageBreakPreview" zoomScale="85" zoomScaleNormal="100" workbookViewId="0">
      <selection activeCell="D13" sqref="D13"/>
    </sheetView>
  </sheetViews>
  <sheetFormatPr defaultColWidth="9" defaultRowHeight="13"/>
  <cols>
    <col min="1" max="1" width="4.62727272727273" style="4" customWidth="1"/>
    <col min="2" max="2" width="14.3727272727273" style="4" customWidth="1"/>
    <col min="3" max="3" width="14" style="4" customWidth="1"/>
    <col min="4" max="4" width="16.8727272727273" style="4" customWidth="1"/>
    <col min="5" max="5" width="16.5" style="4" customWidth="1"/>
    <col min="6" max="6" width="7.62727272727273" style="4" customWidth="1"/>
    <col min="7" max="7" width="8.37272727272727" style="4" customWidth="1"/>
    <col min="8" max="8" width="11.3727272727273" style="47" customWidth="1"/>
    <col min="9" max="9" width="9.62727272727273" style="48" customWidth="1"/>
    <col min="10" max="10" width="8.12727272727273" style="4" customWidth="1"/>
    <col min="11" max="11" width="9" style="4" customWidth="1"/>
    <col min="12" max="12" width="8.37272727272727" style="4" customWidth="1"/>
    <col min="13" max="13" width="10.6272727272727" style="49" customWidth="1"/>
    <col min="14" max="14" width="10" style="4" customWidth="1"/>
    <col min="15" max="15" width="7.62727272727273" style="4" customWidth="1"/>
    <col min="16" max="16" width="9.5" style="4" customWidth="1"/>
    <col min="17" max="16384" width="9" style="4"/>
  </cols>
  <sheetData>
    <row r="1" customFormat="1" ht="14" spans="1:16">
      <c r="A1" s="50"/>
      <c r="B1" s="50"/>
      <c r="C1" s="12" t="s">
        <v>23</v>
      </c>
      <c r="D1" s="12"/>
      <c r="E1" s="12"/>
      <c r="F1" s="12"/>
      <c r="G1" s="12"/>
      <c r="H1" s="51"/>
      <c r="I1" s="71"/>
      <c r="J1" s="12"/>
      <c r="K1" s="12"/>
      <c r="L1" s="34" t="s">
        <v>24</v>
      </c>
      <c r="M1" s="72"/>
      <c r="N1" s="35" t="s">
        <v>25</v>
      </c>
      <c r="O1" s="35"/>
      <c r="P1" s="35"/>
    </row>
    <row r="2" customFormat="1" ht="14" spans="1:16">
      <c r="A2" s="50"/>
      <c r="B2" s="50"/>
      <c r="C2" s="12"/>
      <c r="D2" s="12"/>
      <c r="E2" s="12"/>
      <c r="F2" s="12"/>
      <c r="G2" s="12"/>
      <c r="H2" s="51"/>
      <c r="I2" s="71"/>
      <c r="J2" s="12"/>
      <c r="K2" s="12"/>
      <c r="L2" s="34" t="s">
        <v>26</v>
      </c>
      <c r="M2" s="72"/>
      <c r="N2" s="35" t="s">
        <v>27</v>
      </c>
      <c r="O2" s="35"/>
      <c r="P2" s="35"/>
    </row>
    <row r="3" customFormat="1" ht="14" spans="1:16">
      <c r="A3" s="50"/>
      <c r="B3" s="50"/>
      <c r="C3" s="12"/>
      <c r="D3" s="12"/>
      <c r="E3" s="12"/>
      <c r="F3" s="12"/>
      <c r="G3" s="12"/>
      <c r="H3" s="51"/>
      <c r="I3" s="71"/>
      <c r="J3" s="12"/>
      <c r="K3" s="12"/>
      <c r="L3" s="34" t="s">
        <v>28</v>
      </c>
      <c r="M3" s="72"/>
      <c r="N3" s="73" t="s">
        <v>20</v>
      </c>
      <c r="O3" s="73"/>
      <c r="P3" s="73"/>
    </row>
    <row r="4" customFormat="1" ht="14" spans="1:16">
      <c r="A4" s="50"/>
      <c r="B4" s="50"/>
      <c r="C4" s="12"/>
      <c r="D4" s="12"/>
      <c r="E4" s="12"/>
      <c r="F4" s="12"/>
      <c r="G4" s="12"/>
      <c r="H4" s="51"/>
      <c r="I4" s="71"/>
      <c r="J4" s="12"/>
      <c r="K4" s="12"/>
      <c r="L4" s="34" t="s">
        <v>29</v>
      </c>
      <c r="M4" s="72"/>
      <c r="N4" s="34" t="s">
        <v>30</v>
      </c>
      <c r="O4" s="34"/>
      <c r="P4" s="34"/>
    </row>
    <row r="5" customFormat="1" ht="20.1" customHeight="1" spans="1:16">
      <c r="A5" s="52" t="s">
        <v>31</v>
      </c>
      <c r="B5" s="52"/>
      <c r="C5" s="52"/>
      <c r="D5" s="52"/>
      <c r="E5" s="52"/>
      <c r="F5" s="52" t="s">
        <v>32</v>
      </c>
      <c r="G5" s="52"/>
      <c r="H5" s="53"/>
      <c r="I5" s="74"/>
      <c r="J5" s="52"/>
      <c r="K5" s="52"/>
      <c r="L5" s="34" t="s">
        <v>33</v>
      </c>
      <c r="M5" s="72"/>
      <c r="N5" s="73" t="s">
        <v>34</v>
      </c>
      <c r="O5" s="73"/>
      <c r="P5" s="73"/>
    </row>
    <row r="6" s="2" customFormat="1" ht="15" customHeight="1" spans="1:16">
      <c r="A6" s="54" t="s">
        <v>35</v>
      </c>
      <c r="B6" s="22" t="s">
        <v>36</v>
      </c>
      <c r="C6" s="22" t="s">
        <v>37</v>
      </c>
      <c r="D6" s="23" t="s">
        <v>38</v>
      </c>
      <c r="E6" s="23" t="s">
        <v>39</v>
      </c>
      <c r="F6" s="23" t="s">
        <v>40</v>
      </c>
      <c r="G6" s="23" t="s">
        <v>41</v>
      </c>
      <c r="H6" s="55" t="s">
        <v>42</v>
      </c>
      <c r="I6" s="24" t="s">
        <v>43</v>
      </c>
      <c r="J6" s="23" t="s">
        <v>44</v>
      </c>
      <c r="K6" s="23" t="s">
        <v>45</v>
      </c>
      <c r="L6" s="23" t="s">
        <v>46</v>
      </c>
      <c r="M6" s="75" t="s">
        <v>47</v>
      </c>
      <c r="N6" s="42" t="s">
        <v>48</v>
      </c>
      <c r="O6" s="42" t="s">
        <v>49</v>
      </c>
      <c r="P6" s="42" t="s">
        <v>14</v>
      </c>
    </row>
    <row r="7" s="3" customFormat="1" ht="15" customHeight="1" spans="1:16">
      <c r="A7" s="54"/>
      <c r="B7" s="22"/>
      <c r="C7" s="22"/>
      <c r="D7" s="23"/>
      <c r="E7" s="23"/>
      <c r="F7" s="23"/>
      <c r="G7" s="23"/>
      <c r="H7" s="55"/>
      <c r="I7" s="24"/>
      <c r="J7" s="23"/>
      <c r="K7" s="23"/>
      <c r="L7" s="23"/>
      <c r="M7" s="75"/>
      <c r="N7" s="42"/>
      <c r="O7" s="42"/>
      <c r="P7" s="42"/>
    </row>
    <row r="8" s="3" customFormat="1" ht="33.75" customHeight="1" spans="1:16">
      <c r="A8" s="28">
        <v>1</v>
      </c>
      <c r="B8" s="56" t="s">
        <v>50</v>
      </c>
      <c r="C8" s="56" t="s">
        <v>50</v>
      </c>
      <c r="D8" s="57" t="s">
        <v>51</v>
      </c>
      <c r="E8" s="58" t="s">
        <v>52</v>
      </c>
      <c r="F8" s="59" t="s">
        <v>53</v>
      </c>
      <c r="G8" s="58"/>
      <c r="H8" s="60" t="s">
        <v>54</v>
      </c>
      <c r="I8" s="76" t="s">
        <v>55</v>
      </c>
      <c r="J8" s="58"/>
      <c r="K8" s="77" t="s">
        <v>56</v>
      </c>
      <c r="L8" s="44"/>
      <c r="M8" s="59">
        <v>1</v>
      </c>
      <c r="N8" s="78"/>
      <c r="O8" s="28"/>
      <c r="P8" s="28"/>
    </row>
    <row r="9" s="3" customFormat="1" ht="33.75" customHeight="1" spans="1:16">
      <c r="A9" s="28">
        <v>2</v>
      </c>
      <c r="B9" s="56" t="s">
        <v>57</v>
      </c>
      <c r="C9" s="56" t="s">
        <v>57</v>
      </c>
      <c r="D9" s="57" t="s">
        <v>58</v>
      </c>
      <c r="E9" s="58" t="s">
        <v>59</v>
      </c>
      <c r="F9" s="59"/>
      <c r="G9" s="58"/>
      <c r="H9" s="60" t="s">
        <v>54</v>
      </c>
      <c r="I9" s="76" t="s">
        <v>55</v>
      </c>
      <c r="J9" s="58"/>
      <c r="K9" s="77" t="s">
        <v>56</v>
      </c>
      <c r="L9" s="44"/>
      <c r="M9" s="59">
        <v>1</v>
      </c>
      <c r="N9" s="78"/>
      <c r="O9" s="28"/>
      <c r="P9" s="28"/>
    </row>
    <row r="10" s="3" customFormat="1" ht="33.75" customHeight="1" spans="1:16">
      <c r="A10" s="28">
        <v>3</v>
      </c>
      <c r="B10" s="56" t="s">
        <v>60</v>
      </c>
      <c r="C10" s="56" t="s">
        <v>60</v>
      </c>
      <c r="D10" s="57" t="s">
        <v>61</v>
      </c>
      <c r="E10" s="58" t="s">
        <v>59</v>
      </c>
      <c r="F10" s="59" t="s">
        <v>53</v>
      </c>
      <c r="G10" s="61"/>
      <c r="H10" s="60" t="s">
        <v>54</v>
      </c>
      <c r="I10" s="76" t="s">
        <v>55</v>
      </c>
      <c r="J10" s="58"/>
      <c r="K10" s="77" t="s">
        <v>56</v>
      </c>
      <c r="L10" s="44"/>
      <c r="M10" s="59">
        <v>1</v>
      </c>
      <c r="N10" s="78"/>
      <c r="O10" s="28"/>
      <c r="P10" s="28"/>
    </row>
    <row r="11" s="3" customFormat="1" ht="33.75" customHeight="1" spans="1:16">
      <c r="A11" s="28">
        <v>4</v>
      </c>
      <c r="B11" s="56" t="s">
        <v>62</v>
      </c>
      <c r="C11" s="56" t="s">
        <v>62</v>
      </c>
      <c r="D11" s="57" t="s">
        <v>63</v>
      </c>
      <c r="E11" s="58" t="s">
        <v>59</v>
      </c>
      <c r="F11" s="59" t="s">
        <v>53</v>
      </c>
      <c r="G11" s="61"/>
      <c r="H11" s="60" t="s">
        <v>54</v>
      </c>
      <c r="I11" s="76" t="s">
        <v>55</v>
      </c>
      <c r="J11" s="58"/>
      <c r="K11" s="77" t="s">
        <v>56</v>
      </c>
      <c r="L11" s="44"/>
      <c r="M11" s="59">
        <v>1</v>
      </c>
      <c r="N11" s="78"/>
      <c r="O11" s="28"/>
      <c r="P11" s="28"/>
    </row>
    <row r="12" s="3" customFormat="1" ht="33.75" customHeight="1" spans="1:16">
      <c r="A12" s="28">
        <v>5</v>
      </c>
      <c r="B12" s="56" t="s">
        <v>64</v>
      </c>
      <c r="C12" s="56" t="s">
        <v>64</v>
      </c>
      <c r="D12" s="57" t="s">
        <v>65</v>
      </c>
      <c r="E12" s="58" t="s">
        <v>52</v>
      </c>
      <c r="F12" s="62" t="s">
        <v>53</v>
      </c>
      <c r="G12" s="61"/>
      <c r="H12" s="60" t="s">
        <v>54</v>
      </c>
      <c r="I12" s="76" t="s">
        <v>55</v>
      </c>
      <c r="J12" s="79"/>
      <c r="K12" s="77" t="s">
        <v>56</v>
      </c>
      <c r="L12" s="44"/>
      <c r="M12" s="62">
        <v>1</v>
      </c>
      <c r="N12" s="78"/>
      <c r="O12" s="28"/>
      <c r="P12" s="28"/>
    </row>
    <row r="13" s="3" customFormat="1" ht="33.75" customHeight="1" spans="1:16">
      <c r="A13" s="28">
        <v>6</v>
      </c>
      <c r="B13" s="56" t="s">
        <v>66</v>
      </c>
      <c r="C13" s="56" t="s">
        <v>66</v>
      </c>
      <c r="D13" s="57" t="s">
        <v>67</v>
      </c>
      <c r="E13" s="58" t="s">
        <v>59</v>
      </c>
      <c r="F13" s="59" t="s">
        <v>53</v>
      </c>
      <c r="G13" s="61"/>
      <c r="H13" s="60" t="s">
        <v>54</v>
      </c>
      <c r="I13" s="76" t="s">
        <v>55</v>
      </c>
      <c r="J13" s="58"/>
      <c r="K13" s="77" t="s">
        <v>56</v>
      </c>
      <c r="L13" s="44"/>
      <c r="M13" s="59">
        <v>1</v>
      </c>
      <c r="N13" s="78"/>
      <c r="O13" s="28"/>
      <c r="P13" s="28"/>
    </row>
    <row r="14" s="46" customFormat="1" ht="33.75" customHeight="1" spans="1:16">
      <c r="A14" s="28">
        <v>7</v>
      </c>
      <c r="B14" s="63" t="s">
        <v>68</v>
      </c>
      <c r="C14" s="63" t="s">
        <v>68</v>
      </c>
      <c r="D14" s="64" t="s">
        <v>69</v>
      </c>
      <c r="E14" s="65"/>
      <c r="F14" s="66" t="s">
        <v>53</v>
      </c>
      <c r="G14" s="67"/>
      <c r="H14" s="68" t="s">
        <v>54</v>
      </c>
      <c r="I14" s="80" t="s">
        <v>55</v>
      </c>
      <c r="J14" s="65"/>
      <c r="K14" s="81" t="s">
        <v>56</v>
      </c>
      <c r="L14" s="82"/>
      <c r="M14" s="66">
        <v>1</v>
      </c>
      <c r="N14" s="83"/>
      <c r="O14" s="84"/>
      <c r="P14" s="84" t="s">
        <v>70</v>
      </c>
    </row>
    <row r="15" s="46" customFormat="1" ht="33.75" customHeight="1" spans="1:16">
      <c r="A15" s="28">
        <v>8</v>
      </c>
      <c r="B15" s="63" t="s">
        <v>71</v>
      </c>
      <c r="C15" s="63" t="s">
        <v>71</v>
      </c>
      <c r="D15" s="64" t="s">
        <v>72</v>
      </c>
      <c r="E15" s="65"/>
      <c r="F15" s="69" t="s">
        <v>53</v>
      </c>
      <c r="G15" s="70"/>
      <c r="H15" s="68" t="s">
        <v>54</v>
      </c>
      <c r="I15" s="80" t="s">
        <v>55</v>
      </c>
      <c r="J15" s="65"/>
      <c r="K15" s="81" t="s">
        <v>56</v>
      </c>
      <c r="L15" s="82"/>
      <c r="M15" s="66">
        <v>1</v>
      </c>
      <c r="N15" s="83"/>
      <c r="O15" s="84"/>
      <c r="P15" s="84" t="s">
        <v>70</v>
      </c>
    </row>
  </sheetData>
  <autoFilter ref="A7:P1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:B7 B16:B1048576">
    <cfRule type="duplicateValues" dxfId="0" priority="20"/>
  </conditionalFormatting>
  <conditionalFormatting sqref="C1:C7 C16:C1048576">
    <cfRule type="duplicateValues" dxfId="0" priority="29"/>
    <cfRule type="duplicateValues" dxfId="0" priority="30"/>
    <cfRule type="duplicateValues" dxfId="0" priority="31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73</v>
      </c>
      <c r="D1" s="8"/>
      <c r="E1" s="8"/>
      <c r="F1" s="8"/>
      <c r="G1" s="8"/>
      <c r="H1" s="8"/>
      <c r="I1" s="8"/>
      <c r="J1" s="8"/>
      <c r="K1" s="8"/>
      <c r="L1" s="31" t="s">
        <v>24</v>
      </c>
      <c r="M1" s="31"/>
      <c r="N1" s="32" t="s">
        <v>25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26</v>
      </c>
      <c r="M2" s="34"/>
      <c r="N2" s="35" t="s">
        <v>27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28</v>
      </c>
      <c r="M3" s="34"/>
      <c r="N3" s="34" t="s">
        <v>74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29</v>
      </c>
      <c r="M4" s="34"/>
      <c r="N4" s="34" t="s">
        <v>30</v>
      </c>
      <c r="O4" s="34"/>
      <c r="P4" s="37"/>
    </row>
    <row r="5" customFormat="1" ht="20.1" customHeight="1" spans="1:16">
      <c r="A5" s="15" t="s">
        <v>75</v>
      </c>
      <c r="B5" s="16"/>
      <c r="C5" s="16"/>
      <c r="D5" s="16"/>
      <c r="E5" s="16"/>
      <c r="F5" s="16" t="s">
        <v>76</v>
      </c>
      <c r="G5" s="16"/>
      <c r="H5" s="16"/>
      <c r="I5" s="16"/>
      <c r="J5" s="16"/>
      <c r="K5" s="16"/>
      <c r="L5" s="38" t="s">
        <v>33</v>
      </c>
      <c r="M5" s="38"/>
      <c r="N5" s="38" t="s">
        <v>77</v>
      </c>
      <c r="O5" s="38"/>
      <c r="P5" s="39"/>
    </row>
    <row r="6" s="2" customFormat="1" ht="15" customHeight="1" spans="1:16">
      <c r="A6" s="17" t="s">
        <v>35</v>
      </c>
      <c r="B6" s="18" t="s">
        <v>36</v>
      </c>
      <c r="C6" s="18" t="s">
        <v>37</v>
      </c>
      <c r="D6" s="19" t="s">
        <v>38</v>
      </c>
      <c r="E6" s="19" t="s">
        <v>39</v>
      </c>
      <c r="F6" s="19" t="s">
        <v>40</v>
      </c>
      <c r="G6" s="19" t="s">
        <v>41</v>
      </c>
      <c r="H6" s="20" t="s">
        <v>42</v>
      </c>
      <c r="I6" s="20" t="s">
        <v>43</v>
      </c>
      <c r="J6" s="19" t="s">
        <v>44</v>
      </c>
      <c r="K6" s="19" t="s">
        <v>45</v>
      </c>
      <c r="L6" s="19" t="s">
        <v>46</v>
      </c>
      <c r="M6" s="19" t="s">
        <v>47</v>
      </c>
      <c r="N6" s="40" t="s">
        <v>48</v>
      </c>
      <c r="O6" s="40" t="s">
        <v>49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78</v>
      </c>
      <c r="C8" s="26" t="s">
        <v>78</v>
      </c>
      <c r="D8" s="27" t="s">
        <v>79</v>
      </c>
      <c r="E8" s="26"/>
      <c r="F8" s="28" t="s">
        <v>80</v>
      </c>
      <c r="G8" s="26"/>
      <c r="H8" s="29" t="s">
        <v>54</v>
      </c>
      <c r="I8" s="30" t="s">
        <v>55</v>
      </c>
      <c r="J8" s="30"/>
      <c r="K8" s="44" t="s">
        <v>56</v>
      </c>
      <c r="L8" s="44"/>
      <c r="M8" s="28">
        <v>1</v>
      </c>
      <c r="N8" s="28">
        <f t="shared" ref="N8:N16" si="0">M8*40000</f>
        <v>40000</v>
      </c>
      <c r="O8" s="28" t="s">
        <v>81</v>
      </c>
      <c r="P8" s="45"/>
    </row>
    <row r="9" s="3" customFormat="1" ht="30" customHeight="1" spans="1:16">
      <c r="A9" s="25">
        <f>ROW()-7</f>
        <v>2</v>
      </c>
      <c r="B9" s="26" t="s">
        <v>82</v>
      </c>
      <c r="C9" s="26" t="s">
        <v>82</v>
      </c>
      <c r="D9" s="27" t="s">
        <v>83</v>
      </c>
      <c r="E9" s="26"/>
      <c r="F9" s="28" t="s">
        <v>80</v>
      </c>
      <c r="G9" s="26"/>
      <c r="H9" s="29" t="s">
        <v>54</v>
      </c>
      <c r="I9" s="30" t="s">
        <v>55</v>
      </c>
      <c r="J9" s="30"/>
      <c r="K9" s="44" t="s">
        <v>56</v>
      </c>
      <c r="L9" s="44"/>
      <c r="M9" s="28">
        <v>1</v>
      </c>
      <c r="N9" s="28">
        <f t="shared" si="0"/>
        <v>40000</v>
      </c>
      <c r="O9" s="28" t="s">
        <v>81</v>
      </c>
      <c r="P9" s="45"/>
    </row>
    <row r="10" s="3" customFormat="1" ht="30" customHeight="1" spans="1:16">
      <c r="A10" s="25">
        <f>ROW()-7</f>
        <v>3</v>
      </c>
      <c r="B10" s="26" t="s">
        <v>84</v>
      </c>
      <c r="C10" s="26" t="s">
        <v>84</v>
      </c>
      <c r="D10" s="27" t="s">
        <v>85</v>
      </c>
      <c r="E10" s="26"/>
      <c r="F10" s="28" t="s">
        <v>80</v>
      </c>
      <c r="G10" s="26"/>
      <c r="H10" s="29" t="s">
        <v>54</v>
      </c>
      <c r="I10" s="30" t="s">
        <v>55</v>
      </c>
      <c r="J10" s="30"/>
      <c r="K10" s="44" t="s">
        <v>56</v>
      </c>
      <c r="L10" s="44"/>
      <c r="M10" s="28">
        <v>1</v>
      </c>
      <c r="N10" s="28">
        <f t="shared" si="0"/>
        <v>40000</v>
      </c>
      <c r="O10" s="28" t="s">
        <v>81</v>
      </c>
      <c r="P10" s="45"/>
    </row>
    <row r="11" s="3" customFormat="1" ht="30" customHeight="1" spans="1:16">
      <c r="A11" s="25">
        <v>14</v>
      </c>
      <c r="B11" s="26" t="s">
        <v>86</v>
      </c>
      <c r="C11" s="26" t="s">
        <v>86</v>
      </c>
      <c r="D11" s="27" t="s">
        <v>87</v>
      </c>
      <c r="E11" s="26"/>
      <c r="F11" s="28" t="s">
        <v>80</v>
      </c>
      <c r="G11" s="26"/>
      <c r="H11" s="29" t="s">
        <v>54</v>
      </c>
      <c r="I11" s="30" t="s">
        <v>55</v>
      </c>
      <c r="J11" s="30"/>
      <c r="K11" s="44" t="s">
        <v>56</v>
      </c>
      <c r="L11" s="44"/>
      <c r="M11" s="28">
        <v>1</v>
      </c>
      <c r="N11" s="28">
        <f t="shared" si="0"/>
        <v>40000</v>
      </c>
      <c r="O11" s="28" t="s">
        <v>81</v>
      </c>
      <c r="P11" s="45"/>
    </row>
    <row r="12" s="3" customFormat="1" ht="30" customHeight="1" spans="1:16">
      <c r="A12" s="25">
        <v>17</v>
      </c>
      <c r="B12" s="26" t="s">
        <v>88</v>
      </c>
      <c r="C12" s="26" t="s">
        <v>88</v>
      </c>
      <c r="D12" s="27" t="s">
        <v>89</v>
      </c>
      <c r="E12" s="26"/>
      <c r="F12" s="28" t="s">
        <v>80</v>
      </c>
      <c r="G12" s="26"/>
      <c r="H12" s="29" t="s">
        <v>54</v>
      </c>
      <c r="I12" s="30" t="s">
        <v>55</v>
      </c>
      <c r="J12" s="30"/>
      <c r="K12" s="44" t="s">
        <v>56</v>
      </c>
      <c r="L12" s="44"/>
      <c r="M12" s="28">
        <v>1</v>
      </c>
      <c r="N12" s="28">
        <f t="shared" si="0"/>
        <v>40000</v>
      </c>
      <c r="O12" s="28" t="s">
        <v>81</v>
      </c>
      <c r="P12" s="45"/>
    </row>
    <row r="13" s="3" customFormat="1" ht="30" customHeight="1" spans="1:16">
      <c r="A13" s="25">
        <v>16</v>
      </c>
      <c r="B13" s="26" t="s">
        <v>90</v>
      </c>
      <c r="C13" s="26" t="s">
        <v>90</v>
      </c>
      <c r="D13" s="27" t="s">
        <v>91</v>
      </c>
      <c r="E13" s="26"/>
      <c r="F13" s="28" t="s">
        <v>80</v>
      </c>
      <c r="G13" s="26"/>
      <c r="H13" s="29" t="s">
        <v>54</v>
      </c>
      <c r="I13" s="30" t="s">
        <v>55</v>
      </c>
      <c r="J13" s="30"/>
      <c r="K13" s="44" t="s">
        <v>56</v>
      </c>
      <c r="L13" s="44"/>
      <c r="M13" s="28">
        <v>1</v>
      </c>
      <c r="N13" s="28">
        <f t="shared" si="0"/>
        <v>40000</v>
      </c>
      <c r="O13" s="28" t="s">
        <v>81</v>
      </c>
      <c r="P13" s="45"/>
    </row>
    <row r="14" s="3" customFormat="1" ht="30" customHeight="1" spans="1:16">
      <c r="A14" s="25">
        <f>ROW()-7</f>
        <v>7</v>
      </c>
      <c r="B14" s="26" t="s">
        <v>92</v>
      </c>
      <c r="C14" s="26" t="s">
        <v>92</v>
      </c>
      <c r="D14" s="27" t="s">
        <v>93</v>
      </c>
      <c r="E14" s="26"/>
      <c r="F14" s="28" t="s">
        <v>80</v>
      </c>
      <c r="G14" s="26"/>
      <c r="H14" s="30" t="s">
        <v>94</v>
      </c>
      <c r="I14" s="30" t="s">
        <v>95</v>
      </c>
      <c r="J14" s="30"/>
      <c r="K14" s="44" t="s">
        <v>56</v>
      </c>
      <c r="L14" s="44"/>
      <c r="M14" s="28">
        <v>1</v>
      </c>
      <c r="N14" s="28">
        <f t="shared" si="0"/>
        <v>40000</v>
      </c>
      <c r="O14" s="28" t="s">
        <v>81</v>
      </c>
      <c r="P14" s="45"/>
    </row>
    <row r="15" s="3" customFormat="1" ht="30" customHeight="1" spans="1:16">
      <c r="A15" s="25">
        <f>ROW()-7</f>
        <v>8</v>
      </c>
      <c r="B15" s="26" t="s">
        <v>96</v>
      </c>
      <c r="C15" s="26" t="s">
        <v>96</v>
      </c>
      <c r="D15" s="27" t="s">
        <v>97</v>
      </c>
      <c r="E15" s="26"/>
      <c r="F15" s="28" t="s">
        <v>80</v>
      </c>
      <c r="G15" s="26"/>
      <c r="H15" s="30" t="s">
        <v>94</v>
      </c>
      <c r="I15" s="30" t="s">
        <v>95</v>
      </c>
      <c r="J15" s="30"/>
      <c r="K15" s="44" t="s">
        <v>56</v>
      </c>
      <c r="L15" s="44"/>
      <c r="M15" s="28">
        <v>1</v>
      </c>
      <c r="N15" s="28">
        <f t="shared" si="0"/>
        <v>40000</v>
      </c>
      <c r="O15" s="28" t="s">
        <v>81</v>
      </c>
      <c r="P15" s="45"/>
    </row>
    <row r="16" s="3" customFormat="1" ht="30" customHeight="1" spans="1:16">
      <c r="A16" s="25">
        <v>15</v>
      </c>
      <c r="B16" s="26" t="s">
        <v>98</v>
      </c>
      <c r="C16" s="26" t="s">
        <v>98</v>
      </c>
      <c r="D16" s="27" t="s">
        <v>99</v>
      </c>
      <c r="E16" s="26"/>
      <c r="F16" s="28" t="s">
        <v>80</v>
      </c>
      <c r="G16" s="26"/>
      <c r="H16" s="30" t="s">
        <v>94</v>
      </c>
      <c r="I16" s="30" t="s">
        <v>95</v>
      </c>
      <c r="J16" s="30"/>
      <c r="K16" s="44" t="s">
        <v>56</v>
      </c>
      <c r="L16" s="44"/>
      <c r="M16" s="28">
        <v>1</v>
      </c>
      <c r="N16" s="28">
        <f t="shared" si="0"/>
        <v>40000</v>
      </c>
      <c r="O16" s="28" t="s">
        <v>81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100</v>
      </c>
      <c r="C17" s="26" t="s">
        <v>100</v>
      </c>
      <c r="D17" s="27" t="s">
        <v>101</v>
      </c>
      <c r="E17" s="26"/>
      <c r="F17" s="28" t="s">
        <v>80</v>
      </c>
      <c r="G17" s="26"/>
      <c r="H17" s="29" t="s">
        <v>102</v>
      </c>
      <c r="I17" s="30" t="s">
        <v>103</v>
      </c>
      <c r="J17" s="30"/>
      <c r="K17" s="44" t="s">
        <v>56</v>
      </c>
      <c r="L17" s="44"/>
      <c r="M17" s="28">
        <v>1</v>
      </c>
      <c r="N17" s="28">
        <f t="shared" ref="N17:N27" si="2">M17*40000</f>
        <v>40000</v>
      </c>
      <c r="O17" s="28" t="s">
        <v>104</v>
      </c>
      <c r="P17" s="45"/>
    </row>
    <row r="18" s="3" customFormat="1" ht="30" customHeight="1" spans="1:16">
      <c r="A18" s="25">
        <f t="shared" si="1"/>
        <v>11</v>
      </c>
      <c r="B18" s="26" t="s">
        <v>105</v>
      </c>
      <c r="C18" s="26" t="s">
        <v>105</v>
      </c>
      <c r="D18" s="27" t="s">
        <v>106</v>
      </c>
      <c r="E18" s="26"/>
      <c r="F18" s="28" t="s">
        <v>80</v>
      </c>
      <c r="G18" s="26"/>
      <c r="H18" s="29" t="s">
        <v>107</v>
      </c>
      <c r="I18" s="30" t="s">
        <v>108</v>
      </c>
      <c r="J18" s="30"/>
      <c r="K18" s="44" t="s">
        <v>56</v>
      </c>
      <c r="L18" s="44"/>
      <c r="M18" s="28">
        <v>1</v>
      </c>
      <c r="N18" s="28">
        <f t="shared" si="2"/>
        <v>40000</v>
      </c>
      <c r="O18" s="28" t="s">
        <v>104</v>
      </c>
      <c r="P18" s="45"/>
    </row>
    <row r="19" s="3" customFormat="1" ht="30" customHeight="1" spans="1:16">
      <c r="A19" s="25">
        <f t="shared" si="1"/>
        <v>12</v>
      </c>
      <c r="B19" s="26" t="s">
        <v>109</v>
      </c>
      <c r="C19" s="26" t="s">
        <v>109</v>
      </c>
      <c r="D19" s="27" t="s">
        <v>110</v>
      </c>
      <c r="E19" s="26"/>
      <c r="F19" s="28" t="s">
        <v>80</v>
      </c>
      <c r="G19" s="26"/>
      <c r="H19" s="29" t="s">
        <v>111</v>
      </c>
      <c r="I19" s="30" t="s">
        <v>112</v>
      </c>
      <c r="J19" s="30" t="s">
        <v>113</v>
      </c>
      <c r="K19" s="44" t="s">
        <v>56</v>
      </c>
      <c r="L19" s="44"/>
      <c r="M19" s="28">
        <v>1</v>
      </c>
      <c r="N19" s="28">
        <f t="shared" si="2"/>
        <v>40000</v>
      </c>
      <c r="O19" s="28" t="s">
        <v>104</v>
      </c>
      <c r="P19" s="45"/>
    </row>
    <row r="20" s="3" customFormat="1" ht="30" customHeight="1" spans="1:16">
      <c r="A20" s="25">
        <f t="shared" si="1"/>
        <v>13</v>
      </c>
      <c r="B20" s="26" t="s">
        <v>114</v>
      </c>
      <c r="C20" s="26" t="s">
        <v>114</v>
      </c>
      <c r="D20" s="27" t="s">
        <v>115</v>
      </c>
      <c r="E20" s="26"/>
      <c r="F20" s="28" t="s">
        <v>80</v>
      </c>
      <c r="G20" s="26"/>
      <c r="H20" s="29" t="s">
        <v>111</v>
      </c>
      <c r="I20" s="30" t="s">
        <v>112</v>
      </c>
      <c r="J20" s="30" t="s">
        <v>113</v>
      </c>
      <c r="K20" s="44" t="s">
        <v>56</v>
      </c>
      <c r="L20" s="44"/>
      <c r="M20" s="28">
        <v>1</v>
      </c>
      <c r="N20" s="28">
        <f t="shared" si="2"/>
        <v>40000</v>
      </c>
      <c r="O20" s="28" t="s">
        <v>104</v>
      </c>
      <c r="P20" s="45"/>
    </row>
    <row r="21" s="3" customFormat="1" ht="30" customHeight="1" spans="1:16">
      <c r="A21" s="25">
        <f t="shared" si="1"/>
        <v>14</v>
      </c>
      <c r="B21" s="26" t="s">
        <v>116</v>
      </c>
      <c r="C21" s="26" t="s">
        <v>116</v>
      </c>
      <c r="D21" s="27" t="s">
        <v>117</v>
      </c>
      <c r="E21" s="26"/>
      <c r="F21" s="28" t="s">
        <v>80</v>
      </c>
      <c r="G21" s="26"/>
      <c r="H21" s="29" t="s">
        <v>118</v>
      </c>
      <c r="I21" s="30" t="s">
        <v>55</v>
      </c>
      <c r="J21" s="30"/>
      <c r="K21" s="44" t="s">
        <v>56</v>
      </c>
      <c r="L21" s="44"/>
      <c r="M21" s="28">
        <v>1</v>
      </c>
      <c r="N21" s="28">
        <f t="shared" si="2"/>
        <v>40000</v>
      </c>
      <c r="O21" s="28" t="s">
        <v>104</v>
      </c>
      <c r="P21" s="45"/>
    </row>
    <row r="22" s="3" customFormat="1" ht="30" customHeight="1" spans="1:16">
      <c r="A22" s="25">
        <f t="shared" si="1"/>
        <v>15</v>
      </c>
      <c r="B22" s="26" t="s">
        <v>119</v>
      </c>
      <c r="C22" s="26" t="s">
        <v>119</v>
      </c>
      <c r="D22" s="27" t="s">
        <v>120</v>
      </c>
      <c r="E22" s="26"/>
      <c r="F22" s="28" t="s">
        <v>80</v>
      </c>
      <c r="G22" s="26"/>
      <c r="H22" s="29" t="s">
        <v>111</v>
      </c>
      <c r="I22" s="30" t="s">
        <v>112</v>
      </c>
      <c r="J22" s="30"/>
      <c r="K22" s="44" t="s">
        <v>56</v>
      </c>
      <c r="L22" s="44"/>
      <c r="M22" s="28">
        <v>2</v>
      </c>
      <c r="N22" s="28">
        <f t="shared" si="2"/>
        <v>80000</v>
      </c>
      <c r="O22" s="28" t="s">
        <v>104</v>
      </c>
      <c r="P22" s="45"/>
    </row>
    <row r="23" s="3" customFormat="1" ht="30" customHeight="1" spans="1:16">
      <c r="A23" s="25">
        <f t="shared" si="1"/>
        <v>16</v>
      </c>
      <c r="B23" s="26" t="s">
        <v>121</v>
      </c>
      <c r="C23" s="26" t="s">
        <v>121</v>
      </c>
      <c r="D23" s="27" t="s">
        <v>122</v>
      </c>
      <c r="E23" s="26"/>
      <c r="F23" s="28" t="s">
        <v>80</v>
      </c>
      <c r="G23" s="26"/>
      <c r="H23" s="29" t="s">
        <v>102</v>
      </c>
      <c r="I23" s="30" t="s">
        <v>123</v>
      </c>
      <c r="J23" s="30"/>
      <c r="K23" s="44" t="s">
        <v>56</v>
      </c>
      <c r="L23" s="44"/>
      <c r="M23" s="28">
        <v>1</v>
      </c>
      <c r="N23" s="28">
        <f t="shared" si="2"/>
        <v>40000</v>
      </c>
      <c r="O23" s="28" t="s">
        <v>104</v>
      </c>
      <c r="P23" s="45"/>
    </row>
    <row r="24" s="3" customFormat="1" ht="30" customHeight="1" spans="1:16">
      <c r="A24" s="25">
        <v>13</v>
      </c>
      <c r="B24" s="26" t="s">
        <v>124</v>
      </c>
      <c r="C24" s="26" t="s">
        <v>124</v>
      </c>
      <c r="D24" s="27" t="s">
        <v>125</v>
      </c>
      <c r="E24" s="26"/>
      <c r="F24" s="28" t="s">
        <v>80</v>
      </c>
      <c r="G24" s="26"/>
      <c r="H24" s="29" t="s">
        <v>102</v>
      </c>
      <c r="I24" s="30" t="s">
        <v>123</v>
      </c>
      <c r="J24" s="30"/>
      <c r="K24" s="44" t="s">
        <v>56</v>
      </c>
      <c r="L24" s="44"/>
      <c r="M24" s="28">
        <v>1</v>
      </c>
      <c r="N24" s="28">
        <f t="shared" si="2"/>
        <v>40000</v>
      </c>
      <c r="O24" s="28" t="s">
        <v>104</v>
      </c>
      <c r="P24" s="45"/>
    </row>
    <row r="25" s="3" customFormat="1" ht="30" customHeight="1" spans="1:16">
      <c r="A25" s="25">
        <v>18</v>
      </c>
      <c r="B25" s="26" t="s">
        <v>126</v>
      </c>
      <c r="C25" s="26" t="s">
        <v>126</v>
      </c>
      <c r="D25" s="27" t="s">
        <v>127</v>
      </c>
      <c r="E25" s="26"/>
      <c r="F25" s="28" t="s">
        <v>80</v>
      </c>
      <c r="G25" s="26"/>
      <c r="H25" s="29" t="s">
        <v>128</v>
      </c>
      <c r="I25" s="30" t="s">
        <v>55</v>
      </c>
      <c r="J25" s="30"/>
      <c r="K25" s="44" t="s">
        <v>56</v>
      </c>
      <c r="L25" s="44"/>
      <c r="M25" s="28">
        <v>1</v>
      </c>
      <c r="N25" s="28">
        <f t="shared" si="2"/>
        <v>40000</v>
      </c>
      <c r="O25" s="28" t="s">
        <v>104</v>
      </c>
      <c r="P25" s="45"/>
    </row>
    <row r="26" s="3" customFormat="1" ht="30" customHeight="1" spans="1:16">
      <c r="A26" s="25">
        <v>19</v>
      </c>
      <c r="B26" s="26" t="s">
        <v>129</v>
      </c>
      <c r="C26" s="26" t="s">
        <v>129</v>
      </c>
      <c r="D26" s="27" t="s">
        <v>130</v>
      </c>
      <c r="E26" s="26"/>
      <c r="F26" s="28" t="s">
        <v>80</v>
      </c>
      <c r="G26" s="26"/>
      <c r="H26" s="29" t="s">
        <v>111</v>
      </c>
      <c r="I26" s="30" t="s">
        <v>131</v>
      </c>
      <c r="J26" s="30"/>
      <c r="K26" s="44" t="s">
        <v>56</v>
      </c>
      <c r="L26" s="44"/>
      <c r="M26" s="28">
        <v>1</v>
      </c>
      <c r="N26" s="28">
        <f t="shared" si="2"/>
        <v>40000</v>
      </c>
      <c r="O26" s="28" t="s">
        <v>104</v>
      </c>
      <c r="P26" s="45"/>
    </row>
    <row r="27" s="3" customFormat="1" ht="30" customHeight="1" spans="1:16">
      <c r="A27" s="25">
        <v>20</v>
      </c>
      <c r="B27" s="26" t="s">
        <v>132</v>
      </c>
      <c r="C27" s="26" t="s">
        <v>132</v>
      </c>
      <c r="D27" s="27" t="s">
        <v>133</v>
      </c>
      <c r="E27" s="26"/>
      <c r="F27" s="28" t="s">
        <v>80</v>
      </c>
      <c r="G27" s="26"/>
      <c r="H27" s="29" t="s">
        <v>111</v>
      </c>
      <c r="I27" s="30" t="s">
        <v>134</v>
      </c>
      <c r="J27" s="30"/>
      <c r="K27" s="44" t="s">
        <v>56</v>
      </c>
      <c r="L27" s="44"/>
      <c r="M27" s="28">
        <v>1</v>
      </c>
      <c r="N27" s="28">
        <f t="shared" si="2"/>
        <v>40000</v>
      </c>
      <c r="O27" s="28" t="s">
        <v>104</v>
      </c>
      <c r="P27" s="45"/>
    </row>
    <row r="28" s="3" customFormat="1" ht="30" customHeight="1" spans="1:16">
      <c r="A28" s="25">
        <v>21</v>
      </c>
      <c r="B28" s="26" t="s">
        <v>135</v>
      </c>
      <c r="C28" s="26" t="s">
        <v>135</v>
      </c>
      <c r="D28" s="27" t="s">
        <v>136</v>
      </c>
      <c r="E28" s="26"/>
      <c r="F28" s="28" t="s">
        <v>80</v>
      </c>
      <c r="G28" s="26"/>
      <c r="H28" s="29" t="s">
        <v>128</v>
      </c>
      <c r="I28" s="30" t="s">
        <v>55</v>
      </c>
      <c r="J28" s="30"/>
      <c r="K28" s="44" t="s">
        <v>56</v>
      </c>
      <c r="L28" s="44"/>
      <c r="M28" s="28">
        <v>1</v>
      </c>
      <c r="N28" s="28">
        <f t="shared" ref="N28:N33" si="3">M28*40000</f>
        <v>40000</v>
      </c>
      <c r="O28" s="28" t="s">
        <v>104</v>
      </c>
      <c r="P28" s="45"/>
    </row>
    <row r="29" s="3" customFormat="1" ht="30" customHeight="1" spans="1:16">
      <c r="A29" s="25">
        <v>22</v>
      </c>
      <c r="B29" s="26" t="s">
        <v>137</v>
      </c>
      <c r="C29" s="26" t="s">
        <v>137</v>
      </c>
      <c r="D29" s="27" t="s">
        <v>138</v>
      </c>
      <c r="E29" s="26"/>
      <c r="F29" s="28" t="s">
        <v>80</v>
      </c>
      <c r="G29" s="26"/>
      <c r="H29" s="29" t="s">
        <v>102</v>
      </c>
      <c r="I29" s="30" t="s">
        <v>139</v>
      </c>
      <c r="J29" s="30"/>
      <c r="K29" s="44" t="s">
        <v>56</v>
      </c>
      <c r="L29" s="44"/>
      <c r="M29" s="28">
        <v>2</v>
      </c>
      <c r="N29" s="28">
        <f t="shared" si="3"/>
        <v>80000</v>
      </c>
      <c r="O29" s="28" t="s">
        <v>104</v>
      </c>
      <c r="P29" s="45"/>
    </row>
    <row r="30" s="3" customFormat="1" ht="30" customHeight="1" spans="1:16">
      <c r="A30" s="25">
        <v>23</v>
      </c>
      <c r="B30" s="26" t="s">
        <v>140</v>
      </c>
      <c r="C30" s="26" t="s">
        <v>140</v>
      </c>
      <c r="D30" s="27" t="s">
        <v>141</v>
      </c>
      <c r="E30" s="26"/>
      <c r="F30" s="28" t="s">
        <v>80</v>
      </c>
      <c r="G30" s="26"/>
      <c r="H30" s="29" t="s">
        <v>111</v>
      </c>
      <c r="I30" s="30" t="s">
        <v>142</v>
      </c>
      <c r="J30" s="30"/>
      <c r="K30" s="44" t="s">
        <v>56</v>
      </c>
      <c r="L30" s="44"/>
      <c r="M30" s="28">
        <v>1</v>
      </c>
      <c r="N30" s="28">
        <f t="shared" si="3"/>
        <v>40000</v>
      </c>
      <c r="O30" s="28" t="s">
        <v>104</v>
      </c>
      <c r="P30" s="45"/>
    </row>
    <row r="31" s="3" customFormat="1" ht="30" customHeight="1" spans="1:16">
      <c r="A31" s="25">
        <v>24</v>
      </c>
      <c r="B31" s="26" t="s">
        <v>143</v>
      </c>
      <c r="C31" s="26" t="s">
        <v>143</v>
      </c>
      <c r="D31" s="27" t="s">
        <v>144</v>
      </c>
      <c r="E31" s="26"/>
      <c r="F31" s="28" t="s">
        <v>80</v>
      </c>
      <c r="G31" s="26"/>
      <c r="H31" s="29" t="s">
        <v>102</v>
      </c>
      <c r="I31" s="30" t="s">
        <v>145</v>
      </c>
      <c r="J31" s="30"/>
      <c r="K31" s="44" t="s">
        <v>56</v>
      </c>
      <c r="L31" s="44"/>
      <c r="M31" s="28">
        <v>1</v>
      </c>
      <c r="N31" s="28">
        <f t="shared" si="3"/>
        <v>40000</v>
      </c>
      <c r="O31" s="28" t="s">
        <v>104</v>
      </c>
      <c r="P31" s="45"/>
    </row>
    <row r="32" s="3" customFormat="1" ht="30" customHeight="1" spans="1:16">
      <c r="A32" s="25">
        <v>25</v>
      </c>
      <c r="B32" s="26" t="s">
        <v>146</v>
      </c>
      <c r="C32" s="26" t="s">
        <v>146</v>
      </c>
      <c r="D32" s="27" t="s">
        <v>147</v>
      </c>
      <c r="E32" s="26"/>
      <c r="F32" s="28" t="s">
        <v>80</v>
      </c>
      <c r="G32" s="26"/>
      <c r="H32" s="29" t="s">
        <v>128</v>
      </c>
      <c r="I32" s="30" t="s">
        <v>55</v>
      </c>
      <c r="J32" s="30"/>
      <c r="K32" s="44" t="s">
        <v>56</v>
      </c>
      <c r="L32" s="44"/>
      <c r="M32" s="28">
        <v>2</v>
      </c>
      <c r="N32" s="28">
        <f t="shared" si="3"/>
        <v>80000</v>
      </c>
      <c r="O32" s="28" t="s">
        <v>104</v>
      </c>
      <c r="P32" s="45"/>
    </row>
    <row r="33" s="3" customFormat="1" ht="30" customHeight="1" spans="1:16">
      <c r="A33" s="25">
        <v>26</v>
      </c>
      <c r="B33" s="26" t="s">
        <v>148</v>
      </c>
      <c r="C33" s="26" t="s">
        <v>148</v>
      </c>
      <c r="D33" s="27" t="s">
        <v>149</v>
      </c>
      <c r="E33" s="26"/>
      <c r="F33" s="28" t="s">
        <v>80</v>
      </c>
      <c r="G33" s="26"/>
      <c r="H33" s="29" t="s">
        <v>111</v>
      </c>
      <c r="I33" s="30" t="s">
        <v>150</v>
      </c>
      <c r="J33" s="30"/>
      <c r="K33" s="44" t="s">
        <v>56</v>
      </c>
      <c r="L33" s="44"/>
      <c r="M33" s="28">
        <v>1</v>
      </c>
      <c r="N33" s="28">
        <f t="shared" si="3"/>
        <v>40000</v>
      </c>
      <c r="O33" s="28" t="s">
        <v>104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151</v>
      </c>
    </row>
    <row r="2" spans="1:1">
      <c r="A2" s="1" t="s">
        <v>152</v>
      </c>
    </row>
    <row r="3" spans="1:1">
      <c r="A3" s="1" t="s">
        <v>54</v>
      </c>
    </row>
    <row r="4" spans="1:1">
      <c r="A4" s="1" t="s">
        <v>153</v>
      </c>
    </row>
    <row r="5" spans="1:1">
      <c r="A5" s="1" t="s">
        <v>128</v>
      </c>
    </row>
    <row r="6" spans="1:1">
      <c r="A6" s="1" t="s">
        <v>118</v>
      </c>
    </row>
    <row r="7" spans="1:1">
      <c r="A7" s="1" t="s">
        <v>154</v>
      </c>
    </row>
    <row r="8" spans="1:1">
      <c r="A8" s="1" t="s">
        <v>155</v>
      </c>
    </row>
    <row r="9" spans="1:1">
      <c r="A9" s="1" t="s">
        <v>156</v>
      </c>
    </row>
    <row r="10" spans="1:1">
      <c r="A10" s="1" t="s">
        <v>157</v>
      </c>
    </row>
    <row r="11" spans="1:1">
      <c r="A11" s="1" t="s">
        <v>158</v>
      </c>
    </row>
    <row r="12" spans="1:1">
      <c r="A12" s="1" t="s">
        <v>159</v>
      </c>
    </row>
    <row r="13" spans="1:1">
      <c r="A13" s="1" t="s">
        <v>160</v>
      </c>
    </row>
    <row r="14" spans="1:1">
      <c r="A14" s="1" t="s">
        <v>161</v>
      </c>
    </row>
    <row r="15" spans="1:1">
      <c r="A15" s="1" t="s">
        <v>162</v>
      </c>
    </row>
    <row r="16" spans="1:1">
      <c r="A16" s="1" t="s">
        <v>163</v>
      </c>
    </row>
    <row r="17" spans="1:1">
      <c r="A17" s="1" t="s">
        <v>164</v>
      </c>
    </row>
    <row r="18" spans="1:1">
      <c r="A18" s="1" t="s">
        <v>165</v>
      </c>
    </row>
    <row r="19" spans="1:1">
      <c r="A19" s="1" t="s">
        <v>166</v>
      </c>
    </row>
    <row r="20" spans="1:1">
      <c r="A20" s="1" t="s">
        <v>167</v>
      </c>
    </row>
    <row r="21" spans="1:1">
      <c r="A21" s="1" t="s">
        <v>168</v>
      </c>
    </row>
    <row r="22" spans="1:1">
      <c r="A22" s="1" t="s">
        <v>111</v>
      </c>
    </row>
    <row r="23" spans="1:1">
      <c r="A23" s="1" t="s">
        <v>169</v>
      </c>
    </row>
    <row r="24" spans="1:1">
      <c r="A24" s="1" t="s">
        <v>102</v>
      </c>
    </row>
    <row r="25" spans="1:1">
      <c r="A25" s="1" t="s">
        <v>170</v>
      </c>
    </row>
    <row r="26" spans="1:1">
      <c r="A26" s="1" t="s">
        <v>171</v>
      </c>
    </row>
    <row r="27" spans="1:1">
      <c r="A27" s="1" t="s">
        <v>107</v>
      </c>
    </row>
    <row r="28" spans="1:1">
      <c r="A28" s="1" t="s">
        <v>172</v>
      </c>
    </row>
    <row r="29" spans="1:1">
      <c r="A29" s="1" t="s">
        <v>173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 (面套)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2023-09-15T02:44:06Z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49A3BDC1D01F457CAA4FBD3010BB0A87</vt:lpwstr>
  </property>
</Properties>
</file>