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525" windowHeight="7140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Sheet1!$A$1:$Q$28</definedName>
  </definedNames>
  <calcPr calcId="145621"/>
</workbook>
</file>

<file path=xl/calcChain.xml><?xml version="1.0" encoding="utf-8"?>
<calcChain xmlns="http://schemas.openxmlformats.org/spreadsheetml/2006/main">
  <c r="Q28" i="1" l="1"/>
</calcChain>
</file>

<file path=xl/sharedStrings.xml><?xml version="1.0" encoding="utf-8"?>
<sst xmlns="http://schemas.openxmlformats.org/spreadsheetml/2006/main" count="221" uniqueCount="128">
  <si>
    <t>询价单位：北京光华荣昌汽车部件有限公司</t>
  </si>
  <si>
    <t xml:space="preserve">询价部门：采购部           </t>
  </si>
  <si>
    <t>报价方开户行信息：
账        号：
开   户 行：
税        号：
开票地址：
税票电话：</t>
  </si>
  <si>
    <t>序号</t>
  </si>
  <si>
    <t>零件号</t>
  </si>
  <si>
    <t>零件名称</t>
  </si>
  <si>
    <t>单位</t>
  </si>
  <si>
    <t>材质</t>
  </si>
  <si>
    <t xml:space="preserve">报价部门： </t>
    <phoneticPr fontId="8" type="noConversion"/>
  </si>
  <si>
    <t>序号</t>
    <phoneticPr fontId="8" type="noConversion"/>
  </si>
  <si>
    <t>加工工时</t>
    <phoneticPr fontId="8" type="noConversion"/>
  </si>
  <si>
    <t>小计金额</t>
    <phoneticPr fontId="8" type="noConversion"/>
  </si>
  <si>
    <t>单价/小时</t>
    <phoneticPr fontId="8" type="noConversion"/>
  </si>
  <si>
    <t>利润</t>
    <phoneticPr fontId="8" type="noConversion"/>
  </si>
  <si>
    <t>数量</t>
    <phoneticPr fontId="8" type="noConversion"/>
  </si>
  <si>
    <t>合计金额</t>
    <phoneticPr fontId="8" type="noConversion"/>
  </si>
  <si>
    <t>加工成本（制造）</t>
    <phoneticPr fontId="8" type="noConversion"/>
  </si>
  <si>
    <t>材料价格 
元/KG</t>
    <phoneticPr fontId="8" type="noConversion"/>
  </si>
  <si>
    <t xml:space="preserve">材料成本(元) </t>
    <phoneticPr fontId="8" type="noConversion"/>
  </si>
  <si>
    <t>表面处理</t>
    <phoneticPr fontId="8" type="noConversion"/>
  </si>
  <si>
    <t>热处理</t>
    <phoneticPr fontId="8" type="noConversion"/>
  </si>
  <si>
    <t>产品重量
 KG</t>
    <phoneticPr fontId="8" type="noConversion"/>
  </si>
  <si>
    <t>其它费用</t>
    <phoneticPr fontId="8" type="noConversion"/>
  </si>
  <si>
    <t>询    价   单
（CNC/机加工）</t>
    <phoneticPr fontId="8" type="noConversion"/>
  </si>
  <si>
    <t>注明：上述报价，均为未税价格，供应商抬头填写完整，报价表单回传加盖印章</t>
    <phoneticPr fontId="8" type="noConversion"/>
  </si>
  <si>
    <t>询  价  人：刘海英</t>
    <phoneticPr fontId="8" type="noConversion"/>
  </si>
  <si>
    <t>联系方式：18510181922</t>
    <phoneticPr fontId="8" type="noConversion"/>
  </si>
  <si>
    <t>报价单位：</t>
    <phoneticPr fontId="8" type="noConversion"/>
  </si>
  <si>
    <t>报  价  人：</t>
    <phoneticPr fontId="8" type="noConversion"/>
  </si>
  <si>
    <t>联系方式：</t>
    <phoneticPr fontId="8" type="noConversion"/>
  </si>
  <si>
    <t>询价方开户行信息：
账        号：0200 0116 1920 0038 050
开   户 行：工行北京南口支行
税        号：9111 0114 8011 8454 0U
开票地址：北京市昌平区北流村600号院9号楼1至3层101
税票电话：010-89774857</t>
    <phoneticPr fontId="8" type="noConversion"/>
  </si>
  <si>
    <t>挡板</t>
    <phoneticPr fontId="8" type="noConversion"/>
  </si>
  <si>
    <t>AGZ083.02_V2</t>
    <phoneticPr fontId="8" type="noConversion"/>
  </si>
  <si>
    <t>个</t>
    <phoneticPr fontId="8" type="noConversion"/>
  </si>
  <si>
    <t>硬铝合金</t>
    <phoneticPr fontId="8" type="noConversion"/>
  </si>
  <si>
    <t>15分钟</t>
    <phoneticPr fontId="8" type="noConversion"/>
  </si>
  <si>
    <t>0.177kg</t>
    <phoneticPr fontId="8" type="noConversion"/>
  </si>
  <si>
    <t>AGZ083.05_V2</t>
    <phoneticPr fontId="8" type="noConversion"/>
  </si>
  <si>
    <t>检测固定块</t>
    <phoneticPr fontId="8" type="noConversion"/>
  </si>
  <si>
    <t>20分钟</t>
    <phoneticPr fontId="8" type="noConversion"/>
  </si>
  <si>
    <t>0.298kg</t>
    <phoneticPr fontId="8" type="noConversion"/>
  </si>
  <si>
    <t>10.5元</t>
    <phoneticPr fontId="8" type="noConversion"/>
  </si>
  <si>
    <t>6.2元</t>
    <phoneticPr fontId="8" type="noConversion"/>
  </si>
  <si>
    <t>AGZ083.06_V2</t>
    <phoneticPr fontId="8" type="noConversion"/>
  </si>
  <si>
    <t>气阀固定块</t>
    <phoneticPr fontId="8" type="noConversion"/>
  </si>
  <si>
    <t>0.294kg</t>
    <phoneticPr fontId="8" type="noConversion"/>
  </si>
  <si>
    <t>10.5元</t>
    <phoneticPr fontId="8" type="noConversion"/>
  </si>
  <si>
    <t>40分钟</t>
    <phoneticPr fontId="8" type="noConversion"/>
  </si>
  <si>
    <t>0.357kg</t>
    <phoneticPr fontId="8" type="noConversion"/>
  </si>
  <si>
    <t>AGZ083.07_V2</t>
    <phoneticPr fontId="8" type="noConversion"/>
  </si>
  <si>
    <t>气缸连接件</t>
    <phoneticPr fontId="8" type="noConversion"/>
  </si>
  <si>
    <t>AGZ083.09_V2</t>
    <phoneticPr fontId="8" type="noConversion"/>
  </si>
  <si>
    <t>压块</t>
    <phoneticPr fontId="8" type="noConversion"/>
  </si>
  <si>
    <t>0.484kg</t>
    <phoneticPr fontId="8" type="noConversion"/>
  </si>
  <si>
    <t>12.5元</t>
    <phoneticPr fontId="8" type="noConversion"/>
  </si>
  <si>
    <t>17元</t>
    <phoneticPr fontId="8" type="noConversion"/>
  </si>
  <si>
    <t>支撑架</t>
    <phoneticPr fontId="8" type="noConversion"/>
  </si>
  <si>
    <t>AGZ083.10_V2</t>
    <phoneticPr fontId="8" type="noConversion"/>
  </si>
  <si>
    <t>白色POM</t>
    <phoneticPr fontId="8" type="noConversion"/>
  </si>
  <si>
    <t>10元</t>
    <phoneticPr fontId="8" type="noConversion"/>
  </si>
  <si>
    <t>0.330kg</t>
    <phoneticPr fontId="8" type="noConversion"/>
  </si>
  <si>
    <t>10元</t>
    <phoneticPr fontId="8" type="noConversion"/>
  </si>
  <si>
    <t>GZ-QBQM01-V2</t>
    <phoneticPr fontId="8" type="noConversion"/>
  </si>
  <si>
    <t>底板</t>
  </si>
  <si>
    <t>2.116kg</t>
    <phoneticPr fontId="8" type="noConversion"/>
  </si>
  <si>
    <t>74元</t>
    <phoneticPr fontId="8" type="noConversion"/>
  </si>
  <si>
    <t>60分钟</t>
    <phoneticPr fontId="8" type="noConversion"/>
  </si>
  <si>
    <t xml:space="preserve">GZ-QBQM02-V2 </t>
    <phoneticPr fontId="8" type="noConversion"/>
  </si>
  <si>
    <t>工件固定件</t>
    <phoneticPr fontId="8" type="noConversion"/>
  </si>
  <si>
    <t>2A12（6061）</t>
    <phoneticPr fontId="8" type="noConversion"/>
  </si>
  <si>
    <t>50元</t>
    <phoneticPr fontId="8" type="noConversion"/>
  </si>
  <si>
    <t>35元</t>
    <phoneticPr fontId="8" type="noConversion"/>
  </si>
  <si>
    <t>30元</t>
    <phoneticPr fontId="8" type="noConversion"/>
  </si>
  <si>
    <t>0.280kg</t>
    <phoneticPr fontId="8" type="noConversion"/>
  </si>
  <si>
    <t>12.5元</t>
    <phoneticPr fontId="8" type="noConversion"/>
  </si>
  <si>
    <t>12.5元</t>
    <phoneticPr fontId="8" type="noConversion"/>
  </si>
  <si>
    <t>17元</t>
    <phoneticPr fontId="8" type="noConversion"/>
  </si>
  <si>
    <t>12.5元</t>
    <phoneticPr fontId="8" type="noConversion"/>
  </si>
  <si>
    <t>50元</t>
    <phoneticPr fontId="8" type="noConversion"/>
  </si>
  <si>
    <t>30分钟</t>
    <phoneticPr fontId="8" type="noConversion"/>
  </si>
  <si>
    <t xml:space="preserve">GZ-QBQM03_V2 </t>
    <phoneticPr fontId="8" type="noConversion"/>
  </si>
  <si>
    <t>导向块</t>
    <phoneticPr fontId="8" type="noConversion"/>
  </si>
  <si>
    <t>0.262kg</t>
    <phoneticPr fontId="8" type="noConversion"/>
  </si>
  <si>
    <t>10元</t>
    <phoneticPr fontId="8" type="noConversion"/>
  </si>
  <si>
    <t>AGZ101.01_V1</t>
    <phoneticPr fontId="8" type="noConversion"/>
  </si>
  <si>
    <t>底板</t>
    <phoneticPr fontId="8" type="noConversion"/>
  </si>
  <si>
    <t>0.898kg</t>
    <phoneticPr fontId="8" type="noConversion"/>
  </si>
  <si>
    <t>31.5元</t>
    <phoneticPr fontId="8" type="noConversion"/>
  </si>
  <si>
    <t>AGZ101.02 V1</t>
    <phoneticPr fontId="8" type="noConversion"/>
  </si>
  <si>
    <t>旋转定位块</t>
    <phoneticPr fontId="8" type="noConversion"/>
  </si>
  <si>
    <t>0.727kg</t>
    <phoneticPr fontId="8" type="noConversion"/>
  </si>
  <si>
    <t>25.5元</t>
    <phoneticPr fontId="8" type="noConversion"/>
  </si>
  <si>
    <t>35元</t>
    <phoneticPr fontId="8" type="noConversion"/>
  </si>
  <si>
    <t>AGZ101.03 V1</t>
    <phoneticPr fontId="8" type="noConversion"/>
  </si>
  <si>
    <t>固定块</t>
    <phoneticPr fontId="8" type="noConversion"/>
  </si>
  <si>
    <t>AGZ101.04 V1</t>
    <phoneticPr fontId="8" type="noConversion"/>
  </si>
  <si>
    <t>定位压片</t>
    <phoneticPr fontId="8" type="noConversion"/>
  </si>
  <si>
    <t>0.292kg</t>
    <phoneticPr fontId="8" type="noConversion"/>
  </si>
  <si>
    <t>10元</t>
    <phoneticPr fontId="8" type="noConversion"/>
  </si>
  <si>
    <t>AGZL03.02_V2</t>
    <phoneticPr fontId="8" type="noConversion"/>
  </si>
  <si>
    <t>定位块</t>
    <phoneticPr fontId="8" type="noConversion"/>
  </si>
  <si>
    <t>0.874kg</t>
    <phoneticPr fontId="8" type="noConversion"/>
  </si>
  <si>
    <t>30元</t>
    <phoneticPr fontId="8" type="noConversion"/>
  </si>
  <si>
    <t>120分钟</t>
    <phoneticPr fontId="8" type="noConversion"/>
  </si>
  <si>
    <t>AGZL04.02_V2</t>
  </si>
  <si>
    <t>0.459kg</t>
    <phoneticPr fontId="8" type="noConversion"/>
  </si>
  <si>
    <t>16元</t>
    <phoneticPr fontId="8" type="noConversion"/>
  </si>
  <si>
    <t>100元</t>
    <phoneticPr fontId="8" type="noConversion"/>
  </si>
  <si>
    <t>25元</t>
    <phoneticPr fontId="8" type="noConversion"/>
  </si>
  <si>
    <t>GZ-QM03_V1</t>
    <phoneticPr fontId="8" type="noConversion"/>
  </si>
  <si>
    <t>密封板</t>
    <phoneticPr fontId="8" type="noConversion"/>
  </si>
  <si>
    <t>0.231kg</t>
    <phoneticPr fontId="8" type="noConversion"/>
  </si>
  <si>
    <t>8元</t>
    <phoneticPr fontId="8" type="noConversion"/>
  </si>
  <si>
    <t>25元</t>
    <phoneticPr fontId="8" type="noConversion"/>
  </si>
  <si>
    <t xml:space="preserve">GZ-QM05_V1 </t>
    <phoneticPr fontId="8" type="noConversion"/>
  </si>
  <si>
    <t>封堵圆柱</t>
    <phoneticPr fontId="8" type="noConversion"/>
  </si>
  <si>
    <t>0.140kg</t>
    <phoneticPr fontId="8" type="noConversion"/>
  </si>
  <si>
    <t>5元</t>
    <phoneticPr fontId="8" type="noConversion"/>
  </si>
  <si>
    <t>20分钟</t>
    <phoneticPr fontId="8" type="noConversion"/>
  </si>
  <si>
    <t>GZ-QM07_V1</t>
    <phoneticPr fontId="8" type="noConversion"/>
  </si>
  <si>
    <t>盖板</t>
    <phoneticPr fontId="8" type="noConversion"/>
  </si>
  <si>
    <t>腰托阀O圈安装辅助工具</t>
    <phoneticPr fontId="8" type="noConversion"/>
  </si>
  <si>
    <t>腰托阀O圈安装辅助工具</t>
    <phoneticPr fontId="8" type="noConversion"/>
  </si>
  <si>
    <t>不锈钢</t>
    <phoneticPr fontId="8" type="noConversion"/>
  </si>
  <si>
    <t>28元</t>
    <phoneticPr fontId="8" type="noConversion"/>
  </si>
  <si>
    <t>1.424kg</t>
    <phoneticPr fontId="8" type="noConversion"/>
  </si>
  <si>
    <t>30元</t>
    <phoneticPr fontId="8" type="noConversion"/>
  </si>
  <si>
    <t>40元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</si>
</sst>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0;&quot;￥&quot;\-#,##0.00"/>
  </numFmts>
  <fonts count="15">
    <font>
      <sz val="11"/>
      <color theme="1"/>
      <name val="等线"/>
      <charset val="134"/>
      <scheme val="minor"/>
    </font>
    <font>
      <b/>
      <sz val="14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Arial"/>
      <family val="2"/>
    </font>
    <font>
      <u/>
      <sz val="11"/>
      <color theme="1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5" fillId="0" borderId="0">
      <alignment vertical="center"/>
    </xf>
    <xf numFmtId="0" fontId="6" fillId="0" borderId="1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</cellXfs>
  <cellStyles count="15">
    <cellStyle name="BOM_Level_Below3" xfId="2"/>
    <cellStyle name="常规" xfId="0" builtinId="0"/>
    <cellStyle name="常规 10" xfId="7"/>
    <cellStyle name="常规 2" xfId="8"/>
    <cellStyle name="常规 2 2" xfId="6"/>
    <cellStyle name="常规 2 27" xfId="3"/>
    <cellStyle name="常规 3" xfId="9"/>
    <cellStyle name="常规 3 29" xfId="1"/>
    <cellStyle name="常规 4" xfId="10"/>
    <cellStyle name="常规 5" xfId="11"/>
    <cellStyle name="常规 6" xfId="4"/>
    <cellStyle name="常规 7" xfId="12"/>
    <cellStyle name="常规 9" xfId="5"/>
    <cellStyle name="超链接 2" xfId="13"/>
    <cellStyle name="样式 1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tabSelected="1" view="pageBreakPreview" topLeftCell="B6" zoomScaleNormal="80" zoomScaleSheetLayoutView="100" workbookViewId="0">
      <selection activeCell="U19" sqref="U19"/>
    </sheetView>
  </sheetViews>
  <sheetFormatPr defaultColWidth="9" defaultRowHeight="14.25"/>
  <cols>
    <col min="1" max="1" width="5.75" hidden="1" customWidth="1"/>
    <col min="2" max="2" width="5.75" customWidth="1"/>
    <col min="3" max="3" width="14.5" customWidth="1"/>
    <col min="4" max="4" width="15.125" customWidth="1"/>
    <col min="5" max="5" width="10" customWidth="1"/>
    <col min="6" max="6" width="12.375" customWidth="1"/>
    <col min="7" max="7" width="12.25" customWidth="1"/>
    <col min="8" max="9" width="11.625" customWidth="1"/>
    <col min="10" max="10" width="11" customWidth="1"/>
    <col min="11" max="11" width="11.125" customWidth="1"/>
    <col min="12" max="12" width="10.5" customWidth="1"/>
    <col min="13" max="13" width="9.75" customWidth="1"/>
    <col min="14" max="14" width="10.5" customWidth="1"/>
    <col min="15" max="15" width="9.125" customWidth="1"/>
    <col min="16" max="16" width="7.5" customWidth="1"/>
    <col min="17" max="17" width="11" customWidth="1"/>
  </cols>
  <sheetData>
    <row r="1" spans="1:17" ht="51" customHeight="1">
      <c r="A1" s="15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s="1" customFormat="1" ht="27.75" customHeight="1">
      <c r="A2" s="35" t="s">
        <v>0</v>
      </c>
      <c r="B2" s="36"/>
      <c r="C2" s="36"/>
      <c r="D2" s="36"/>
      <c r="E2" s="36"/>
      <c r="F2" s="36"/>
      <c r="G2" s="36"/>
      <c r="H2" s="36"/>
      <c r="I2" s="37"/>
      <c r="J2" s="26" t="s">
        <v>27</v>
      </c>
      <c r="K2" s="27"/>
      <c r="L2" s="27"/>
      <c r="M2" s="27"/>
      <c r="N2" s="27"/>
      <c r="O2" s="27"/>
      <c r="P2" s="27"/>
      <c r="Q2" s="28"/>
    </row>
    <row r="3" spans="1:17" s="1" customFormat="1" ht="27.75" customHeight="1">
      <c r="A3" s="35" t="s">
        <v>1</v>
      </c>
      <c r="B3" s="36"/>
      <c r="C3" s="36"/>
      <c r="D3" s="36"/>
      <c r="E3" s="36"/>
      <c r="F3" s="36"/>
      <c r="G3" s="36"/>
      <c r="H3" s="36"/>
      <c r="I3" s="37"/>
      <c r="J3" s="26" t="s">
        <v>8</v>
      </c>
      <c r="K3" s="27"/>
      <c r="L3" s="27"/>
      <c r="M3" s="27"/>
      <c r="N3" s="27"/>
      <c r="O3" s="27"/>
      <c r="P3" s="27"/>
      <c r="Q3" s="28"/>
    </row>
    <row r="4" spans="1:17" s="1" customFormat="1" ht="27.75" customHeight="1">
      <c r="A4" s="35" t="s">
        <v>25</v>
      </c>
      <c r="B4" s="36"/>
      <c r="C4" s="36"/>
      <c r="D4" s="36"/>
      <c r="E4" s="36"/>
      <c r="F4" s="36"/>
      <c r="G4" s="36"/>
      <c r="H4" s="36"/>
      <c r="I4" s="37"/>
      <c r="J4" s="26" t="s">
        <v>28</v>
      </c>
      <c r="K4" s="27"/>
      <c r="L4" s="27"/>
      <c r="M4" s="27"/>
      <c r="N4" s="27"/>
      <c r="O4" s="27"/>
      <c r="P4" s="27"/>
      <c r="Q4" s="28"/>
    </row>
    <row r="5" spans="1:17" s="1" customFormat="1" ht="27.75" customHeight="1">
      <c r="A5" s="35" t="s">
        <v>26</v>
      </c>
      <c r="B5" s="36"/>
      <c r="C5" s="36"/>
      <c r="D5" s="36"/>
      <c r="E5" s="36"/>
      <c r="F5" s="36"/>
      <c r="G5" s="36"/>
      <c r="H5" s="36"/>
      <c r="I5" s="37"/>
      <c r="J5" s="26" t="s">
        <v>29</v>
      </c>
      <c r="K5" s="27"/>
      <c r="L5" s="27"/>
      <c r="M5" s="27"/>
      <c r="N5" s="27"/>
      <c r="O5" s="27"/>
      <c r="P5" s="27"/>
      <c r="Q5" s="28"/>
    </row>
    <row r="6" spans="1:17" s="1" customFormat="1" ht="105" customHeight="1">
      <c r="A6" s="38" t="s">
        <v>30</v>
      </c>
      <c r="B6" s="38"/>
      <c r="C6" s="38"/>
      <c r="D6" s="38"/>
      <c r="E6" s="38"/>
      <c r="F6" s="38"/>
      <c r="G6" s="38"/>
      <c r="H6" s="38"/>
      <c r="I6" s="38"/>
      <c r="J6" s="32" t="s">
        <v>2</v>
      </c>
      <c r="K6" s="33"/>
      <c r="L6" s="33"/>
      <c r="M6" s="33"/>
      <c r="N6" s="33"/>
      <c r="O6" s="33"/>
      <c r="P6" s="33"/>
      <c r="Q6" s="34"/>
    </row>
    <row r="7" spans="1:17" s="1" customFormat="1" ht="29.25" customHeight="1">
      <c r="A7" s="3"/>
      <c r="B7" s="17" t="s">
        <v>9</v>
      </c>
      <c r="C7" s="17" t="s">
        <v>4</v>
      </c>
      <c r="D7" s="17" t="s">
        <v>5</v>
      </c>
      <c r="E7" s="17" t="s">
        <v>6</v>
      </c>
      <c r="F7" s="17" t="s">
        <v>7</v>
      </c>
      <c r="G7" s="30" t="s">
        <v>18</v>
      </c>
      <c r="H7" s="31"/>
      <c r="I7" s="31"/>
      <c r="J7" s="18" t="s">
        <v>16</v>
      </c>
      <c r="K7" s="19"/>
      <c r="L7" s="20"/>
      <c r="M7" s="18" t="s">
        <v>22</v>
      </c>
      <c r="N7" s="29"/>
      <c r="O7" s="21" t="s">
        <v>13</v>
      </c>
      <c r="P7" s="21" t="s">
        <v>14</v>
      </c>
      <c r="Q7" s="24" t="s">
        <v>15</v>
      </c>
    </row>
    <row r="8" spans="1:17" s="1" customFormat="1" ht="34.5" customHeight="1">
      <c r="A8" s="5" t="s">
        <v>3</v>
      </c>
      <c r="B8" s="17"/>
      <c r="C8" s="17"/>
      <c r="D8" s="17"/>
      <c r="E8" s="17"/>
      <c r="F8" s="17"/>
      <c r="G8" s="6" t="s">
        <v>21</v>
      </c>
      <c r="H8" s="6" t="s">
        <v>17</v>
      </c>
      <c r="I8" s="4" t="s">
        <v>11</v>
      </c>
      <c r="J8" s="4" t="s">
        <v>10</v>
      </c>
      <c r="K8" s="4" t="s">
        <v>12</v>
      </c>
      <c r="L8" s="4" t="s">
        <v>11</v>
      </c>
      <c r="M8" s="7" t="s">
        <v>19</v>
      </c>
      <c r="N8" s="7" t="s">
        <v>20</v>
      </c>
      <c r="O8" s="22"/>
      <c r="P8" s="23"/>
      <c r="Q8" s="25"/>
    </row>
    <row r="9" spans="1:17" s="1" customFormat="1" ht="39.75" customHeight="1">
      <c r="A9" s="2">
        <v>1</v>
      </c>
      <c r="B9" s="2">
        <v>1</v>
      </c>
      <c r="C9" s="8" t="s">
        <v>32</v>
      </c>
      <c r="D9" s="8" t="s">
        <v>31</v>
      </c>
      <c r="E9" s="9" t="s">
        <v>33</v>
      </c>
      <c r="F9" s="10" t="s">
        <v>34</v>
      </c>
      <c r="G9" s="10" t="s">
        <v>36</v>
      </c>
      <c r="H9" s="10" t="s">
        <v>71</v>
      </c>
      <c r="I9" s="10" t="s">
        <v>42</v>
      </c>
      <c r="J9" s="10" t="s">
        <v>35</v>
      </c>
      <c r="K9" s="10" t="s">
        <v>70</v>
      </c>
      <c r="L9" s="10" t="s">
        <v>74</v>
      </c>
      <c r="M9" s="10"/>
      <c r="N9" s="10"/>
      <c r="O9" s="11"/>
      <c r="P9" s="12">
        <v>4</v>
      </c>
      <c r="Q9" s="13">
        <v>74.8</v>
      </c>
    </row>
    <row r="10" spans="1:17" s="1" customFormat="1" ht="39.75" customHeight="1">
      <c r="A10" s="2"/>
      <c r="B10" s="2"/>
      <c r="C10" s="8" t="s">
        <v>37</v>
      </c>
      <c r="D10" s="8" t="s">
        <v>38</v>
      </c>
      <c r="E10" s="9" t="s">
        <v>33</v>
      </c>
      <c r="F10" s="10" t="s">
        <v>34</v>
      </c>
      <c r="G10" s="10" t="s">
        <v>40</v>
      </c>
      <c r="H10" s="10" t="s">
        <v>71</v>
      </c>
      <c r="I10" s="10" t="s">
        <v>46</v>
      </c>
      <c r="J10" s="10" t="s">
        <v>39</v>
      </c>
      <c r="K10" s="10" t="s">
        <v>70</v>
      </c>
      <c r="L10" s="10" t="s">
        <v>55</v>
      </c>
      <c r="M10" s="10"/>
      <c r="N10" s="10"/>
      <c r="O10" s="11"/>
      <c r="P10" s="12">
        <v>4</v>
      </c>
      <c r="Q10" s="13">
        <v>110</v>
      </c>
    </row>
    <row r="11" spans="1:17" s="1" customFormat="1" ht="39.75" customHeight="1">
      <c r="A11" s="2"/>
      <c r="B11" s="2"/>
      <c r="C11" s="8" t="s">
        <v>43</v>
      </c>
      <c r="D11" s="8" t="s">
        <v>44</v>
      </c>
      <c r="E11" s="9" t="s">
        <v>33</v>
      </c>
      <c r="F11" s="10" t="s">
        <v>34</v>
      </c>
      <c r="G11" s="10" t="s">
        <v>45</v>
      </c>
      <c r="H11" s="10" t="s">
        <v>71</v>
      </c>
      <c r="I11" s="10" t="s">
        <v>41</v>
      </c>
      <c r="J11" s="10" t="s">
        <v>47</v>
      </c>
      <c r="K11" s="10" t="s">
        <v>70</v>
      </c>
      <c r="L11" s="10" t="s">
        <v>71</v>
      </c>
      <c r="M11" s="10"/>
      <c r="N11" s="10"/>
      <c r="O11" s="11"/>
      <c r="P11" s="12">
        <v>4</v>
      </c>
      <c r="Q11" s="13">
        <v>182</v>
      </c>
    </row>
    <row r="12" spans="1:17" s="1" customFormat="1" ht="39.75" customHeight="1">
      <c r="A12" s="2"/>
      <c r="B12" s="2"/>
      <c r="C12" s="8" t="s">
        <v>49</v>
      </c>
      <c r="D12" s="8" t="s">
        <v>50</v>
      </c>
      <c r="E12" s="9" t="s">
        <v>33</v>
      </c>
      <c r="F12" s="10" t="s">
        <v>34</v>
      </c>
      <c r="G12" s="10" t="s">
        <v>48</v>
      </c>
      <c r="H12" s="10" t="s">
        <v>71</v>
      </c>
      <c r="I12" s="10" t="s">
        <v>54</v>
      </c>
      <c r="J12" s="10" t="s">
        <v>35</v>
      </c>
      <c r="K12" s="10" t="s">
        <v>70</v>
      </c>
      <c r="L12" s="10" t="s">
        <v>75</v>
      </c>
      <c r="M12" s="10"/>
      <c r="N12" s="10"/>
      <c r="O12" s="11"/>
      <c r="P12" s="12">
        <v>4</v>
      </c>
      <c r="Q12" s="13">
        <v>100</v>
      </c>
    </row>
    <row r="13" spans="1:17" s="1" customFormat="1" ht="39.75" customHeight="1">
      <c r="A13" s="2"/>
      <c r="B13" s="2"/>
      <c r="C13" s="8" t="s">
        <v>51</v>
      </c>
      <c r="D13" s="8" t="s">
        <v>52</v>
      </c>
      <c r="E13" s="9" t="s">
        <v>33</v>
      </c>
      <c r="F13" s="10" t="s">
        <v>34</v>
      </c>
      <c r="G13" s="10" t="s">
        <v>53</v>
      </c>
      <c r="H13" s="10" t="s">
        <v>71</v>
      </c>
      <c r="I13" s="10" t="s">
        <v>55</v>
      </c>
      <c r="J13" s="10" t="s">
        <v>39</v>
      </c>
      <c r="K13" s="10" t="s">
        <v>70</v>
      </c>
      <c r="L13" s="10" t="s">
        <v>76</v>
      </c>
      <c r="M13" s="10"/>
      <c r="N13" s="10"/>
      <c r="O13" s="11"/>
      <c r="P13" s="12">
        <v>4</v>
      </c>
      <c r="Q13" s="13">
        <v>136</v>
      </c>
    </row>
    <row r="14" spans="1:17" s="1" customFormat="1" ht="39.75" customHeight="1">
      <c r="A14" s="2"/>
      <c r="B14" s="2"/>
      <c r="C14" s="8" t="s">
        <v>57</v>
      </c>
      <c r="D14" s="8" t="s">
        <v>56</v>
      </c>
      <c r="E14" s="9" t="s">
        <v>33</v>
      </c>
      <c r="F14" s="10" t="s">
        <v>58</v>
      </c>
      <c r="G14" s="10" t="s">
        <v>60</v>
      </c>
      <c r="H14" s="10" t="s">
        <v>72</v>
      </c>
      <c r="I14" s="10" t="s">
        <v>59</v>
      </c>
      <c r="J14" s="10" t="s">
        <v>35</v>
      </c>
      <c r="K14" s="10" t="s">
        <v>70</v>
      </c>
      <c r="L14" s="10" t="s">
        <v>77</v>
      </c>
      <c r="M14" s="10"/>
      <c r="N14" s="10"/>
      <c r="O14" s="11"/>
      <c r="P14" s="12">
        <v>8</v>
      </c>
      <c r="Q14" s="13">
        <v>180</v>
      </c>
    </row>
    <row r="15" spans="1:17" s="1" customFormat="1" ht="39.75" customHeight="1">
      <c r="A15" s="2"/>
      <c r="B15" s="2"/>
      <c r="C15" s="8" t="s">
        <v>62</v>
      </c>
      <c r="D15" s="8" t="s">
        <v>63</v>
      </c>
      <c r="E15" s="9" t="s">
        <v>33</v>
      </c>
      <c r="F15" s="10" t="s">
        <v>69</v>
      </c>
      <c r="G15" s="10" t="s">
        <v>64</v>
      </c>
      <c r="H15" s="10" t="s">
        <v>71</v>
      </c>
      <c r="I15" s="10" t="s">
        <v>65</v>
      </c>
      <c r="J15" s="10" t="s">
        <v>66</v>
      </c>
      <c r="K15" s="10" t="s">
        <v>70</v>
      </c>
      <c r="L15" s="10" t="s">
        <v>78</v>
      </c>
      <c r="M15" s="10"/>
      <c r="N15" s="10"/>
      <c r="O15" s="11"/>
      <c r="P15" s="12">
        <v>4</v>
      </c>
      <c r="Q15" s="13">
        <v>340</v>
      </c>
    </row>
    <row r="16" spans="1:17" s="1" customFormat="1" ht="39.75" customHeight="1">
      <c r="A16" s="2"/>
      <c r="B16" s="2"/>
      <c r="C16" s="8" t="s">
        <v>67</v>
      </c>
      <c r="D16" s="8" t="s">
        <v>68</v>
      </c>
      <c r="E16" s="9" t="s">
        <v>33</v>
      </c>
      <c r="F16" s="10" t="s">
        <v>69</v>
      </c>
      <c r="G16" s="10" t="s">
        <v>73</v>
      </c>
      <c r="H16" s="10" t="s">
        <v>71</v>
      </c>
      <c r="I16" s="10" t="s">
        <v>61</v>
      </c>
      <c r="J16" s="10" t="s">
        <v>47</v>
      </c>
      <c r="K16" s="10" t="s">
        <v>70</v>
      </c>
      <c r="L16" s="10" t="s">
        <v>71</v>
      </c>
      <c r="M16" s="10"/>
      <c r="N16" s="10"/>
      <c r="O16" s="11"/>
      <c r="P16" s="12">
        <v>4</v>
      </c>
      <c r="Q16" s="13">
        <v>180</v>
      </c>
    </row>
    <row r="17" spans="1:17" s="14" customFormat="1" ht="39.75" customHeight="1">
      <c r="A17" s="2"/>
      <c r="B17" s="2"/>
      <c r="C17" s="8" t="s">
        <v>80</v>
      </c>
      <c r="D17" s="8" t="s">
        <v>81</v>
      </c>
      <c r="E17" s="9" t="s">
        <v>33</v>
      </c>
      <c r="F17" s="10" t="s">
        <v>69</v>
      </c>
      <c r="G17" s="10" t="s">
        <v>82</v>
      </c>
      <c r="H17" s="10" t="s">
        <v>71</v>
      </c>
      <c r="I17" s="10" t="s">
        <v>83</v>
      </c>
      <c r="J17" s="10" t="s">
        <v>39</v>
      </c>
      <c r="K17" s="10" t="s">
        <v>70</v>
      </c>
      <c r="L17" s="10" t="s">
        <v>76</v>
      </c>
      <c r="M17" s="10"/>
      <c r="N17" s="10"/>
      <c r="O17" s="11"/>
      <c r="P17" s="12">
        <v>8</v>
      </c>
      <c r="Q17" s="13">
        <v>216</v>
      </c>
    </row>
    <row r="18" spans="1:17" s="1" customFormat="1" ht="39.75" customHeight="1">
      <c r="A18" s="2"/>
      <c r="B18" s="2"/>
      <c r="C18" s="8" t="s">
        <v>84</v>
      </c>
      <c r="D18" s="8" t="s">
        <v>85</v>
      </c>
      <c r="E18" s="9" t="s">
        <v>33</v>
      </c>
      <c r="F18" s="10" t="s">
        <v>34</v>
      </c>
      <c r="G18" s="10" t="s">
        <v>86</v>
      </c>
      <c r="H18" s="10" t="s">
        <v>71</v>
      </c>
      <c r="I18" s="10" t="s">
        <v>87</v>
      </c>
      <c r="J18" s="10" t="s">
        <v>39</v>
      </c>
      <c r="K18" s="10" t="s">
        <v>70</v>
      </c>
      <c r="L18" s="10" t="s">
        <v>76</v>
      </c>
      <c r="M18" s="10"/>
      <c r="N18" s="10"/>
      <c r="O18" s="11"/>
      <c r="P18" s="12">
        <v>1</v>
      </c>
      <c r="Q18" s="13">
        <v>48.5</v>
      </c>
    </row>
    <row r="19" spans="1:17" s="1" customFormat="1" ht="39.75" customHeight="1">
      <c r="A19" s="2"/>
      <c r="B19" s="2"/>
      <c r="C19" s="8" t="s">
        <v>88</v>
      </c>
      <c r="D19" s="8" t="s">
        <v>89</v>
      </c>
      <c r="E19" s="9" t="s">
        <v>33</v>
      </c>
      <c r="F19" s="10" t="s">
        <v>34</v>
      </c>
      <c r="G19" s="10" t="s">
        <v>90</v>
      </c>
      <c r="H19" s="10" t="s">
        <v>71</v>
      </c>
      <c r="I19" s="10" t="s">
        <v>91</v>
      </c>
      <c r="J19" s="10" t="s">
        <v>47</v>
      </c>
      <c r="K19" s="10" t="s">
        <v>70</v>
      </c>
      <c r="L19" s="10" t="s">
        <v>71</v>
      </c>
      <c r="M19" s="10"/>
      <c r="N19" s="10"/>
      <c r="O19" s="11"/>
      <c r="P19" s="12">
        <v>1</v>
      </c>
      <c r="Q19" s="12">
        <v>60.5</v>
      </c>
    </row>
    <row r="20" spans="1:17" s="1" customFormat="1" ht="39.75" customHeight="1">
      <c r="A20" s="2"/>
      <c r="B20" s="2"/>
      <c r="C20" s="8" t="s">
        <v>93</v>
      </c>
      <c r="D20" s="8" t="s">
        <v>94</v>
      </c>
      <c r="E20" s="9" t="s">
        <v>33</v>
      </c>
      <c r="F20" s="10" t="s">
        <v>34</v>
      </c>
      <c r="G20" s="10" t="s">
        <v>90</v>
      </c>
      <c r="H20" s="10" t="s">
        <v>71</v>
      </c>
      <c r="I20" s="10" t="s">
        <v>91</v>
      </c>
      <c r="J20" s="10" t="s">
        <v>47</v>
      </c>
      <c r="K20" s="10" t="s">
        <v>70</v>
      </c>
      <c r="L20" s="10" t="s">
        <v>92</v>
      </c>
      <c r="M20" s="10"/>
      <c r="N20" s="10"/>
      <c r="O20" s="11"/>
      <c r="P20" s="12">
        <v>1</v>
      </c>
      <c r="Q20" s="12">
        <v>60.5</v>
      </c>
    </row>
    <row r="21" spans="1:17" s="1" customFormat="1" ht="39.75" customHeight="1">
      <c r="A21" s="2"/>
      <c r="B21" s="2"/>
      <c r="C21" s="8" t="s">
        <v>95</v>
      </c>
      <c r="D21" s="8" t="s">
        <v>96</v>
      </c>
      <c r="E21" s="9" t="s">
        <v>33</v>
      </c>
      <c r="F21" s="10" t="s">
        <v>34</v>
      </c>
      <c r="G21" s="10" t="s">
        <v>97</v>
      </c>
      <c r="H21" s="10" t="s">
        <v>71</v>
      </c>
      <c r="I21" s="10" t="s">
        <v>98</v>
      </c>
      <c r="J21" s="10" t="s">
        <v>35</v>
      </c>
      <c r="K21" s="10" t="s">
        <v>70</v>
      </c>
      <c r="L21" s="10" t="s">
        <v>77</v>
      </c>
      <c r="M21" s="10"/>
      <c r="N21" s="10"/>
      <c r="O21" s="11"/>
      <c r="P21" s="12">
        <v>1</v>
      </c>
      <c r="Q21" s="13">
        <v>22.5</v>
      </c>
    </row>
    <row r="22" spans="1:17" s="1" customFormat="1" ht="39.75" customHeight="1">
      <c r="A22" s="2"/>
      <c r="B22" s="2"/>
      <c r="C22" s="8" t="s">
        <v>99</v>
      </c>
      <c r="D22" s="8" t="s">
        <v>100</v>
      </c>
      <c r="E22" s="9" t="s">
        <v>33</v>
      </c>
      <c r="F22" s="10" t="s">
        <v>34</v>
      </c>
      <c r="G22" s="10" t="s">
        <v>101</v>
      </c>
      <c r="H22" s="10" t="s">
        <v>71</v>
      </c>
      <c r="I22" s="10" t="s">
        <v>102</v>
      </c>
      <c r="J22" s="10" t="s">
        <v>103</v>
      </c>
      <c r="K22" s="10" t="s">
        <v>70</v>
      </c>
      <c r="L22" s="10" t="s">
        <v>107</v>
      </c>
      <c r="M22" s="10"/>
      <c r="N22" s="10"/>
      <c r="O22" s="11"/>
      <c r="P22" s="12">
        <v>1</v>
      </c>
      <c r="Q22" s="13">
        <v>135</v>
      </c>
    </row>
    <row r="23" spans="1:17" s="1" customFormat="1" ht="39.75" customHeight="1">
      <c r="A23" s="2"/>
      <c r="B23" s="2"/>
      <c r="C23" s="8" t="s">
        <v>104</v>
      </c>
      <c r="D23" s="8" t="s">
        <v>100</v>
      </c>
      <c r="E23" s="9" t="s">
        <v>33</v>
      </c>
      <c r="F23" s="10" t="s">
        <v>34</v>
      </c>
      <c r="G23" s="10" t="s">
        <v>105</v>
      </c>
      <c r="H23" s="10" t="s">
        <v>71</v>
      </c>
      <c r="I23" s="10" t="s">
        <v>106</v>
      </c>
      <c r="J23" s="10" t="s">
        <v>79</v>
      </c>
      <c r="K23" s="10" t="s">
        <v>70</v>
      </c>
      <c r="L23" s="10" t="s">
        <v>108</v>
      </c>
      <c r="M23" s="10"/>
      <c r="N23" s="10"/>
      <c r="O23" s="11"/>
      <c r="P23" s="12">
        <v>1</v>
      </c>
      <c r="Q23" s="13">
        <v>41</v>
      </c>
    </row>
    <row r="24" spans="1:17" s="1" customFormat="1" ht="39.75" customHeight="1">
      <c r="A24" s="2"/>
      <c r="B24" s="2"/>
      <c r="C24" s="8" t="s">
        <v>109</v>
      </c>
      <c r="D24" s="8" t="s">
        <v>110</v>
      </c>
      <c r="E24" s="9" t="s">
        <v>33</v>
      </c>
      <c r="F24" s="10" t="s">
        <v>69</v>
      </c>
      <c r="G24" s="10" t="s">
        <v>111</v>
      </c>
      <c r="H24" s="10" t="s">
        <v>71</v>
      </c>
      <c r="I24" s="10" t="s">
        <v>112</v>
      </c>
      <c r="J24" s="10" t="s">
        <v>79</v>
      </c>
      <c r="K24" s="10" t="s">
        <v>70</v>
      </c>
      <c r="L24" s="10" t="s">
        <v>113</v>
      </c>
      <c r="M24" s="10"/>
      <c r="N24" s="10"/>
      <c r="O24" s="11"/>
      <c r="P24" s="12">
        <v>4</v>
      </c>
      <c r="Q24" s="13">
        <v>132</v>
      </c>
    </row>
    <row r="25" spans="1:17" s="1" customFormat="1" ht="39.75" customHeight="1">
      <c r="A25" s="2"/>
      <c r="B25" s="2"/>
      <c r="C25" s="8" t="s">
        <v>114</v>
      </c>
      <c r="D25" s="8" t="s">
        <v>115</v>
      </c>
      <c r="E25" s="9" t="s">
        <v>33</v>
      </c>
      <c r="F25" s="10" t="s">
        <v>69</v>
      </c>
      <c r="G25" s="10" t="s">
        <v>116</v>
      </c>
      <c r="H25" s="10" t="s">
        <v>71</v>
      </c>
      <c r="I25" s="10" t="s">
        <v>117</v>
      </c>
      <c r="J25" s="10" t="s">
        <v>118</v>
      </c>
      <c r="K25" s="10" t="s">
        <v>70</v>
      </c>
      <c r="L25" s="10" t="s">
        <v>76</v>
      </c>
      <c r="M25" s="10"/>
      <c r="N25" s="10"/>
      <c r="O25" s="11"/>
      <c r="P25" s="12">
        <v>4</v>
      </c>
      <c r="Q25" s="13">
        <v>88</v>
      </c>
    </row>
    <row r="26" spans="1:17" s="1" customFormat="1" ht="39.75" customHeight="1">
      <c r="A26" s="2"/>
      <c r="B26" s="2"/>
      <c r="C26" s="8" t="s">
        <v>119</v>
      </c>
      <c r="D26" s="8" t="s">
        <v>120</v>
      </c>
      <c r="E26" s="9" t="s">
        <v>33</v>
      </c>
      <c r="F26" s="10" t="s">
        <v>69</v>
      </c>
      <c r="G26" s="10" t="s">
        <v>111</v>
      </c>
      <c r="H26" s="10" t="s">
        <v>71</v>
      </c>
      <c r="I26" s="10" t="s">
        <v>112</v>
      </c>
      <c r="J26" s="10" t="s">
        <v>79</v>
      </c>
      <c r="K26" s="10" t="s">
        <v>70</v>
      </c>
      <c r="L26" s="10" t="s">
        <v>113</v>
      </c>
      <c r="M26" s="10"/>
      <c r="N26" s="10"/>
      <c r="O26" s="11"/>
      <c r="P26" s="12">
        <v>4</v>
      </c>
      <c r="Q26" s="13">
        <v>132</v>
      </c>
    </row>
    <row r="27" spans="1:17" s="1" customFormat="1" ht="39.75" customHeight="1">
      <c r="A27" s="2"/>
      <c r="B27" s="2"/>
      <c r="C27" s="8" t="s">
        <v>121</v>
      </c>
      <c r="D27" s="8" t="s">
        <v>122</v>
      </c>
      <c r="E27" s="9" t="s">
        <v>33</v>
      </c>
      <c r="F27" s="10" t="s">
        <v>123</v>
      </c>
      <c r="G27" s="10" t="s">
        <v>125</v>
      </c>
      <c r="H27" s="10" t="s">
        <v>124</v>
      </c>
      <c r="I27" s="10" t="s">
        <v>126</v>
      </c>
      <c r="J27" s="10" t="s">
        <v>103</v>
      </c>
      <c r="K27" s="10" t="s">
        <v>127</v>
      </c>
      <c r="L27" s="10">
        <v>80</v>
      </c>
      <c r="M27" s="10"/>
      <c r="N27" s="10"/>
      <c r="O27" s="11"/>
      <c r="P27" s="12">
        <v>2</v>
      </c>
      <c r="Q27" s="13">
        <v>220</v>
      </c>
    </row>
    <row r="28" spans="1:17" ht="40.5" customHeight="1">
      <c r="B28" s="39" t="s">
        <v>24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>
        <f>SUM(Q9:Q27)</f>
        <v>2458.8000000000002</v>
      </c>
    </row>
  </sheetData>
  <mergeCells count="22">
    <mergeCell ref="G7:I7"/>
    <mergeCell ref="J6:Q6"/>
    <mergeCell ref="A2:I2"/>
    <mergeCell ref="A3:I3"/>
    <mergeCell ref="A4:I4"/>
    <mergeCell ref="A5:I5"/>
    <mergeCell ref="A6:I6"/>
    <mergeCell ref="A1:Q1"/>
    <mergeCell ref="B7:B8"/>
    <mergeCell ref="C7:C8"/>
    <mergeCell ref="D7:D8"/>
    <mergeCell ref="E7:E8"/>
    <mergeCell ref="F7:F8"/>
    <mergeCell ref="J7:L7"/>
    <mergeCell ref="O7:O8"/>
    <mergeCell ref="P7:P8"/>
    <mergeCell ref="Q7:Q8"/>
    <mergeCell ref="J2:Q2"/>
    <mergeCell ref="J3:Q3"/>
    <mergeCell ref="J4:Q4"/>
    <mergeCell ref="M7:N7"/>
    <mergeCell ref="J5:Q5"/>
  </mergeCells>
  <phoneticPr fontId="8" type="noConversion"/>
  <printOptions horizontalCentered="1"/>
  <pageMargins left="0" right="0" top="0.55118110236220474" bottom="0.19685039370078741" header="0.19685039370078741" footer="0.11811023622047245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2023-09-15T09:57:00Z</cp:lastPrinted>
  <dcterms:created xsi:type="dcterms:W3CDTF">2015-06-05T18:17:00Z</dcterms:created>
  <dcterms:modified xsi:type="dcterms:W3CDTF">2023-09-15T09:57:01Z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