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P13" i="1" s="1"/>
  <c r="N12" i="1"/>
  <c r="D12" i="1" l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<sst xmlns="http://schemas.openxmlformats.org/spreadsheetml/2006/main" count="54" uniqueCount="46">
  <si>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</si>
  <si>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</si>
  <si>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</si>
  <si>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</si>
  <si>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</si>
  <si>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</si>
  <si>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</si>
  <si>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</si>
  <si>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</si>
  <si>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</si>
  <si>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</si>
  <si>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</si>
  <si>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</si>
  <si>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</si>
  <si>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</si>
  <si>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</si>
  <si>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</si>
  <si>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</si>
  <si>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</si>
  <si>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</si>
  <si>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</si>
  <si>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</si>
  <si>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</si>
  <si>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</si>
  <si>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</si>
  <si>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</si>
  <si>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</si>
  <si>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</si>
  <si>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</si>
  <si>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</si>
  <si>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退票费</t>
    <phoneticPr fontId="1" type="noConversion"/>
  </si>
  <si>
    <t xml:space="preserve">        主管                审核                 出纳                领款人：</t>
    <phoneticPr fontId="1" type="noConversion"/>
  </si>
  <si>
    <t xml:space="preserve"> 报 销 单</t>
    <phoneticPr fontId="1" type="noConversion"/>
  </si>
  <si>
    <t>总经理室</t>
    <phoneticPr fontId="1" type="noConversion"/>
  </si>
  <si>
    <t>田冬艳</t>
    <phoneticPr fontId="1" type="noConversion"/>
  </si>
  <si>
    <t>河北开会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</si>
  <si>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</si>
  <si>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</si>
  <si>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</si>
  <si>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>天津</t>
    <phoneticPr fontId="1" type="noConversion"/>
  </si>
  <si>
    <t>长春</t>
    <phoneticPr fontId="1" type="noConversion"/>
  </si>
  <si>
    <t>火车</t>
    <phoneticPr fontId="1" type="noConversion"/>
  </si>
  <si>
    <t>自带车燃油费</t>
    <phoneticPr fontId="1" type="noConversion"/>
  </si>
  <si>
    <t>过路费</t>
    <phoneticPr fontId="1" type="noConversion"/>
  </si>
  <si>
    <t>2023年    9   月    14   日</t>
    <phoneticPr fontId="1" type="noConversion"/>
  </si>
  <si>
    <t xml:space="preserve">人民币：壹仟陆佰玖拾圆零四分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</si>
</sst>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15" sqref="V1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3</v>
      </c>
      <c r="C2" s="34"/>
      <c r="D2" s="35" t="s">
        <v>33</v>
      </c>
      <c r="E2" s="35"/>
      <c r="F2" s="35"/>
      <c r="G2" s="35"/>
      <c r="H2" s="35"/>
      <c r="I2" s="35"/>
      <c r="J2" s="18"/>
      <c r="K2" s="48" t="s">
        <v>44</v>
      </c>
      <c r="L2" s="48"/>
      <c r="M2" s="48"/>
      <c r="N2" s="48"/>
      <c r="O2" s="48"/>
      <c r="P2" s="48"/>
      <c r="Q2" s="48"/>
    </row>
    <row r="3" spans="1:19" ht="24.9" customHeight="1">
      <c r="B3" s="40" t="s">
        <v>4</v>
      </c>
      <c r="C3" s="41"/>
      <c r="D3" s="42"/>
      <c r="E3" s="40" t="s">
        <v>34</v>
      </c>
      <c r="F3" s="41"/>
      <c r="G3" s="41"/>
      <c r="H3" s="41"/>
      <c r="I3" s="41"/>
      <c r="J3" s="41"/>
      <c r="K3" s="42"/>
      <c r="L3" s="40" t="s">
        <v>5</v>
      </c>
      <c r="M3" s="42"/>
      <c r="N3" s="40" t="s">
        <v>35</v>
      </c>
      <c r="O3" s="41"/>
      <c r="P3" s="41"/>
      <c r="Q3" s="42"/>
    </row>
    <row r="4" spans="1:19" ht="24.9" customHeight="1">
      <c r="A4" s="20" t="s">
        <v>1</v>
      </c>
      <c r="B4" s="40" t="s">
        <v>6</v>
      </c>
      <c r="C4" s="41"/>
      <c r="D4" s="41"/>
      <c r="E4" s="42"/>
      <c r="F4" s="40" t="s">
        <v>7</v>
      </c>
      <c r="G4" s="41"/>
      <c r="H4" s="41"/>
      <c r="I4" s="42"/>
      <c r="J4" s="43" t="s">
        <v>8</v>
      </c>
      <c r="K4" s="40" t="s">
        <v>9</v>
      </c>
      <c r="L4" s="42"/>
      <c r="M4" s="40" t="s">
        <v>10</v>
      </c>
      <c r="N4" s="42"/>
      <c r="O4" s="40" t="s">
        <v>11</v>
      </c>
      <c r="P4" s="41"/>
      <c r="Q4" s="42"/>
    </row>
    <row r="5" spans="1:19" ht="24.9" customHeight="1">
      <c r="A5" s="20"/>
      <c r="B5" s="7" t="s">
        <v>12</v>
      </c>
      <c r="C5" s="7" t="s">
        <v>13</v>
      </c>
      <c r="D5" s="7" t="s">
        <v>14</v>
      </c>
      <c r="E5" s="7" t="s">
        <v>15</v>
      </c>
      <c r="F5" s="7" t="s">
        <v>12</v>
      </c>
      <c r="G5" s="7" t="s">
        <v>13</v>
      </c>
      <c r="H5" s="7" t="s">
        <v>14</v>
      </c>
      <c r="I5" s="7" t="s">
        <v>15</v>
      </c>
      <c r="J5" s="44"/>
      <c r="K5" s="9" t="s">
        <v>16</v>
      </c>
      <c r="L5" s="7" t="s">
        <v>17</v>
      </c>
      <c r="M5" s="7" t="s">
        <v>18</v>
      </c>
      <c r="N5" s="7" t="s">
        <v>17</v>
      </c>
      <c r="O5" s="7" t="s">
        <v>19</v>
      </c>
      <c r="P5" s="9" t="s">
        <v>16</v>
      </c>
      <c r="Q5" s="7" t="s">
        <v>17</v>
      </c>
      <c r="R5" s="21" t="s">
        <v>0</v>
      </c>
    </row>
    <row r="6" spans="1:19" ht="20.149999999999999" customHeight="1">
      <c r="A6" s="20"/>
      <c r="B6" s="10">
        <v>9</v>
      </c>
      <c r="C6" s="10">
        <v>6</v>
      </c>
      <c r="D6" s="10">
        <v>10</v>
      </c>
      <c r="E6" s="10" t="s">
        <v>36</v>
      </c>
      <c r="F6" s="10">
        <v>9</v>
      </c>
      <c r="G6" s="10">
        <v>6</v>
      </c>
      <c r="H6" s="10">
        <v>15</v>
      </c>
      <c r="I6" s="10" t="s">
        <v>37</v>
      </c>
      <c r="J6" s="10" t="s">
        <v>38</v>
      </c>
      <c r="K6" s="10">
        <v>1</v>
      </c>
      <c r="L6" s="10">
        <v>385.5</v>
      </c>
      <c r="M6" s="19"/>
      <c r="N6" s="19"/>
      <c r="O6" s="10" t="s">
        <v>25</v>
      </c>
      <c r="P6" s="10"/>
      <c r="Q6" s="10">
        <v>336</v>
      </c>
      <c r="R6" s="22"/>
    </row>
    <row r="7" spans="1:19" ht="20.149999999999999" customHeight="1">
      <c r="A7" s="20" t="s">
        <v>2</v>
      </c>
      <c r="B7" s="10">
        <v>9</v>
      </c>
      <c r="C7" s="10">
        <v>11</v>
      </c>
      <c r="D7" s="10">
        <v>10</v>
      </c>
      <c r="E7" s="10" t="s">
        <v>39</v>
      </c>
      <c r="F7" s="10">
        <v>9</v>
      </c>
      <c r="G7" s="10">
        <v>11</v>
      </c>
      <c r="H7" s="10">
        <v>16</v>
      </c>
      <c r="I7" s="10" t="s">
        <v>40</v>
      </c>
      <c r="J7" s="10" t="s">
        <v>41</v>
      </c>
      <c r="K7" s="10">
        <v>1</v>
      </c>
      <c r="L7" s="10">
        <v>385.5</v>
      </c>
      <c r="M7" s="19"/>
      <c r="N7" s="19"/>
      <c r="O7" s="10" t="s">
        <v>26</v>
      </c>
      <c r="P7" s="10"/>
      <c r="Q7" s="10"/>
      <c r="R7" s="22"/>
    </row>
    <row r="8" spans="1:19" ht="20.149999999999999" customHeight="1">
      <c r="A8" s="2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42</v>
      </c>
      <c r="P8" s="10"/>
      <c r="Q8" s="10">
        <v>417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43</v>
      </c>
      <c r="P9" s="10"/>
      <c r="Q9" s="10">
        <v>166.04</v>
      </c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27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30</v>
      </c>
      <c r="P11" s="10"/>
      <c r="Q11" s="10"/>
      <c r="R11" s="22"/>
    </row>
    <row r="12" spans="1:19" ht="20.149999999999999" customHeight="1">
      <c r="A12" s="20"/>
      <c r="B12" s="16" t="s">
        <v>28</v>
      </c>
      <c r="C12" s="17"/>
      <c r="D12" s="46">
        <f>L12+N12+Q12</f>
        <v>1690.04</v>
      </c>
      <c r="E12" s="46"/>
      <c r="F12" s="46"/>
      <c r="G12" s="46"/>
      <c r="H12" s="46"/>
      <c r="I12" s="46"/>
      <c r="J12" s="46"/>
      <c r="K12" s="47"/>
      <c r="L12" s="11">
        <f>SUM(L6:L11)</f>
        <v>771</v>
      </c>
      <c r="M12" s="11"/>
      <c r="N12" s="10">
        <f>N11*M11</f>
        <v>0</v>
      </c>
      <c r="O12" s="10"/>
      <c r="P12" s="10"/>
      <c r="Q12" s="10">
        <f>SUM(Q6:Q11)</f>
        <v>919.04</v>
      </c>
    </row>
    <row r="13" spans="1:19" ht="20.149999999999999" customHeight="1">
      <c r="A13" s="20"/>
      <c r="B13" s="29" t="s">
        <v>20</v>
      </c>
      <c r="C13" s="30"/>
      <c r="D13" s="23" t="s">
        <v>45</v>
      </c>
      <c r="E13" s="24"/>
      <c r="F13" s="24"/>
      <c r="G13" s="24"/>
      <c r="H13" s="24"/>
      <c r="I13" s="24"/>
      <c r="J13" s="24"/>
      <c r="K13" s="25"/>
      <c r="L13" s="43" t="s">
        <v>21</v>
      </c>
      <c r="M13" s="36" t="s">
        <v>22</v>
      </c>
      <c r="N13" s="25"/>
      <c r="O13" s="8" t="s">
        <v>23</v>
      </c>
      <c r="P13" s="37">
        <f>L12+N12+Q12</f>
        <v>1690.04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24</v>
      </c>
      <c r="P14" s="39" t="s">
        <v>22</v>
      </c>
      <c r="Q14" s="38"/>
      <c r="S14" t="s">
        <v>29</v>
      </c>
    </row>
    <row r="15" spans="1:19" ht="20.149999999999999" customHeight="1">
      <c r="A15" s="2"/>
      <c r="B15" s="24" t="s">
        <v>31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2023-09-18T04:00:13Z</dcterms:modified>
</cp:coreProperties>
</file>