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inhongwang\Desktop\"/>
    </mc:Choice>
  </mc:AlternateContent>
  <xr:revisionPtr revIDLastSave="0" documentId="13_ncr:1_{0E80C43C-DE55-4ABA-8033-5A0197B35A98}" xr6:coauthVersionLast="45" xr6:coauthVersionMax="45" xr10:uidLastSave="{00000000-0000-0000-0000-000000000000}"/>
  <bookViews>
    <workbookView xWindow="-120" yWindow="-120" windowWidth="24240" windowHeight="14640" xr2:uid="{00000000-000D-0000-FFFF-FFFF00000000}"/>
  </bookViews>
  <sheets>
    <sheet name="2023年度项目进度清单及跟踪报告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3" l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l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I32" authorId="0" shapeId="0" xr:uid="{00000000-0006-0000-0200-000001000000}">
      <text>
        <r>
          <rPr>
            <sz val="11"/>
            <color rgb="FF000000"/>
            <rFont val="Calibri"/>
            <family val="2"/>
          </rPr>
          <t>辛洪旺:
截止到3月27日正式立项仍未被批准</t>
        </r>
      </text>
    </comment>
    <comment ref="J32" authorId="0" shapeId="0" xr:uid="{00000000-0006-0000-0200-000002000000}">
      <text>
        <r>
          <rPr>
            <sz val="11"/>
            <color rgb="FF000000"/>
            <rFont val="Calibri"/>
            <family val="2"/>
          </rPr>
          <t>辛洪旺:
截止到3月27日正式立项仍未被批准</t>
        </r>
      </text>
    </comment>
    <comment ref="I33" authorId="0" shapeId="0" xr:uid="{00000000-0006-0000-0200-000003000000}">
      <text>
        <r>
          <rPr>
            <sz val="11"/>
            <color rgb="FF000000"/>
            <rFont val="Calibri"/>
            <family val="2"/>
          </rPr>
          <t>辛洪旺:
截止到3月27日正式立项仍未被批准</t>
        </r>
      </text>
    </comment>
    <comment ref="I49" authorId="0" shapeId="0" xr:uid="{00000000-0006-0000-0200-000004000000}">
      <text>
        <r>
          <rPr>
            <sz val="11"/>
            <color rgb="FF000000"/>
            <rFont val="Calibri"/>
            <family val="2"/>
          </rPr>
          <t>辛洪旺:
截止到3月27日正式立项仍未被批准</t>
        </r>
      </text>
    </comment>
    <comment ref="I50" authorId="0" shapeId="0" xr:uid="{00000000-0006-0000-0200-000005000000}">
      <text>
        <r>
          <rPr>
            <sz val="11"/>
            <color rgb="FF000000"/>
            <rFont val="Calibri"/>
            <family val="2"/>
          </rPr>
          <t>辛洪旺:
截止到3月27日正式立项仍未被批准</t>
        </r>
      </text>
    </comment>
  </commentList>
</comments>
</file>

<file path=xl/sharedStrings.xml><?xml version="1.0" encoding="utf-8"?>
<sst xmlns="http://schemas.openxmlformats.org/spreadsheetml/2006/main" count="977" uniqueCount="347">
  <si>
    <t>光华荣昌集团座椅项目部2023年研发项目清单</t>
  </si>
  <si>
    <t>项目目前状态
（20230817）</t>
  </si>
  <si>
    <t>序号</t>
  </si>
  <si>
    <t>项目分类</t>
  </si>
  <si>
    <t>项目编码</t>
  </si>
  <si>
    <t>项目名称</t>
  </si>
  <si>
    <t>重要度</t>
  </si>
  <si>
    <t>项目归属</t>
  </si>
  <si>
    <t>项目经理</t>
  </si>
  <si>
    <t>销售输入SOP日期
（立项输入SOP日期）</t>
  </si>
  <si>
    <t>开发启动日期
（正式立项批准日期）</t>
  </si>
  <si>
    <t>项目分类（全新/造型升级/平台拓展）</t>
  </si>
  <si>
    <t>产品类别（座椅/后视镜/新技术）</t>
  </si>
  <si>
    <t>客户简称</t>
  </si>
  <si>
    <t>预计生产地</t>
  </si>
  <si>
    <t>管理部门</t>
  </si>
  <si>
    <t>整椅工程师</t>
  </si>
  <si>
    <t>造型设计工程师</t>
  </si>
  <si>
    <t>样板设计工程师</t>
  </si>
  <si>
    <t>电器模块设计工程师</t>
  </si>
  <si>
    <t>气控模块设计工程师</t>
  </si>
  <si>
    <t>底座模块设计工程师</t>
  </si>
  <si>
    <t>QAD/BOM工程师</t>
  </si>
  <si>
    <t>总装工艺工程师</t>
  </si>
  <si>
    <t>焊接工艺工程师</t>
  </si>
  <si>
    <t>冲压工艺工程师</t>
  </si>
  <si>
    <t>发泡工艺工程师</t>
  </si>
  <si>
    <t>注塑模具工程师</t>
  </si>
  <si>
    <t>物流包装工艺工程师</t>
  </si>
  <si>
    <t>前期质量工程师</t>
  </si>
  <si>
    <t>SQE工程师</t>
  </si>
  <si>
    <t>试验工程师</t>
  </si>
  <si>
    <t>前期采购工程师</t>
  </si>
  <si>
    <t>成本会计</t>
  </si>
  <si>
    <t>20230831进度跟踪</t>
  </si>
  <si>
    <t>开展中正式立项项目</t>
  </si>
  <si>
    <t>正式立项</t>
  </si>
  <si>
    <t>ZY2207</t>
  </si>
  <si>
    <t>吉利G3座椅项目</t>
  </si>
  <si>
    <t>A</t>
  </si>
  <si>
    <t>北京22年项目</t>
  </si>
  <si>
    <t>连晓雨</t>
  </si>
  <si>
    <t>2021.11-2024.9.30</t>
  </si>
  <si>
    <t>2021/11</t>
  </si>
  <si>
    <t>全新</t>
  </si>
  <si>
    <t>座椅</t>
  </si>
  <si>
    <t>吉利</t>
  </si>
  <si>
    <t>河北工厂</t>
  </si>
  <si>
    <t>座椅项目部</t>
  </si>
  <si>
    <t>手动座椅：G4：工装件确认：DV验证
电动座椅：G5工程发布：工装开发</t>
  </si>
  <si>
    <t>ZY2210</t>
  </si>
  <si>
    <t>座椅旋转模块开发</t>
  </si>
  <si>
    <t>2022.11-2023.11</t>
  </si>
  <si>
    <t>2022/11</t>
  </si>
  <si>
    <t>2023/8/30</t>
  </si>
  <si>
    <t>模块</t>
  </si>
  <si>
    <t>集团开发</t>
  </si>
  <si>
    <t>张令超</t>
  </si>
  <si>
    <t>张磊</t>
  </si>
  <si>
    <t>王婷</t>
  </si>
  <si>
    <t>刘荣浩</t>
  </si>
  <si>
    <t>孙建宁</t>
  </si>
  <si>
    <t>孟凡玉</t>
  </si>
  <si>
    <t>郜健康</t>
  </si>
  <si>
    <t>冯敬乾</t>
  </si>
  <si>
    <t>林涛</t>
  </si>
  <si>
    <t>王熙龙</t>
  </si>
  <si>
    <t>祁翔</t>
  </si>
  <si>
    <t>周建</t>
  </si>
  <si>
    <t>G4：工装件确认：（第二阶段模具开发）DV验证</t>
  </si>
  <si>
    <t>ZY2240</t>
  </si>
  <si>
    <t>EST座椅项目</t>
  </si>
  <si>
    <t>B</t>
  </si>
  <si>
    <t>徐海峰</t>
  </si>
  <si>
    <t>2022.12.20-2023.11.1</t>
  </si>
  <si>
    <t>2022/12/20</t>
  </si>
  <si>
    <t>造型升级</t>
  </si>
  <si>
    <t>北汽福田</t>
  </si>
  <si>
    <t>优化升级项目：变更件模具开发中</t>
  </si>
  <si>
    <t>ZY2341</t>
  </si>
  <si>
    <t>座椅拆解对标座椅项目</t>
  </si>
  <si>
    <t>C</t>
  </si>
  <si>
    <t>北京23年项目</t>
  </si>
  <si>
    <t>辛洪旺</t>
  </si>
  <si>
    <t>已组织开工会，台架与评价内容文件模板制作中</t>
  </si>
  <si>
    <t>ZY2342</t>
  </si>
  <si>
    <t>一汽解放J6P经典版座椅项目</t>
  </si>
  <si>
    <t>2023/6/30</t>
  </si>
  <si>
    <t>商改</t>
  </si>
  <si>
    <t>长春一汽</t>
  </si>
  <si>
    <t>长春工厂</t>
  </si>
  <si>
    <t>G5:工程发布阶段，外购件清单已下发</t>
  </si>
  <si>
    <t>ZY2345</t>
  </si>
  <si>
    <t>J6P自卸车_3.0自适应座椅项目</t>
  </si>
  <si>
    <t>2024/8/30</t>
  </si>
  <si>
    <t>2023/7/10</t>
  </si>
  <si>
    <t>G8项目批准：成本核算中</t>
  </si>
  <si>
    <t>ZY2344</t>
  </si>
  <si>
    <t>一汽解放J6G2024款按摩主驾和储物盒副驾座椅项目</t>
  </si>
  <si>
    <t>2024/1/30</t>
  </si>
  <si>
    <t>2023/7/24</t>
  </si>
  <si>
    <t>ZY2346</t>
  </si>
  <si>
    <t>解放J6G_24款低配座椅项目</t>
  </si>
  <si>
    <t>2023/11/10</t>
  </si>
  <si>
    <t>2023/8/7</t>
  </si>
  <si>
    <t>G8项目批准：确定技术方案及成本支出统计、报价BOM编制</t>
  </si>
  <si>
    <t>正式立项中</t>
  </si>
  <si>
    <t>ZY2347</t>
  </si>
  <si>
    <t>解放J6G_中高配3.1自适应座椅项目</t>
  </si>
  <si>
    <t>ZY2336</t>
  </si>
  <si>
    <t>重汽3.0自适应座椅项目</t>
  </si>
  <si>
    <t>梅小飞</t>
  </si>
  <si>
    <t>济南重汽</t>
  </si>
  <si>
    <t>ZY2248</t>
  </si>
  <si>
    <t>福田A6座椅项目</t>
  </si>
  <si>
    <t>2023.4.30</t>
  </si>
  <si>
    <t>2022/12</t>
  </si>
  <si>
    <t>福田戴姆勒</t>
  </si>
  <si>
    <t>G8：项目批准：成本核算中</t>
  </si>
  <si>
    <t>ZY2204</t>
  </si>
  <si>
    <t>红岩H7座椅项目</t>
  </si>
  <si>
    <t>2023/10/30</t>
  </si>
  <si>
    <t>2023/7/6</t>
  </si>
  <si>
    <t>一汽红岩</t>
  </si>
  <si>
    <t>成都工厂</t>
  </si>
  <si>
    <t>G8：项目批准：确定详细的技术方案及成本支出统计、报价BOM编制</t>
  </si>
  <si>
    <t>ZY2340</t>
  </si>
  <si>
    <t>重汽成都王牌V5J项目</t>
  </si>
  <si>
    <t>无</t>
  </si>
  <si>
    <t>重汽成都王牌</t>
  </si>
  <si>
    <t>ZY2348</t>
  </si>
  <si>
    <t>2.1C平台质量升级项目</t>
  </si>
  <si>
    <t>平台类</t>
  </si>
  <si>
    <t>ZY2349</t>
  </si>
  <si>
    <t>福田轻卡中改降本项目</t>
  </si>
  <si>
    <t>吴孝伟</t>
  </si>
  <si>
    <t>潍坊、湖南工厂</t>
  </si>
  <si>
    <t>ZY2350</t>
  </si>
  <si>
    <t>老M4轻卡换面料商改项目</t>
  </si>
  <si>
    <t>潍坊工厂</t>
  </si>
  <si>
    <t>生产导入项目</t>
  </si>
  <si>
    <t>正立立项</t>
  </si>
  <si>
    <t>ZY2329</t>
  </si>
  <si>
    <t>一汽解放J6G旋转副驾座椅项目</t>
  </si>
  <si>
    <t>G4：工装件确认：钣金件模具开发中，同步小批试装确认</t>
  </si>
  <si>
    <t>ZY2324</t>
  </si>
  <si>
    <t>北汽B40出口车座椅项目</t>
  </si>
  <si>
    <t>2023/5/30</t>
  </si>
  <si>
    <t>2023/4/19</t>
  </si>
  <si>
    <t>北汽越野车</t>
  </si>
  <si>
    <t>OTS文件已提交，生产准备工作已完成。待客户下发订单转入生产</t>
  </si>
  <si>
    <t>ZY2254</t>
  </si>
  <si>
    <t>福田大黄蜂项目</t>
  </si>
  <si>
    <t>D</t>
  </si>
  <si>
    <t>2024.12.30</t>
  </si>
  <si>
    <t>2023/2</t>
  </si>
  <si>
    <t>福田</t>
  </si>
  <si>
    <t>G2--试生产：生产准备工作已完成。待客户下发订单转入生产</t>
  </si>
  <si>
    <t>ZY2130</t>
  </si>
  <si>
    <t>福田轻卡（欧马可）</t>
  </si>
  <si>
    <t>北京21年项目</t>
  </si>
  <si>
    <t>2023/4/30</t>
  </si>
  <si>
    <t>G2--试生产：生产导入已完成，待机器人焊接工装开发完成后，转产移交。
2、质量问题关闭&amp;湖南工厂复制产品</t>
  </si>
  <si>
    <t>ZY2208</t>
  </si>
  <si>
    <t>北奔H20项目</t>
  </si>
  <si>
    <t>2022.1-2022.6.30</t>
  </si>
  <si>
    <t>2022/1</t>
  </si>
  <si>
    <t>2022/10</t>
  </si>
  <si>
    <t>包头北奔</t>
  </si>
  <si>
    <t>G2--试生产：待转产（暂无订单）</t>
  </si>
  <si>
    <t>ZY2263</t>
  </si>
  <si>
    <t>GTL工程车下卧铺项目</t>
  </si>
  <si>
    <t>2023.1.30-2024.5.1</t>
  </si>
  <si>
    <t>G2--试生产：待转产（生产验证中）</t>
  </si>
  <si>
    <t>ZY2256</t>
  </si>
  <si>
    <t>陕商轩德翼6座椅项目</t>
  </si>
  <si>
    <t>2022.12-2023.6</t>
  </si>
  <si>
    <t>陕汽</t>
  </si>
  <si>
    <t>西安工厂</t>
  </si>
  <si>
    <t>G2--试生产</t>
  </si>
  <si>
    <t>ZY2246</t>
  </si>
  <si>
    <t>重庆铁马武警车减震座椅</t>
  </si>
  <si>
    <t>安路普22年项目</t>
  </si>
  <si>
    <t>2022.10-2023.7</t>
  </si>
  <si>
    <t>军车</t>
  </si>
  <si>
    <t>G2--试生产：待转产（客户变更验证中）</t>
  </si>
  <si>
    <t>ZY2236</t>
  </si>
  <si>
    <t>L6000座椅项目</t>
  </si>
  <si>
    <t>2022.3-2022.10.30</t>
  </si>
  <si>
    <t>2022/3</t>
  </si>
  <si>
    <t>工厂小批量生产</t>
  </si>
  <si>
    <t>ZY2242</t>
  </si>
  <si>
    <t>陕汽H5000S座椅</t>
  </si>
  <si>
    <t>2022.11-2023.8</t>
  </si>
  <si>
    <t>陕重汽</t>
  </si>
  <si>
    <t>生产导入中项目</t>
  </si>
  <si>
    <t>ZY2252</t>
  </si>
  <si>
    <t>重汽豪沃TX(单通风）座椅项目</t>
  </si>
  <si>
    <t>2023/3</t>
  </si>
  <si>
    <t>2022/12/25</t>
  </si>
  <si>
    <t>G2试生产--PP：转产计划已制定</t>
  </si>
  <si>
    <t>ZY2322</t>
  </si>
  <si>
    <t>重汽TX自卸车座椅项目</t>
  </si>
  <si>
    <t>2023/4/3</t>
  </si>
  <si>
    <t>ZY2245</t>
  </si>
  <si>
    <t>济南浩瀚NX座椅项目(座发泡模具新开）</t>
  </si>
  <si>
    <t>2023/4/4</t>
  </si>
  <si>
    <t>G4:工装件确认：发泡模具开模中</t>
  </si>
  <si>
    <t>ZY2326</t>
  </si>
  <si>
    <r>
      <rPr>
        <sz val="9"/>
        <color rgb="FF172B4D"/>
        <rFont val="Calibri"/>
        <family val="2"/>
      </rPr>
      <t>重汽</t>
    </r>
    <r>
      <rPr>
        <sz val="9"/>
        <color rgb="FF172B4D"/>
        <rFont val="Calibri"/>
        <family val="2"/>
      </rPr>
      <t>TX</t>
    </r>
    <r>
      <rPr>
        <sz val="9"/>
        <color rgb="FF172B4D"/>
        <rFont val="Calibri"/>
        <family val="2"/>
      </rPr>
      <t>自卸车增配项目</t>
    </r>
  </si>
  <si>
    <t>2023/4/26</t>
  </si>
  <si>
    <t>G4:工装件确认：冲孔工装制作中</t>
  </si>
  <si>
    <t>ZY2335</t>
  </si>
  <si>
    <t>领途及J6F车型气囊减震座椅舒适性提升</t>
  </si>
  <si>
    <t>G3:工装件确认：新开发泡模具已返厂，面套样板校验及小批量试生产</t>
  </si>
  <si>
    <t>ZY2337</t>
  </si>
  <si>
    <t>J6F及虎V车型座椅更换面料及塑料件项目</t>
  </si>
  <si>
    <t>G2:试生产PP阶段，PPAP资料提交中，待转入生产P阶段</t>
  </si>
  <si>
    <t>已转产项目</t>
  </si>
  <si>
    <t>ZY2318</t>
  </si>
  <si>
    <t>李尔座椅发泡项目</t>
  </si>
  <si>
    <t>2023/3/1</t>
  </si>
  <si>
    <t>代工</t>
  </si>
  <si>
    <t>徐水李尔</t>
  </si>
  <si>
    <t>G1:SOP</t>
  </si>
  <si>
    <t>ZY2238</t>
  </si>
  <si>
    <t>成都王牌V5/V7座椅项目</t>
  </si>
  <si>
    <t>2022.5.12-2023.5.30</t>
  </si>
  <si>
    <t>2022/5/12</t>
  </si>
  <si>
    <t>成都王牌</t>
  </si>
  <si>
    <t>已转入生产</t>
  </si>
  <si>
    <t>ZY2320</t>
  </si>
  <si>
    <t>一汽解放J7F座椅项目</t>
  </si>
  <si>
    <t>2023/4/1</t>
  </si>
  <si>
    <t>山东工厂</t>
  </si>
  <si>
    <t>VAVE</t>
  </si>
  <si>
    <t>ZY2258</t>
  </si>
  <si>
    <t>副驾座椅平台模块化降本项目</t>
  </si>
  <si>
    <t>2023.1.1-2023.8.25</t>
  </si>
  <si>
    <t>2023/1</t>
  </si>
  <si>
    <t>模块开发</t>
  </si>
  <si>
    <t>通用平台</t>
  </si>
  <si>
    <t>待定</t>
  </si>
  <si>
    <t>ZY2250</t>
  </si>
  <si>
    <t>J6L载货车座椅项目</t>
  </si>
  <si>
    <t>2023.7.30</t>
  </si>
  <si>
    <t>预立项</t>
  </si>
  <si>
    <t>ZY2261</t>
  </si>
  <si>
    <t>山东多功能K1座椅项目</t>
  </si>
  <si>
    <t>只更换面料，目前已转入生产</t>
  </si>
  <si>
    <t>商务交流中项目</t>
  </si>
  <si>
    <t>ZY2317</t>
  </si>
  <si>
    <t>一汽解放青岛悍V座椅项目</t>
  </si>
  <si>
    <t>未正式立项，技术交流中</t>
  </si>
  <si>
    <t>未正式立项</t>
  </si>
  <si>
    <t>一汽青岛解放</t>
  </si>
  <si>
    <t>2023年5月份样件已提供，待商务沟通确认输入结果2023.9.6营销第二次发起样件需求申请</t>
  </si>
  <si>
    <t>关注，可能转为正式立项</t>
  </si>
  <si>
    <t>商务交流及样件中项目</t>
  </si>
  <si>
    <t>ZY2339</t>
  </si>
  <si>
    <t>北汽越野军车3.0座椅项目</t>
  </si>
  <si>
    <t>许海峰</t>
  </si>
  <si>
    <t>目前阶段仅涉及样件制作，4把座椅样件已制作完毕并于7月20日交付</t>
  </si>
  <si>
    <t>ZY2334</t>
  </si>
  <si>
    <t>三一重工SC328座椅项目</t>
  </si>
  <si>
    <t>湖南工厂</t>
  </si>
  <si>
    <t>目前阶段仅涉及样件制作</t>
  </si>
  <si>
    <t>ZY2338</t>
  </si>
  <si>
    <t>徐工轻卡B品牌座椅项目</t>
  </si>
  <si>
    <t>徐工</t>
  </si>
  <si>
    <t>商务及技术交流中</t>
  </si>
  <si>
    <t>ZY2330</t>
  </si>
  <si>
    <t>M3000S切换2.1C平台座椅项目</t>
  </si>
  <si>
    <t>陕汽宝华</t>
  </si>
  <si>
    <t>ZY2331</t>
  </si>
  <si>
    <t>X3000/X5000切换2.1C平台座椅项目</t>
  </si>
  <si>
    <t>陕汽偏码车座椅项目</t>
  </si>
  <si>
    <t>商务交流中, 北京技术部提供三维数模，西安工厂改制供货。</t>
  </si>
  <si>
    <t>暂停项目</t>
  </si>
  <si>
    <t>ZY2265</t>
  </si>
  <si>
    <t>豪沃MAX座椅项目</t>
  </si>
  <si>
    <t>G4：工装件确认：焊接工装开发中,客户有升级意向，与营销确认，先暂停</t>
  </si>
  <si>
    <t>ZY2319</t>
  </si>
  <si>
    <t>重汽浩瀚大轻卡座椅项目</t>
  </si>
  <si>
    <t>G4：工装件确认：焊接工装开发中。与营销交流，已暂停</t>
  </si>
  <si>
    <t>ZY2332</t>
  </si>
  <si>
    <t>福田K1出口土耳其/尼泊尔座椅项目</t>
  </si>
  <si>
    <t>G7:方案批准阶段：10台份样件已提交，待客户/营销确认回复</t>
  </si>
  <si>
    <t>并入其它项目</t>
  </si>
  <si>
    <t>ZY2237</t>
  </si>
  <si>
    <t>重汽TX价值版座椅项目</t>
  </si>
  <si>
    <t>2022.3.15-2023.7.20</t>
  </si>
  <si>
    <t>2022/3/15</t>
  </si>
  <si>
    <t>1.3平台库存消耗完成后，按ZY2252状态供货</t>
  </si>
  <si>
    <t>ZY2264</t>
  </si>
  <si>
    <t>福田EST旋转副驾项目</t>
  </si>
  <si>
    <t>2023.1.15-2023.9.25</t>
  </si>
  <si>
    <t>2023/1/15</t>
  </si>
  <si>
    <t>并入A6项目</t>
  </si>
  <si>
    <t>ZY2249</t>
  </si>
  <si>
    <t>J6G中卡旋转副驾座椅项目</t>
  </si>
  <si>
    <t>已正式立项，变更项目代码ZY2329</t>
  </si>
  <si>
    <t>ZY2328</t>
  </si>
  <si>
    <t>K1右舵G7座椅项目（出口尼泊尔）</t>
  </si>
  <si>
    <t>暂无</t>
  </si>
  <si>
    <t>并入项目ZY2332</t>
  </si>
  <si>
    <t>ZY2260</t>
  </si>
  <si>
    <t>轻卡减振座椅降本规划项目</t>
  </si>
  <si>
    <t>2023/2/30</t>
  </si>
  <si>
    <t>并入项目ZY2336</t>
  </si>
  <si>
    <t>预研类项目</t>
  </si>
  <si>
    <t>ZY2211</t>
  </si>
  <si>
    <t>座椅电动仰角技术开发</t>
  </si>
  <si>
    <t>产品预研中，目前无客户应用需求</t>
  </si>
  <si>
    <t>平台模块开发</t>
  </si>
  <si>
    <t>预研类项目，技术方案阶段</t>
  </si>
  <si>
    <t>ZY2301</t>
  </si>
  <si>
    <t>座椅肩部折叠技术开发</t>
  </si>
  <si>
    <t>ZY2302</t>
  </si>
  <si>
    <t>靠背肩部双控技术开发</t>
  </si>
  <si>
    <t>2023/11/30</t>
  </si>
  <si>
    <t>项目终止</t>
  </si>
  <si>
    <t>ZY2129</t>
  </si>
  <si>
    <t>汕德卡系列座椅项目</t>
  </si>
  <si>
    <t>2020.12.24-2023.6.30</t>
  </si>
  <si>
    <t>2021/6</t>
  </si>
  <si>
    <t>因客户价格偏低，停止接单，项目终止</t>
  </si>
  <si>
    <t>ZY2259</t>
  </si>
  <si>
    <t>2.1c平台上框简化降本项目</t>
  </si>
  <si>
    <t>2023.1.1-2023.8.30</t>
  </si>
  <si>
    <t>23年初已评价，无降本空间，项目终止。</t>
  </si>
  <si>
    <t>ZY2325</t>
  </si>
  <si>
    <t>K1座椅靠背放平项目</t>
  </si>
  <si>
    <t>福田诸城</t>
  </si>
  <si>
    <t>7.3日与营销王总项目终止</t>
  </si>
  <si>
    <t>ZY2255</t>
  </si>
  <si>
    <t>长城HT01</t>
  </si>
  <si>
    <t>长城邢台</t>
  </si>
  <si>
    <t>ZY2321</t>
  </si>
  <si>
    <t>重汽橡塑厂合作项目</t>
  </si>
  <si>
    <t>ZY2327</t>
  </si>
  <si>
    <t>江淮Q7星耀座椅项目</t>
  </si>
  <si>
    <t>2023/6/20</t>
  </si>
  <si>
    <t>ZY2316</t>
  </si>
  <si>
    <t>陕汽HD旋转副驾</t>
  </si>
  <si>
    <t>27年项目，目前无应用场景，项目终止</t>
  </si>
  <si>
    <t>2023/1/30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</si>
</sst>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</font>
    <font>
      <sz val="9"/>
      <color rgb="FF000000"/>
      <name val="Calibri"/>
      <family val="2"/>
    </font>
    <font>
      <b/>
      <sz val="9"/>
      <color rgb="FFFFFFFF"/>
      <name val="Calibri"/>
      <family val="2"/>
    </font>
    <font>
      <b/>
      <sz val="14"/>
      <color rgb="FF000000"/>
      <name val="Calibri"/>
      <family val="2"/>
    </font>
    <font>
      <b/>
      <sz val="9"/>
      <color rgb="FFFFFFFF"/>
      <name val="Calibri"/>
      <family val="2"/>
    </font>
    <font>
      <sz val="11"/>
      <color rgb="FF333333"/>
      <name val="Calibri"/>
      <family val="2"/>
    </font>
    <font>
      <sz val="9"/>
      <color rgb="FF172B4D"/>
      <name val="Calibri"/>
      <family val="2"/>
    </font>
    <font>
      <b/>
      <sz val="9"/>
      <color rgb="FF000000"/>
      <name val="Calibri"/>
      <family val="2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99CC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BD4B4"/>
        <bgColor rgb="FF000000"/>
      </patternFill>
    </fill>
    <fill>
      <patternFill patternType="solid">
        <fgColor rgb="FF17365D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00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9DAF8"/>
        <bgColor rgb="FF000000"/>
      </patternFill>
    </fill>
    <fill>
      <patternFill patternType="solid">
        <fgColor rgb="FFFFD9F2"/>
        <bgColor rgb="FF000000"/>
      </patternFill>
    </fill>
    <fill>
      <patternFill patternType="solid">
        <fgColor rgb="FFC4F5D4"/>
        <bgColor rgb="FF000000"/>
      </patternFill>
    </fill>
    <fill>
      <patternFill patternType="solid">
        <fgColor rgb="FF887DD7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0" fontId="1" fillId="12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 xr:uid="{1338229D-F190-4B87-B6BB-6584900D7124}"/>
    <cellStyle name="千位分隔 2" xfId="2" xr:uid="{02A57853-D860-4E5C-975D-E6640E65A3A6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66"/>
  <sheetViews>
    <sheetView tabSelected="1" topLeftCell="A31" workbookViewId="0">
      <selection activeCell="J26" sqref="J26"/>
    </sheetView>
  </sheetViews>
  <sheetFormatPr defaultColWidth="14.5703125" defaultRowHeight="15" x14ac:dyDescent="0.25"/>
  <cols>
    <col min="1" max="1" width="19.42578125" customWidth="1"/>
    <col min="2" max="2" width="5.140625" customWidth="1"/>
    <col min="3" max="3" width="11.5703125" customWidth="1"/>
    <col min="4" max="4" width="8.85546875" customWidth="1"/>
    <col min="5" max="5" width="31.7109375" style="1" customWidth="1"/>
    <col min="6" max="6" width="5.7109375" customWidth="1"/>
    <col min="7" max="7" width="11.85546875" customWidth="1"/>
    <col min="8" max="8" width="7.140625" style="1" customWidth="1"/>
    <col min="9" max="9" width="15.85546875" customWidth="1"/>
    <col min="10" max="10" width="15.28515625" customWidth="1"/>
    <col min="11" max="11" width="15.5703125" customWidth="1"/>
    <col min="12" max="12" width="11.140625" customWidth="1"/>
    <col min="13" max="13" width="9.85546875" customWidth="1"/>
    <col min="14" max="14" width="12.28515625" customWidth="1"/>
    <col min="15" max="15" width="10.5703125" customWidth="1"/>
    <col min="16" max="17" width="2.85546875" hidden="1" customWidth="1"/>
    <col min="18" max="19" width="11.85546875" hidden="1" customWidth="1"/>
    <col min="20" max="20" width="15.140625" hidden="1" customWidth="1"/>
    <col min="21" max="21" width="15" hidden="1" customWidth="1"/>
    <col min="22" max="22" width="15.42578125" hidden="1" customWidth="1"/>
    <col min="23" max="23" width="13.42578125" hidden="1" customWidth="1"/>
    <col min="24" max="24" width="13.7109375" hidden="1" customWidth="1"/>
    <col min="25" max="25" width="14.5703125" hidden="1"/>
    <col min="26" max="26" width="14.85546875" hidden="1" customWidth="1"/>
    <col min="27" max="27" width="13.5703125" hidden="1" customWidth="1"/>
    <col min="28" max="29" width="12.140625" hidden="1" customWidth="1"/>
    <col min="30" max="30" width="12.85546875" hidden="1" customWidth="1"/>
    <col min="31" max="31" width="2.85546875" hidden="1" customWidth="1"/>
    <col min="32" max="32" width="10" hidden="1" customWidth="1"/>
    <col min="33" max="33" width="12" hidden="1" customWidth="1"/>
    <col min="34" max="34" width="2.85546875" hidden="1" customWidth="1"/>
    <col min="35" max="36" width="31.85546875" customWidth="1"/>
  </cols>
  <sheetData>
    <row r="1" spans="1:36" ht="34.5" customHeight="1" x14ac:dyDescent="0.25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P1">
        <v>1</v>
      </c>
      <c r="Q1">
        <v>2</v>
      </c>
      <c r="R1">
        <v>3</v>
      </c>
      <c r="S1">
        <v>4</v>
      </c>
      <c r="T1">
        <v>5</v>
      </c>
      <c r="U1">
        <v>6</v>
      </c>
      <c r="V1">
        <v>7</v>
      </c>
      <c r="W1">
        <v>8</v>
      </c>
      <c r="X1">
        <v>9</v>
      </c>
      <c r="Y1">
        <v>10</v>
      </c>
      <c r="Z1">
        <v>11</v>
      </c>
      <c r="AA1">
        <v>12</v>
      </c>
      <c r="AB1">
        <v>13</v>
      </c>
      <c r="AC1">
        <v>14</v>
      </c>
      <c r="AD1">
        <v>15</v>
      </c>
      <c r="AE1">
        <v>16</v>
      </c>
      <c r="AF1">
        <v>17</v>
      </c>
      <c r="AG1">
        <v>18</v>
      </c>
      <c r="AH1">
        <v>19</v>
      </c>
    </row>
    <row r="2" spans="1:36" s="3" customFormat="1" ht="15.75" customHeight="1" x14ac:dyDescent="0.25">
      <c r="A2" s="45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7" t="s">
        <v>8</v>
      </c>
      <c r="I2" s="41" t="s">
        <v>9</v>
      </c>
      <c r="J2" s="41" t="s">
        <v>10</v>
      </c>
      <c r="K2" s="41" t="s">
        <v>11</v>
      </c>
      <c r="L2" s="41" t="s">
        <v>12</v>
      </c>
      <c r="M2" s="41" t="s">
        <v>13</v>
      </c>
      <c r="N2" s="41" t="s">
        <v>14</v>
      </c>
      <c r="O2" s="41" t="s">
        <v>15</v>
      </c>
      <c r="P2" s="3" t="s">
        <v>8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22</v>
      </c>
      <c r="X2" s="3" t="s">
        <v>23</v>
      </c>
      <c r="Y2" s="3" t="s">
        <v>24</v>
      </c>
      <c r="Z2" s="3" t="s">
        <v>25</v>
      </c>
      <c r="AA2" s="3" t="s">
        <v>26</v>
      </c>
      <c r="AB2" s="3" t="s">
        <v>27</v>
      </c>
      <c r="AC2" s="3" t="s">
        <v>28</v>
      </c>
      <c r="AD2" s="3" t="s">
        <v>29</v>
      </c>
      <c r="AE2" s="3" t="s">
        <v>30</v>
      </c>
      <c r="AF2" s="3" t="s">
        <v>31</v>
      </c>
      <c r="AG2" s="3" t="s">
        <v>32</v>
      </c>
      <c r="AH2" s="3" t="s">
        <v>33</v>
      </c>
      <c r="AI2" s="43" t="s">
        <v>34</v>
      </c>
      <c r="AJ2" s="43"/>
    </row>
    <row r="3" spans="1:36" s="3" customFormat="1" ht="33" customHeight="1" x14ac:dyDescent="0.25">
      <c r="A3" s="46"/>
      <c r="B3" s="46"/>
      <c r="C3" s="46"/>
      <c r="D3" s="46"/>
      <c r="E3" s="46"/>
      <c r="F3" s="46"/>
      <c r="G3" s="46"/>
      <c r="H3" s="46"/>
      <c r="I3" s="42"/>
      <c r="J3" s="42"/>
      <c r="K3" s="42"/>
      <c r="L3" s="42"/>
      <c r="M3" s="42"/>
      <c r="N3" s="42"/>
      <c r="O3" s="42"/>
      <c r="AI3" s="42"/>
      <c r="AJ3" s="42"/>
    </row>
    <row r="4" spans="1:36" s="3" customFormat="1" ht="30" customHeight="1" x14ac:dyDescent="0.25">
      <c r="A4" s="4" t="s">
        <v>35</v>
      </c>
      <c r="B4" s="5">
        <v>1</v>
      </c>
      <c r="C4" s="6" t="s">
        <v>36</v>
      </c>
      <c r="D4" s="7" t="s">
        <v>37</v>
      </c>
      <c r="E4" s="36" t="s">
        <v>38</v>
      </c>
      <c r="F4" s="36" t="s">
        <v>39</v>
      </c>
      <c r="G4" s="9" t="s">
        <v>40</v>
      </c>
      <c r="H4" s="9" t="s">
        <v>41</v>
      </c>
      <c r="I4" s="10" t="s">
        <v>42</v>
      </c>
      <c r="J4" s="10" t="s">
        <v>43</v>
      </c>
      <c r="K4" s="11" t="s">
        <v>44</v>
      </c>
      <c r="L4" s="11" t="s">
        <v>45</v>
      </c>
      <c r="M4" s="11" t="s">
        <v>46</v>
      </c>
      <c r="N4" s="11" t="s">
        <v>47</v>
      </c>
      <c r="O4" s="12" t="s">
        <v>48</v>
      </c>
      <c r="AI4" s="9" t="s">
        <v>49</v>
      </c>
      <c r="AJ4" s="9"/>
    </row>
    <row r="5" spans="1:36" s="3" customFormat="1" ht="30" customHeight="1" x14ac:dyDescent="0.25">
      <c r="A5" s="4" t="s">
        <v>35</v>
      </c>
      <c r="B5" s="5">
        <f t="shared" ref="B5:B45" si="0">B4+1</f>
        <v>2</v>
      </c>
      <c r="C5" s="6" t="s">
        <v>36</v>
      </c>
      <c r="D5" s="7" t="s">
        <v>50</v>
      </c>
      <c r="E5" s="36" t="s">
        <v>51</v>
      </c>
      <c r="F5" s="36" t="s">
        <v>39</v>
      </c>
      <c r="G5" s="9" t="s">
        <v>40</v>
      </c>
      <c r="H5" s="9" t="s">
        <v>41</v>
      </c>
      <c r="I5" s="10" t="s">
        <v>52</v>
      </c>
      <c r="J5" s="10" t="s">
        <v>53</v>
      </c>
      <c r="K5" s="11" t="s">
        <v>44</v>
      </c>
      <c r="L5" s="11" t="s">
        <v>55</v>
      </c>
      <c r="M5" s="11" t="s">
        <v>56</v>
      </c>
      <c r="N5" s="11" t="s">
        <v>47</v>
      </c>
      <c r="O5" s="12" t="s">
        <v>48</v>
      </c>
      <c r="U5" s="3" t="s">
        <v>57</v>
      </c>
      <c r="V5" s="3" t="s">
        <v>58</v>
      </c>
      <c r="W5" s="3" t="s">
        <v>59</v>
      </c>
      <c r="X5" s="3" t="s">
        <v>60</v>
      </c>
      <c r="Y5" s="3" t="s">
        <v>61</v>
      </c>
      <c r="Z5" s="3" t="s">
        <v>62</v>
      </c>
      <c r="AB5" s="3" t="s">
        <v>63</v>
      </c>
      <c r="AC5" s="3" t="s">
        <v>64</v>
      </c>
      <c r="AD5" s="3" t="s">
        <v>65</v>
      </c>
      <c r="AE5" s="3" t="s">
        <v>66</v>
      </c>
      <c r="AF5" s="3" t="s">
        <v>67</v>
      </c>
      <c r="AG5" s="3" t="s">
        <v>68</v>
      </c>
      <c r="AI5" s="7" t="s">
        <v>69</v>
      </c>
      <c r="AJ5" s="7"/>
    </row>
    <row r="6" spans="1:36" s="3" customFormat="1" ht="30" customHeight="1" x14ac:dyDescent="0.25">
      <c r="A6" s="4" t="s">
        <v>35</v>
      </c>
      <c r="B6" s="5">
        <f t="shared" si="0"/>
        <v>3</v>
      </c>
      <c r="C6" s="6" t="s">
        <v>36</v>
      </c>
      <c r="D6" s="7" t="s">
        <v>70</v>
      </c>
      <c r="E6" s="8" t="s">
        <v>71</v>
      </c>
      <c r="F6" s="7" t="s">
        <v>72</v>
      </c>
      <c r="G6" s="9" t="s">
        <v>40</v>
      </c>
      <c r="H6" s="9" t="s">
        <v>73</v>
      </c>
      <c r="I6" s="10" t="s">
        <v>74</v>
      </c>
      <c r="J6" s="10" t="s">
        <v>75</v>
      </c>
      <c r="K6" s="11" t="s">
        <v>76</v>
      </c>
      <c r="L6" s="11" t="s">
        <v>45</v>
      </c>
      <c r="M6" s="11" t="s">
        <v>77</v>
      </c>
      <c r="N6" s="11" t="s">
        <v>47</v>
      </c>
      <c r="O6" s="12" t="s">
        <v>48</v>
      </c>
      <c r="AI6" s="9" t="s">
        <v>78</v>
      </c>
      <c r="AJ6" s="9"/>
    </row>
    <row r="7" spans="1:36" ht="30" customHeight="1" x14ac:dyDescent="0.25">
      <c r="A7" s="4" t="s">
        <v>35</v>
      </c>
      <c r="B7" s="5">
        <f t="shared" si="0"/>
        <v>4</v>
      </c>
      <c r="C7" s="10" t="s">
        <v>36</v>
      </c>
      <c r="D7" s="14" t="s">
        <v>79</v>
      </c>
      <c r="E7" s="15" t="s">
        <v>80</v>
      </c>
      <c r="F7" s="2" t="s">
        <v>81</v>
      </c>
      <c r="G7" s="9" t="s">
        <v>82</v>
      </c>
      <c r="H7" s="9" t="s">
        <v>83</v>
      </c>
      <c r="I7" s="16">
        <v>45260</v>
      </c>
      <c r="J7" s="16">
        <v>45091</v>
      </c>
      <c r="K7" s="11" t="s">
        <v>44</v>
      </c>
      <c r="L7" s="27" t="s">
        <v>45</v>
      </c>
      <c r="M7" s="27" t="s">
        <v>77</v>
      </c>
      <c r="N7" s="11" t="s">
        <v>47</v>
      </c>
      <c r="O7" s="12" t="s">
        <v>48</v>
      </c>
      <c r="AI7" s="7" t="s">
        <v>84</v>
      </c>
      <c r="AJ7" s="7"/>
    </row>
    <row r="8" spans="1:36" ht="30" customHeight="1" x14ac:dyDescent="0.25">
      <c r="A8" s="4" t="s">
        <v>35</v>
      </c>
      <c r="B8" s="5">
        <f t="shared" si="0"/>
        <v>5</v>
      </c>
      <c r="C8" s="6" t="s">
        <v>36</v>
      </c>
      <c r="D8" s="9" t="s">
        <v>85</v>
      </c>
      <c r="E8" s="30" t="s">
        <v>86</v>
      </c>
      <c r="F8" s="7" t="s">
        <v>81</v>
      </c>
      <c r="G8" s="9" t="s">
        <v>82</v>
      </c>
      <c r="H8" s="9" t="s">
        <v>73</v>
      </c>
      <c r="I8" s="16">
        <v>45137</v>
      </c>
      <c r="J8" s="10" t="s">
        <v>87</v>
      </c>
      <c r="K8" s="11" t="s">
        <v>88</v>
      </c>
      <c r="L8" s="11" t="s">
        <v>45</v>
      </c>
      <c r="M8" s="9" t="s">
        <v>89</v>
      </c>
      <c r="N8" s="11" t="s">
        <v>90</v>
      </c>
      <c r="O8" s="12" t="s">
        <v>48</v>
      </c>
      <c r="AI8" s="29" t="s">
        <v>91</v>
      </c>
      <c r="AJ8" s="9"/>
    </row>
    <row r="9" spans="1:36" ht="30" customHeight="1" x14ac:dyDescent="0.25">
      <c r="A9" s="4" t="s">
        <v>35</v>
      </c>
      <c r="B9" s="5">
        <f t="shared" si="0"/>
        <v>6</v>
      </c>
      <c r="C9" s="6" t="s">
        <v>36</v>
      </c>
      <c r="D9" s="7" t="s">
        <v>92</v>
      </c>
      <c r="E9" s="30" t="s">
        <v>93</v>
      </c>
      <c r="F9" s="30" t="s">
        <v>39</v>
      </c>
      <c r="G9" s="9" t="s">
        <v>82</v>
      </c>
      <c r="H9" s="9" t="s">
        <v>73</v>
      </c>
      <c r="I9" s="6" t="s">
        <v>94</v>
      </c>
      <c r="J9" s="10" t="s">
        <v>95</v>
      </c>
      <c r="K9" s="11" t="s">
        <v>44</v>
      </c>
      <c r="L9" s="11" t="s">
        <v>45</v>
      </c>
      <c r="M9" s="9" t="s">
        <v>89</v>
      </c>
      <c r="N9" s="11" t="s">
        <v>90</v>
      </c>
      <c r="O9" s="12" t="s">
        <v>48</v>
      </c>
      <c r="AI9" s="15" t="s">
        <v>96</v>
      </c>
      <c r="AJ9" s="7"/>
    </row>
    <row r="10" spans="1:36" ht="30" customHeight="1" x14ac:dyDescent="0.25">
      <c r="A10" s="4" t="s">
        <v>35</v>
      </c>
      <c r="B10" s="5">
        <f t="shared" si="0"/>
        <v>7</v>
      </c>
      <c r="C10" s="6" t="s">
        <v>36</v>
      </c>
      <c r="D10" s="9" t="s">
        <v>97</v>
      </c>
      <c r="E10" s="30" t="s">
        <v>98</v>
      </c>
      <c r="F10" s="7" t="s">
        <v>81</v>
      </c>
      <c r="G10" s="9" t="s">
        <v>82</v>
      </c>
      <c r="H10" s="9" t="s">
        <v>73</v>
      </c>
      <c r="I10" s="6" t="s">
        <v>99</v>
      </c>
      <c r="J10" s="10" t="s">
        <v>100</v>
      </c>
      <c r="K10" s="11" t="s">
        <v>88</v>
      </c>
      <c r="L10" s="11" t="s">
        <v>45</v>
      </c>
      <c r="M10" s="9" t="s">
        <v>89</v>
      </c>
      <c r="N10" s="11" t="s">
        <v>90</v>
      </c>
      <c r="O10" s="12" t="s">
        <v>48</v>
      </c>
      <c r="AI10" s="15" t="s">
        <v>96</v>
      </c>
      <c r="AJ10" s="7"/>
    </row>
    <row r="11" spans="1:36" ht="30" customHeight="1" x14ac:dyDescent="0.25">
      <c r="A11" s="4" t="s">
        <v>35</v>
      </c>
      <c r="B11" s="5">
        <f t="shared" si="0"/>
        <v>8</v>
      </c>
      <c r="C11" s="6" t="s">
        <v>36</v>
      </c>
      <c r="D11" s="25" t="s">
        <v>101</v>
      </c>
      <c r="E11" s="31" t="s">
        <v>102</v>
      </c>
      <c r="F11" s="26" t="s">
        <v>81</v>
      </c>
      <c r="G11" s="9" t="s">
        <v>82</v>
      </c>
      <c r="H11" s="9" t="s">
        <v>73</v>
      </c>
      <c r="I11" s="6" t="s">
        <v>103</v>
      </c>
      <c r="J11" s="10" t="s">
        <v>104</v>
      </c>
      <c r="K11" s="11" t="s">
        <v>88</v>
      </c>
      <c r="L11" s="11" t="s">
        <v>45</v>
      </c>
      <c r="M11" s="9" t="s">
        <v>89</v>
      </c>
      <c r="N11" s="11" t="s">
        <v>90</v>
      </c>
      <c r="O11" s="12" t="s">
        <v>48</v>
      </c>
      <c r="AI11" s="15" t="s">
        <v>105</v>
      </c>
      <c r="AJ11" s="9"/>
    </row>
    <row r="12" spans="1:36" ht="30" customHeight="1" x14ac:dyDescent="0.25">
      <c r="A12" s="4" t="s">
        <v>106</v>
      </c>
      <c r="B12" s="5">
        <f t="shared" si="0"/>
        <v>9</v>
      </c>
      <c r="C12" s="6" t="s">
        <v>36</v>
      </c>
      <c r="D12" s="25" t="s">
        <v>107</v>
      </c>
      <c r="E12" s="31" t="s">
        <v>108</v>
      </c>
      <c r="F12" s="26" t="s">
        <v>72</v>
      </c>
      <c r="G12" s="9" t="s">
        <v>82</v>
      </c>
      <c r="H12" s="9" t="s">
        <v>73</v>
      </c>
      <c r="I12" s="6" t="s">
        <v>103</v>
      </c>
      <c r="J12" s="10" t="s">
        <v>104</v>
      </c>
      <c r="K12" s="11" t="s">
        <v>88</v>
      </c>
      <c r="L12" s="11" t="s">
        <v>45</v>
      </c>
      <c r="M12" s="9" t="s">
        <v>89</v>
      </c>
      <c r="N12" s="11" t="s">
        <v>90</v>
      </c>
      <c r="O12" s="12" t="s">
        <v>48</v>
      </c>
      <c r="AI12" s="15" t="s">
        <v>105</v>
      </c>
      <c r="AJ12" s="9"/>
    </row>
    <row r="13" spans="1:36" ht="30" customHeight="1" x14ac:dyDescent="0.25">
      <c r="A13" s="4" t="s">
        <v>106</v>
      </c>
      <c r="B13" s="5">
        <f t="shared" si="0"/>
        <v>10</v>
      </c>
      <c r="C13" s="6" t="s">
        <v>36</v>
      </c>
      <c r="D13" s="25" t="s">
        <v>109</v>
      </c>
      <c r="E13" s="33" t="s">
        <v>110</v>
      </c>
      <c r="F13" s="33" t="s">
        <v>39</v>
      </c>
      <c r="G13" s="9" t="s">
        <v>82</v>
      </c>
      <c r="H13" s="9" t="s">
        <v>111</v>
      </c>
      <c r="I13" s="6" t="s">
        <v>103</v>
      </c>
      <c r="J13" s="10" t="s">
        <v>104</v>
      </c>
      <c r="K13" s="11" t="s">
        <v>88</v>
      </c>
      <c r="L13" s="11" t="s">
        <v>45</v>
      </c>
      <c r="M13" s="9" t="s">
        <v>112</v>
      </c>
      <c r="N13" s="11" t="s">
        <v>47</v>
      </c>
      <c r="O13" s="12" t="s">
        <v>48</v>
      </c>
      <c r="AI13" s="15" t="s">
        <v>105</v>
      </c>
      <c r="AJ13" s="9"/>
    </row>
    <row r="14" spans="1:36" ht="30" customHeight="1" x14ac:dyDescent="0.25">
      <c r="A14" s="4" t="s">
        <v>106</v>
      </c>
      <c r="B14" s="5">
        <f t="shared" si="0"/>
        <v>11</v>
      </c>
      <c r="C14" s="6" t="s">
        <v>36</v>
      </c>
      <c r="D14" s="7" t="s">
        <v>113</v>
      </c>
      <c r="E14" s="37" t="s">
        <v>114</v>
      </c>
      <c r="F14" s="40" t="s">
        <v>39</v>
      </c>
      <c r="G14" s="9" t="s">
        <v>40</v>
      </c>
      <c r="H14" s="9" t="s">
        <v>73</v>
      </c>
      <c r="I14" s="11" t="s">
        <v>115</v>
      </c>
      <c r="J14" s="10" t="s">
        <v>116</v>
      </c>
      <c r="K14" s="11" t="s">
        <v>44</v>
      </c>
      <c r="L14" s="13" t="s">
        <v>45</v>
      </c>
      <c r="M14" s="11" t="s">
        <v>117</v>
      </c>
      <c r="N14" s="13" t="s">
        <v>47</v>
      </c>
      <c r="O14" s="12" t="s">
        <v>48</v>
      </c>
      <c r="AI14" s="15" t="s">
        <v>118</v>
      </c>
      <c r="AJ14" s="15"/>
    </row>
    <row r="15" spans="1:36" ht="30" customHeight="1" x14ac:dyDescent="0.25">
      <c r="A15" s="4" t="s">
        <v>106</v>
      </c>
      <c r="B15" s="5">
        <f t="shared" si="0"/>
        <v>12</v>
      </c>
      <c r="C15" s="6" t="s">
        <v>36</v>
      </c>
      <c r="D15" s="9" t="s">
        <v>119</v>
      </c>
      <c r="E15" s="32" t="s">
        <v>120</v>
      </c>
      <c r="F15" s="32" t="s">
        <v>72</v>
      </c>
      <c r="G15" s="9" t="s">
        <v>82</v>
      </c>
      <c r="H15" s="9" t="s">
        <v>111</v>
      </c>
      <c r="I15" s="6" t="s">
        <v>121</v>
      </c>
      <c r="J15" s="10" t="s">
        <v>122</v>
      </c>
      <c r="K15" s="11" t="s">
        <v>44</v>
      </c>
      <c r="L15" s="11" t="s">
        <v>45</v>
      </c>
      <c r="M15" s="11" t="s">
        <v>123</v>
      </c>
      <c r="N15" s="11" t="s">
        <v>124</v>
      </c>
      <c r="O15" s="12" t="s">
        <v>48</v>
      </c>
      <c r="AI15" s="7" t="s">
        <v>125</v>
      </c>
      <c r="AJ15" s="7"/>
    </row>
    <row r="16" spans="1:36" ht="30" customHeight="1" x14ac:dyDescent="0.25">
      <c r="A16" s="4" t="s">
        <v>106</v>
      </c>
      <c r="B16" s="5">
        <f t="shared" si="0"/>
        <v>13</v>
      </c>
      <c r="C16" s="6" t="s">
        <v>36</v>
      </c>
      <c r="D16" s="9" t="s">
        <v>126</v>
      </c>
      <c r="E16" s="34" t="s">
        <v>127</v>
      </c>
      <c r="F16" s="7" t="s">
        <v>81</v>
      </c>
      <c r="G16" s="9" t="s">
        <v>82</v>
      </c>
      <c r="H16" s="9" t="s">
        <v>111</v>
      </c>
      <c r="I16" s="6" t="s">
        <v>121</v>
      </c>
      <c r="J16" s="16" t="s">
        <v>128</v>
      </c>
      <c r="K16" s="11" t="s">
        <v>88</v>
      </c>
      <c r="L16" s="27" t="s">
        <v>45</v>
      </c>
      <c r="M16" s="27" t="s">
        <v>129</v>
      </c>
      <c r="N16" s="11" t="s">
        <v>124</v>
      </c>
      <c r="O16" s="12" t="s">
        <v>48</v>
      </c>
      <c r="AI16" s="7" t="s">
        <v>105</v>
      </c>
      <c r="AJ16" s="9"/>
    </row>
    <row r="17" spans="1:36" ht="30" customHeight="1" x14ac:dyDescent="0.25">
      <c r="A17" s="4" t="s">
        <v>106</v>
      </c>
      <c r="B17" s="5">
        <f t="shared" si="0"/>
        <v>14</v>
      </c>
      <c r="C17" s="6" t="s">
        <v>36</v>
      </c>
      <c r="D17" s="25" t="s">
        <v>130</v>
      </c>
      <c r="E17" s="2" t="s">
        <v>131</v>
      </c>
      <c r="F17" s="26" t="s">
        <v>72</v>
      </c>
      <c r="G17" s="9" t="s">
        <v>82</v>
      </c>
      <c r="H17" s="9" t="s">
        <v>83</v>
      </c>
      <c r="I17" s="6" t="s">
        <v>121</v>
      </c>
      <c r="J17" s="6" t="s">
        <v>104</v>
      </c>
      <c r="K17" s="11" t="s">
        <v>88</v>
      </c>
      <c r="L17" s="11" t="s">
        <v>45</v>
      </c>
      <c r="M17" s="9" t="s">
        <v>132</v>
      </c>
      <c r="N17" s="11" t="s">
        <v>132</v>
      </c>
      <c r="O17" s="12" t="s">
        <v>48</v>
      </c>
      <c r="AI17" s="7" t="s">
        <v>105</v>
      </c>
      <c r="AJ17" s="9"/>
    </row>
    <row r="18" spans="1:36" ht="30" customHeight="1" x14ac:dyDescent="0.25">
      <c r="A18" s="4" t="s">
        <v>106</v>
      </c>
      <c r="B18" s="5">
        <f t="shared" si="0"/>
        <v>15</v>
      </c>
      <c r="C18" s="6" t="s">
        <v>36</v>
      </c>
      <c r="D18" s="25" t="s">
        <v>133</v>
      </c>
      <c r="E18" s="25" t="s">
        <v>134</v>
      </c>
      <c r="F18" s="26" t="s">
        <v>81</v>
      </c>
      <c r="G18" s="9" t="s">
        <v>82</v>
      </c>
      <c r="H18" s="9" t="s">
        <v>135</v>
      </c>
      <c r="I18" s="6" t="s">
        <v>121</v>
      </c>
      <c r="J18" s="16">
        <v>45145</v>
      </c>
      <c r="K18" s="11" t="s">
        <v>88</v>
      </c>
      <c r="L18" s="27" t="s">
        <v>45</v>
      </c>
      <c r="M18" s="27" t="s">
        <v>77</v>
      </c>
      <c r="N18" s="11" t="s">
        <v>136</v>
      </c>
      <c r="O18" s="12" t="s">
        <v>48</v>
      </c>
      <c r="AI18" s="7" t="s">
        <v>105</v>
      </c>
      <c r="AJ18" s="9"/>
    </row>
    <row r="19" spans="1:36" ht="30" customHeight="1" x14ac:dyDescent="0.25">
      <c r="A19" s="4" t="s">
        <v>106</v>
      </c>
      <c r="B19" s="5">
        <f t="shared" si="0"/>
        <v>16</v>
      </c>
      <c r="C19" s="10" t="s">
        <v>36</v>
      </c>
      <c r="D19" s="25" t="s">
        <v>137</v>
      </c>
      <c r="E19" s="25" t="s">
        <v>138</v>
      </c>
      <c r="F19" s="26" t="s">
        <v>81</v>
      </c>
      <c r="G19" s="9" t="s">
        <v>82</v>
      </c>
      <c r="H19" s="9" t="s">
        <v>135</v>
      </c>
      <c r="I19" s="6" t="s">
        <v>54</v>
      </c>
      <c r="J19" s="16">
        <v>45145</v>
      </c>
      <c r="K19" s="11" t="s">
        <v>88</v>
      </c>
      <c r="L19" s="27" t="s">
        <v>45</v>
      </c>
      <c r="M19" s="27" t="s">
        <v>77</v>
      </c>
      <c r="N19" s="11" t="s">
        <v>139</v>
      </c>
      <c r="O19" s="12" t="s">
        <v>48</v>
      </c>
      <c r="AI19" s="7" t="s">
        <v>105</v>
      </c>
      <c r="AJ19" s="9"/>
    </row>
    <row r="20" spans="1:36" s="3" customFormat="1" ht="30" customHeight="1" x14ac:dyDescent="0.25">
      <c r="A20" s="4" t="s">
        <v>106</v>
      </c>
      <c r="B20" s="5">
        <f t="shared" si="0"/>
        <v>17</v>
      </c>
      <c r="C20" s="6" t="s">
        <v>246</v>
      </c>
      <c r="D20" s="14" t="s">
        <v>251</v>
      </c>
      <c r="E20" s="8" t="s">
        <v>252</v>
      </c>
      <c r="F20" s="7" t="s">
        <v>81</v>
      </c>
      <c r="G20" s="9" t="s">
        <v>82</v>
      </c>
      <c r="H20" s="9" t="s">
        <v>73</v>
      </c>
      <c r="I20" s="6" t="s">
        <v>128</v>
      </c>
      <c r="J20" s="6" t="s">
        <v>253</v>
      </c>
      <c r="K20" s="11" t="s">
        <v>88</v>
      </c>
      <c r="L20" s="11" t="s">
        <v>45</v>
      </c>
      <c r="M20" s="11" t="s">
        <v>255</v>
      </c>
      <c r="N20" s="11" t="s">
        <v>139</v>
      </c>
      <c r="O20" s="12" t="s">
        <v>48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 s="24" t="s">
        <v>256</v>
      </c>
      <c r="AJ20" s="9" t="s">
        <v>257</v>
      </c>
    </row>
    <row r="21" spans="1:36" ht="30" customHeight="1" x14ac:dyDescent="0.25">
      <c r="A21" s="39" t="s">
        <v>140</v>
      </c>
      <c r="B21" s="5">
        <f t="shared" si="0"/>
        <v>18</v>
      </c>
      <c r="C21" s="10" t="s">
        <v>141</v>
      </c>
      <c r="D21" s="14" t="s">
        <v>142</v>
      </c>
      <c r="E21" s="30" t="s">
        <v>143</v>
      </c>
      <c r="F21" s="7" t="s">
        <v>81</v>
      </c>
      <c r="G21" s="9" t="s">
        <v>82</v>
      </c>
      <c r="H21" s="9" t="s">
        <v>73</v>
      </c>
      <c r="I21" s="16">
        <v>45092</v>
      </c>
      <c r="J21" s="16">
        <v>45082</v>
      </c>
      <c r="K21" s="11" t="s">
        <v>88</v>
      </c>
      <c r="L21" s="11" t="s">
        <v>45</v>
      </c>
      <c r="M21" s="9" t="s">
        <v>89</v>
      </c>
      <c r="N21" s="9" t="s">
        <v>90</v>
      </c>
      <c r="O21" s="12" t="s">
        <v>48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7" t="s">
        <v>144</v>
      </c>
      <c r="AJ21" s="7"/>
    </row>
    <row r="22" spans="1:36" ht="30" customHeight="1" x14ac:dyDescent="0.25">
      <c r="A22" s="39" t="s">
        <v>140</v>
      </c>
      <c r="B22" s="5">
        <f t="shared" si="0"/>
        <v>19</v>
      </c>
      <c r="C22" s="10" t="s">
        <v>36</v>
      </c>
      <c r="D22" s="14" t="s">
        <v>145</v>
      </c>
      <c r="E22" s="8" t="s">
        <v>146</v>
      </c>
      <c r="F22" s="7" t="s">
        <v>81</v>
      </c>
      <c r="G22" s="9" t="s">
        <v>82</v>
      </c>
      <c r="H22" s="9" t="s">
        <v>135</v>
      </c>
      <c r="I22" s="10" t="s">
        <v>147</v>
      </c>
      <c r="J22" s="10" t="s">
        <v>148</v>
      </c>
      <c r="K22" s="11" t="s">
        <v>88</v>
      </c>
      <c r="L22" s="11" t="s">
        <v>45</v>
      </c>
      <c r="M22" s="11" t="s">
        <v>149</v>
      </c>
      <c r="N22" s="11" t="s">
        <v>47</v>
      </c>
      <c r="O22" s="12" t="s">
        <v>48</v>
      </c>
      <c r="AI22" s="7" t="s">
        <v>150</v>
      </c>
      <c r="AJ22" s="7"/>
    </row>
    <row r="23" spans="1:36" ht="30" customHeight="1" x14ac:dyDescent="0.25">
      <c r="A23" s="39" t="s">
        <v>140</v>
      </c>
      <c r="B23" s="5">
        <f t="shared" si="0"/>
        <v>20</v>
      </c>
      <c r="C23" s="6" t="s">
        <v>36</v>
      </c>
      <c r="D23" s="7" t="s">
        <v>151</v>
      </c>
      <c r="E23" s="8" t="s">
        <v>152</v>
      </c>
      <c r="F23" s="7" t="s">
        <v>153</v>
      </c>
      <c r="G23" s="9" t="s">
        <v>40</v>
      </c>
      <c r="H23" s="9" t="s">
        <v>73</v>
      </c>
      <c r="I23" s="10" t="s">
        <v>154</v>
      </c>
      <c r="J23" s="10" t="s">
        <v>155</v>
      </c>
      <c r="K23" s="11" t="s">
        <v>44</v>
      </c>
      <c r="L23" s="11" t="s">
        <v>45</v>
      </c>
      <c r="M23" s="11" t="s">
        <v>156</v>
      </c>
      <c r="N23" s="11" t="s">
        <v>47</v>
      </c>
      <c r="O23" s="12" t="s">
        <v>48</v>
      </c>
      <c r="AI23" s="7" t="s">
        <v>157</v>
      </c>
      <c r="AJ23" s="9"/>
    </row>
    <row r="24" spans="1:36" ht="30" customHeight="1" x14ac:dyDescent="0.25">
      <c r="A24" s="39" t="s">
        <v>140</v>
      </c>
      <c r="B24" s="5">
        <f t="shared" si="0"/>
        <v>21</v>
      </c>
      <c r="C24" s="6" t="s">
        <v>36</v>
      </c>
      <c r="D24" s="14" t="s">
        <v>158</v>
      </c>
      <c r="E24" s="8" t="s">
        <v>159</v>
      </c>
      <c r="F24" s="7" t="s">
        <v>153</v>
      </c>
      <c r="G24" s="9" t="s">
        <v>160</v>
      </c>
      <c r="H24" s="9" t="s">
        <v>135</v>
      </c>
      <c r="I24" s="10" t="s">
        <v>115</v>
      </c>
      <c r="J24" s="10" t="s">
        <v>116</v>
      </c>
      <c r="K24" s="11" t="s">
        <v>44</v>
      </c>
      <c r="L24" s="11" t="s">
        <v>45</v>
      </c>
      <c r="M24" s="11" t="s">
        <v>156</v>
      </c>
      <c r="N24" s="11" t="s">
        <v>47</v>
      </c>
      <c r="O24" s="12" t="s">
        <v>48</v>
      </c>
      <c r="AI24" s="28" t="s">
        <v>162</v>
      </c>
      <c r="AJ24" s="28"/>
    </row>
    <row r="25" spans="1:36" ht="30" customHeight="1" x14ac:dyDescent="0.25">
      <c r="A25" s="39" t="s">
        <v>140</v>
      </c>
      <c r="B25" s="5">
        <f t="shared" si="0"/>
        <v>22</v>
      </c>
      <c r="C25" s="6" t="s">
        <v>36</v>
      </c>
      <c r="D25" s="7" t="s">
        <v>163</v>
      </c>
      <c r="E25" s="8" t="s">
        <v>164</v>
      </c>
      <c r="F25" s="7" t="s">
        <v>153</v>
      </c>
      <c r="G25" s="9" t="s">
        <v>40</v>
      </c>
      <c r="H25" s="9" t="s">
        <v>41</v>
      </c>
      <c r="I25" s="10" t="s">
        <v>165</v>
      </c>
      <c r="J25" s="10" t="s">
        <v>166</v>
      </c>
      <c r="K25" s="11" t="s">
        <v>88</v>
      </c>
      <c r="L25" s="11" t="s">
        <v>45</v>
      </c>
      <c r="M25" s="11" t="s">
        <v>168</v>
      </c>
      <c r="N25" s="11" t="s">
        <v>47</v>
      </c>
      <c r="O25" s="12" t="s">
        <v>48</v>
      </c>
      <c r="AI25" s="9" t="s">
        <v>169</v>
      </c>
      <c r="AJ25" s="9"/>
    </row>
    <row r="26" spans="1:36" ht="30" customHeight="1" x14ac:dyDescent="0.25">
      <c r="A26" s="39" t="s">
        <v>140</v>
      </c>
      <c r="B26" s="5">
        <f t="shared" si="0"/>
        <v>23</v>
      </c>
      <c r="C26" s="6" t="s">
        <v>36</v>
      </c>
      <c r="D26" s="7" t="s">
        <v>170</v>
      </c>
      <c r="E26" s="8" t="s">
        <v>171</v>
      </c>
      <c r="F26" s="13" t="s">
        <v>81</v>
      </c>
      <c r="G26" s="9" t="s">
        <v>40</v>
      </c>
      <c r="H26" s="9" t="s">
        <v>73</v>
      </c>
      <c r="I26" s="11" t="s">
        <v>172</v>
      </c>
      <c r="J26" s="10" t="s">
        <v>346</v>
      </c>
      <c r="K26" s="11" t="s">
        <v>88</v>
      </c>
      <c r="L26" s="13" t="s">
        <v>45</v>
      </c>
      <c r="M26" s="13" t="s">
        <v>77</v>
      </c>
      <c r="N26" s="11" t="s">
        <v>47</v>
      </c>
      <c r="O26" s="12" t="s">
        <v>48</v>
      </c>
      <c r="AI26" s="9" t="s">
        <v>173</v>
      </c>
      <c r="AJ26" s="9"/>
    </row>
    <row r="27" spans="1:36" ht="30" customHeight="1" x14ac:dyDescent="0.25">
      <c r="A27" s="39" t="s">
        <v>140</v>
      </c>
      <c r="B27" s="5">
        <f t="shared" si="0"/>
        <v>24</v>
      </c>
      <c r="C27" s="6" t="s">
        <v>36</v>
      </c>
      <c r="D27" s="7" t="s">
        <v>174</v>
      </c>
      <c r="E27" s="8" t="s">
        <v>175</v>
      </c>
      <c r="F27" s="7" t="s">
        <v>81</v>
      </c>
      <c r="G27" s="9" t="s">
        <v>40</v>
      </c>
      <c r="H27" s="9" t="s">
        <v>41</v>
      </c>
      <c r="I27" s="11" t="s">
        <v>176</v>
      </c>
      <c r="J27" s="10" t="s">
        <v>116</v>
      </c>
      <c r="K27" s="11" t="s">
        <v>88</v>
      </c>
      <c r="L27" s="11" t="s">
        <v>45</v>
      </c>
      <c r="M27" s="11" t="s">
        <v>177</v>
      </c>
      <c r="N27" s="11" t="s">
        <v>178</v>
      </c>
      <c r="O27" s="12" t="s">
        <v>48</v>
      </c>
      <c r="AI27" s="29" t="s">
        <v>179</v>
      </c>
      <c r="AJ27" s="29"/>
    </row>
    <row r="28" spans="1:36" ht="30" customHeight="1" x14ac:dyDescent="0.25">
      <c r="A28" s="39" t="s">
        <v>140</v>
      </c>
      <c r="B28" s="5">
        <f t="shared" si="0"/>
        <v>25</v>
      </c>
      <c r="C28" s="6" t="s">
        <v>36</v>
      </c>
      <c r="D28" s="7" t="s">
        <v>180</v>
      </c>
      <c r="E28" s="8" t="s">
        <v>181</v>
      </c>
      <c r="F28" s="7" t="s">
        <v>81</v>
      </c>
      <c r="G28" s="9" t="s">
        <v>182</v>
      </c>
      <c r="H28" s="9" t="s">
        <v>41</v>
      </c>
      <c r="I28" s="11" t="s">
        <v>183</v>
      </c>
      <c r="J28" s="10" t="s">
        <v>167</v>
      </c>
      <c r="K28" s="11" t="s">
        <v>88</v>
      </c>
      <c r="L28" s="11" t="s">
        <v>45</v>
      </c>
      <c r="M28" s="11" t="s">
        <v>184</v>
      </c>
      <c r="N28" s="11" t="s">
        <v>124</v>
      </c>
      <c r="O28" s="12" t="s">
        <v>48</v>
      </c>
      <c r="AI28" s="9" t="s">
        <v>185</v>
      </c>
      <c r="AJ28" s="9"/>
    </row>
    <row r="29" spans="1:36" s="3" customFormat="1" ht="30" customHeight="1" x14ac:dyDescent="0.25">
      <c r="A29" s="39" t="s">
        <v>140</v>
      </c>
      <c r="B29" s="5">
        <f t="shared" si="0"/>
        <v>26</v>
      </c>
      <c r="C29" s="6" t="s">
        <v>36</v>
      </c>
      <c r="D29" s="7" t="s">
        <v>186</v>
      </c>
      <c r="E29" s="7" t="s">
        <v>187</v>
      </c>
      <c r="F29" s="7" t="s">
        <v>153</v>
      </c>
      <c r="G29" s="9" t="s">
        <v>40</v>
      </c>
      <c r="H29" s="9" t="s">
        <v>41</v>
      </c>
      <c r="I29" s="6" t="s">
        <v>188</v>
      </c>
      <c r="J29" s="6" t="s">
        <v>189</v>
      </c>
      <c r="K29" s="11" t="s">
        <v>88</v>
      </c>
      <c r="L29" s="11" t="s">
        <v>45</v>
      </c>
      <c r="M29" s="11" t="s">
        <v>177</v>
      </c>
      <c r="N29" s="11" t="s">
        <v>178</v>
      </c>
      <c r="O29" s="12" t="s">
        <v>48</v>
      </c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 s="9" t="s">
        <v>190</v>
      </c>
      <c r="AJ29" s="9"/>
    </row>
    <row r="30" spans="1:36" s="3" customFormat="1" ht="30" customHeight="1" x14ac:dyDescent="0.25">
      <c r="A30" s="39" t="s">
        <v>140</v>
      </c>
      <c r="B30" s="5">
        <f t="shared" si="0"/>
        <v>27</v>
      </c>
      <c r="C30" s="6" t="s">
        <v>36</v>
      </c>
      <c r="D30" s="7" t="s">
        <v>191</v>
      </c>
      <c r="E30" s="7" t="s">
        <v>192</v>
      </c>
      <c r="F30" s="7" t="s">
        <v>153</v>
      </c>
      <c r="G30" s="9" t="s">
        <v>40</v>
      </c>
      <c r="H30" s="9" t="s">
        <v>41</v>
      </c>
      <c r="I30" s="6" t="s">
        <v>193</v>
      </c>
      <c r="J30" s="6" t="s">
        <v>53</v>
      </c>
      <c r="K30" s="11" t="s">
        <v>88</v>
      </c>
      <c r="L30" s="11" t="s">
        <v>45</v>
      </c>
      <c r="M30" s="11" t="s">
        <v>194</v>
      </c>
      <c r="N30" s="11" t="s">
        <v>178</v>
      </c>
      <c r="O30" s="12" t="s">
        <v>48</v>
      </c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 s="9" t="s">
        <v>190</v>
      </c>
      <c r="AJ30" s="9"/>
    </row>
    <row r="31" spans="1:36" s="3" customFormat="1" ht="30" customHeight="1" x14ac:dyDescent="0.25">
      <c r="A31" s="39" t="s">
        <v>195</v>
      </c>
      <c r="B31" s="5">
        <f t="shared" si="0"/>
        <v>28</v>
      </c>
      <c r="C31" s="6" t="s">
        <v>36</v>
      </c>
      <c r="D31" s="7" t="s">
        <v>196</v>
      </c>
      <c r="E31" s="32" t="s">
        <v>197</v>
      </c>
      <c r="F31" s="7" t="s">
        <v>81</v>
      </c>
      <c r="G31" s="9" t="s">
        <v>82</v>
      </c>
      <c r="H31" s="9" t="s">
        <v>111</v>
      </c>
      <c r="I31" s="11" t="s">
        <v>198</v>
      </c>
      <c r="J31" s="11" t="s">
        <v>199</v>
      </c>
      <c r="K31" s="11" t="s">
        <v>88</v>
      </c>
      <c r="L31" s="9" t="s">
        <v>45</v>
      </c>
      <c r="M31" s="9" t="s">
        <v>112</v>
      </c>
      <c r="N31" s="11" t="s">
        <v>47</v>
      </c>
      <c r="O31" s="12" t="s">
        <v>48</v>
      </c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 s="9" t="s">
        <v>200</v>
      </c>
      <c r="AJ31" s="9"/>
    </row>
    <row r="32" spans="1:36" s="3" customFormat="1" ht="30" customHeight="1" x14ac:dyDescent="0.25">
      <c r="A32" s="39" t="s">
        <v>195</v>
      </c>
      <c r="B32" s="5">
        <f t="shared" si="0"/>
        <v>29</v>
      </c>
      <c r="C32" s="6" t="s">
        <v>36</v>
      </c>
      <c r="D32" s="9" t="s">
        <v>201</v>
      </c>
      <c r="E32" s="32" t="s">
        <v>202</v>
      </c>
      <c r="F32" s="7" t="s">
        <v>81</v>
      </c>
      <c r="G32" s="9" t="s">
        <v>82</v>
      </c>
      <c r="H32" s="9" t="s">
        <v>111</v>
      </c>
      <c r="I32" s="10" t="s">
        <v>161</v>
      </c>
      <c r="J32" s="10" t="s">
        <v>203</v>
      </c>
      <c r="K32" s="11" t="s">
        <v>88</v>
      </c>
      <c r="L32" s="11" t="s">
        <v>45</v>
      </c>
      <c r="M32" s="11" t="s">
        <v>112</v>
      </c>
      <c r="N32" s="11" t="s">
        <v>47</v>
      </c>
      <c r="O32" s="12" t="s">
        <v>48</v>
      </c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 s="9" t="s">
        <v>200</v>
      </c>
      <c r="AJ32" s="9"/>
    </row>
    <row r="33" spans="1:36" s="3" customFormat="1" ht="30" customHeight="1" x14ac:dyDescent="0.25">
      <c r="A33" s="39" t="s">
        <v>195</v>
      </c>
      <c r="B33" s="5">
        <f t="shared" si="0"/>
        <v>30</v>
      </c>
      <c r="C33" s="6" t="s">
        <v>36</v>
      </c>
      <c r="D33" s="7" t="s">
        <v>204</v>
      </c>
      <c r="E33" s="32" t="s">
        <v>205</v>
      </c>
      <c r="F33" s="7" t="s">
        <v>81</v>
      </c>
      <c r="G33" s="9" t="s">
        <v>82</v>
      </c>
      <c r="H33" s="9" t="s">
        <v>111</v>
      </c>
      <c r="I33" s="10" t="s">
        <v>198</v>
      </c>
      <c r="J33" s="10" t="s">
        <v>206</v>
      </c>
      <c r="K33" s="11" t="s">
        <v>88</v>
      </c>
      <c r="L33" s="9" t="s">
        <v>45</v>
      </c>
      <c r="M33" s="9" t="s">
        <v>112</v>
      </c>
      <c r="N33" s="11" t="s">
        <v>47</v>
      </c>
      <c r="O33" s="12" t="s">
        <v>48</v>
      </c>
      <c r="AI33" s="9" t="s">
        <v>207</v>
      </c>
      <c r="AJ33" s="28"/>
    </row>
    <row r="34" spans="1:36" s="3" customFormat="1" ht="30" customHeight="1" x14ac:dyDescent="0.25">
      <c r="A34" s="39" t="s">
        <v>195</v>
      </c>
      <c r="B34" s="5">
        <f t="shared" si="0"/>
        <v>31</v>
      </c>
      <c r="C34" s="6" t="s">
        <v>36</v>
      </c>
      <c r="D34" s="9" t="s">
        <v>208</v>
      </c>
      <c r="E34" s="35" t="s">
        <v>209</v>
      </c>
      <c r="F34" s="7" t="s">
        <v>81</v>
      </c>
      <c r="G34" s="9" t="s">
        <v>82</v>
      </c>
      <c r="H34" s="9" t="s">
        <v>111</v>
      </c>
      <c r="I34" s="10" t="s">
        <v>147</v>
      </c>
      <c r="J34" s="10" t="s">
        <v>210</v>
      </c>
      <c r="K34" s="11" t="s">
        <v>88</v>
      </c>
      <c r="L34" s="11" t="s">
        <v>45</v>
      </c>
      <c r="M34" s="11" t="s">
        <v>112</v>
      </c>
      <c r="N34" s="11" t="s">
        <v>47</v>
      </c>
      <c r="O34" s="12" t="s">
        <v>48</v>
      </c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 s="9" t="s">
        <v>211</v>
      </c>
      <c r="AJ34" s="28"/>
    </row>
    <row r="35" spans="1:36" s="3" customFormat="1" ht="30" customHeight="1" x14ac:dyDescent="0.25">
      <c r="A35" s="39" t="s">
        <v>195</v>
      </c>
      <c r="B35" s="5">
        <f t="shared" si="0"/>
        <v>32</v>
      </c>
      <c r="C35" s="6" t="s">
        <v>36</v>
      </c>
      <c r="D35" s="9" t="s">
        <v>212</v>
      </c>
      <c r="E35" s="8" t="s">
        <v>213</v>
      </c>
      <c r="F35" s="7" t="s">
        <v>81</v>
      </c>
      <c r="G35" s="9" t="s">
        <v>82</v>
      </c>
      <c r="H35" s="9" t="s">
        <v>135</v>
      </c>
      <c r="I35" s="16">
        <v>45137</v>
      </c>
      <c r="J35" s="16">
        <v>45100</v>
      </c>
      <c r="K35" s="11" t="s">
        <v>88</v>
      </c>
      <c r="L35" s="11" t="s">
        <v>45</v>
      </c>
      <c r="M35" s="11" t="s">
        <v>77</v>
      </c>
      <c r="N35" s="11" t="s">
        <v>47</v>
      </c>
      <c r="O35" s="12" t="s">
        <v>48</v>
      </c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 s="7" t="s">
        <v>214</v>
      </c>
      <c r="AJ35" s="9"/>
    </row>
    <row r="36" spans="1:36" s="3" customFormat="1" ht="30" customHeight="1" x14ac:dyDescent="0.25">
      <c r="A36" s="39" t="s">
        <v>195</v>
      </c>
      <c r="B36" s="5">
        <f t="shared" si="0"/>
        <v>33</v>
      </c>
      <c r="C36" s="6" t="s">
        <v>36</v>
      </c>
      <c r="D36" s="9" t="s">
        <v>215</v>
      </c>
      <c r="E36" s="8" t="s">
        <v>216</v>
      </c>
      <c r="F36" s="7" t="s">
        <v>81</v>
      </c>
      <c r="G36" s="9" t="s">
        <v>82</v>
      </c>
      <c r="H36" s="9" t="s">
        <v>135</v>
      </c>
      <c r="I36" s="16">
        <v>45168</v>
      </c>
      <c r="J36" s="16">
        <v>45100</v>
      </c>
      <c r="K36" s="11" t="s">
        <v>88</v>
      </c>
      <c r="L36" s="27" t="s">
        <v>45</v>
      </c>
      <c r="M36" s="27" t="s">
        <v>77</v>
      </c>
      <c r="N36" s="11" t="s">
        <v>47</v>
      </c>
      <c r="O36" s="12" t="s">
        <v>48</v>
      </c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 s="7" t="s">
        <v>217</v>
      </c>
      <c r="AJ36" s="9"/>
    </row>
    <row r="37" spans="1:36" s="3" customFormat="1" ht="30" customHeight="1" x14ac:dyDescent="0.25">
      <c r="A37" s="4" t="s">
        <v>218</v>
      </c>
      <c r="B37" s="5">
        <f t="shared" si="0"/>
        <v>34</v>
      </c>
      <c r="C37" s="6" t="s">
        <v>36</v>
      </c>
      <c r="D37" s="9" t="s">
        <v>219</v>
      </c>
      <c r="E37" s="8" t="s">
        <v>220</v>
      </c>
      <c r="F37" s="7" t="s">
        <v>72</v>
      </c>
      <c r="G37" s="9" t="s">
        <v>82</v>
      </c>
      <c r="H37" s="9" t="s">
        <v>73</v>
      </c>
      <c r="I37" s="10" t="s">
        <v>221</v>
      </c>
      <c r="J37" s="10" t="s">
        <v>198</v>
      </c>
      <c r="K37" s="11" t="s">
        <v>222</v>
      </c>
      <c r="L37" s="11" t="s">
        <v>45</v>
      </c>
      <c r="M37" s="11" t="s">
        <v>223</v>
      </c>
      <c r="N37" s="11" t="s">
        <v>47</v>
      </c>
      <c r="O37" s="12" t="s">
        <v>48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 s="9" t="s">
        <v>224</v>
      </c>
      <c r="AJ37" s="9"/>
    </row>
    <row r="38" spans="1:36" s="3" customFormat="1" ht="30" customHeight="1" x14ac:dyDescent="0.25">
      <c r="A38" s="4" t="s">
        <v>218</v>
      </c>
      <c r="B38" s="5">
        <f t="shared" si="0"/>
        <v>35</v>
      </c>
      <c r="C38" s="6" t="s">
        <v>36</v>
      </c>
      <c r="D38" s="7" t="s">
        <v>225</v>
      </c>
      <c r="E38" s="8" t="s">
        <v>226</v>
      </c>
      <c r="F38" s="7" t="s">
        <v>81</v>
      </c>
      <c r="G38" s="9" t="s">
        <v>40</v>
      </c>
      <c r="H38" s="9" t="s">
        <v>111</v>
      </c>
      <c r="I38" s="10" t="s">
        <v>227</v>
      </c>
      <c r="J38" s="10" t="s">
        <v>228</v>
      </c>
      <c r="K38" s="11" t="s">
        <v>88</v>
      </c>
      <c r="L38" s="11" t="s">
        <v>45</v>
      </c>
      <c r="M38" s="11" t="s">
        <v>229</v>
      </c>
      <c r="N38" s="11" t="s">
        <v>124</v>
      </c>
      <c r="O38" s="12" t="s">
        <v>48</v>
      </c>
      <c r="AI38" s="9" t="s">
        <v>230</v>
      </c>
      <c r="AJ38" s="9"/>
    </row>
    <row r="39" spans="1:36" s="3" customFormat="1" ht="30" customHeight="1" x14ac:dyDescent="0.25">
      <c r="A39" s="4" t="s">
        <v>218</v>
      </c>
      <c r="B39" s="5">
        <f t="shared" si="0"/>
        <v>36</v>
      </c>
      <c r="C39" s="10" t="s">
        <v>36</v>
      </c>
      <c r="D39" s="14" t="s">
        <v>231</v>
      </c>
      <c r="E39" s="8" t="s">
        <v>232</v>
      </c>
      <c r="F39" s="7" t="s">
        <v>81</v>
      </c>
      <c r="G39" s="9" t="s">
        <v>82</v>
      </c>
      <c r="H39" s="9" t="s">
        <v>135</v>
      </c>
      <c r="I39" s="10" t="s">
        <v>87</v>
      </c>
      <c r="J39" s="10" t="s">
        <v>233</v>
      </c>
      <c r="K39" s="11" t="s">
        <v>88</v>
      </c>
      <c r="L39" s="11" t="s">
        <v>45</v>
      </c>
      <c r="M39" s="11" t="s">
        <v>112</v>
      </c>
      <c r="N39" s="11" t="s">
        <v>234</v>
      </c>
      <c r="O39" s="12" t="s">
        <v>48</v>
      </c>
      <c r="AI39" s="9" t="s">
        <v>230</v>
      </c>
      <c r="AJ39" s="9"/>
    </row>
    <row r="40" spans="1:36" s="3" customFormat="1" ht="30" customHeight="1" x14ac:dyDescent="0.25">
      <c r="A40" s="4" t="s">
        <v>218</v>
      </c>
      <c r="B40" s="5">
        <f t="shared" si="0"/>
        <v>37</v>
      </c>
      <c r="C40" s="6" t="s">
        <v>235</v>
      </c>
      <c r="D40" s="7" t="s">
        <v>236</v>
      </c>
      <c r="E40" s="8" t="s">
        <v>237</v>
      </c>
      <c r="F40" s="7" t="s">
        <v>81</v>
      </c>
      <c r="G40" s="9" t="s">
        <v>40</v>
      </c>
      <c r="H40" s="9" t="s">
        <v>83</v>
      </c>
      <c r="I40" s="11" t="s">
        <v>238</v>
      </c>
      <c r="J40" s="10" t="s">
        <v>239</v>
      </c>
      <c r="K40" s="11" t="s">
        <v>240</v>
      </c>
      <c r="L40" s="11" t="s">
        <v>45</v>
      </c>
      <c r="M40" s="11" t="s">
        <v>241</v>
      </c>
      <c r="N40" s="11" t="s">
        <v>242</v>
      </c>
      <c r="O40" s="12" t="s">
        <v>48</v>
      </c>
      <c r="AI40" s="9" t="s">
        <v>230</v>
      </c>
      <c r="AJ40" s="9"/>
    </row>
    <row r="41" spans="1:36" s="3" customFormat="1" ht="30" customHeight="1" x14ac:dyDescent="0.25">
      <c r="A41" s="4" t="s">
        <v>218</v>
      </c>
      <c r="B41" s="5">
        <f t="shared" si="0"/>
        <v>38</v>
      </c>
      <c r="C41" s="6" t="s">
        <v>36</v>
      </c>
      <c r="D41" s="7" t="s">
        <v>243</v>
      </c>
      <c r="E41" s="8" t="s">
        <v>244</v>
      </c>
      <c r="F41" s="7" t="s">
        <v>153</v>
      </c>
      <c r="G41" s="9" t="s">
        <v>40</v>
      </c>
      <c r="H41" s="9" t="s">
        <v>73</v>
      </c>
      <c r="I41" s="10" t="s">
        <v>245</v>
      </c>
      <c r="J41" s="10" t="s">
        <v>239</v>
      </c>
      <c r="K41" s="11" t="s">
        <v>88</v>
      </c>
      <c r="L41" s="11" t="s">
        <v>45</v>
      </c>
      <c r="M41" s="11" t="s">
        <v>89</v>
      </c>
      <c r="N41" s="11" t="s">
        <v>90</v>
      </c>
      <c r="O41" s="12" t="s">
        <v>48</v>
      </c>
      <c r="AI41" s="9" t="s">
        <v>230</v>
      </c>
      <c r="AJ41" s="9"/>
    </row>
    <row r="42" spans="1:36" s="3" customFormat="1" ht="30" customHeight="1" x14ac:dyDescent="0.25">
      <c r="A42" s="4" t="s">
        <v>218</v>
      </c>
      <c r="B42" s="5">
        <f t="shared" si="0"/>
        <v>39</v>
      </c>
      <c r="C42" s="6" t="s">
        <v>246</v>
      </c>
      <c r="D42" s="7" t="s">
        <v>247</v>
      </c>
      <c r="E42" s="8" t="s">
        <v>248</v>
      </c>
      <c r="F42" s="7" t="s">
        <v>153</v>
      </c>
      <c r="G42" s="9" t="s">
        <v>82</v>
      </c>
      <c r="H42" s="9" t="s">
        <v>135</v>
      </c>
      <c r="I42" s="10" t="s">
        <v>128</v>
      </c>
      <c r="J42" s="10" t="s">
        <v>128</v>
      </c>
      <c r="K42" s="11" t="s">
        <v>88</v>
      </c>
      <c r="L42" s="9" t="s">
        <v>45</v>
      </c>
      <c r="M42" s="9" t="s">
        <v>77</v>
      </c>
      <c r="N42" s="11" t="s">
        <v>234</v>
      </c>
      <c r="O42" s="12" t="s">
        <v>48</v>
      </c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 s="7" t="s">
        <v>249</v>
      </c>
      <c r="AJ42" s="7"/>
    </row>
    <row r="43" spans="1:36" s="3" customFormat="1" ht="30" customHeight="1" x14ac:dyDescent="0.25">
      <c r="A43" s="22" t="s">
        <v>258</v>
      </c>
      <c r="B43" s="5">
        <f t="shared" si="0"/>
        <v>40</v>
      </c>
      <c r="C43" s="6" t="s">
        <v>246</v>
      </c>
      <c r="D43" s="14" t="s">
        <v>259</v>
      </c>
      <c r="E43" s="8" t="s">
        <v>260</v>
      </c>
      <c r="F43" s="7" t="s">
        <v>153</v>
      </c>
      <c r="G43" s="9" t="s">
        <v>82</v>
      </c>
      <c r="H43" s="9" t="s">
        <v>261</v>
      </c>
      <c r="I43" s="16" t="s">
        <v>128</v>
      </c>
      <c r="J43" s="16" t="s">
        <v>128</v>
      </c>
      <c r="K43" s="11" t="s">
        <v>88</v>
      </c>
      <c r="L43" s="27" t="s">
        <v>45</v>
      </c>
      <c r="M43" s="27" t="s">
        <v>149</v>
      </c>
      <c r="N43" s="11" t="s">
        <v>47</v>
      </c>
      <c r="O43" s="12" t="s">
        <v>48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 s="24" t="s">
        <v>262</v>
      </c>
      <c r="AJ43" s="24"/>
    </row>
    <row r="44" spans="1:36" s="3" customFormat="1" ht="30" customHeight="1" x14ac:dyDescent="0.25">
      <c r="A44" s="22" t="s">
        <v>258</v>
      </c>
      <c r="B44" s="5">
        <f t="shared" si="0"/>
        <v>41</v>
      </c>
      <c r="C44" s="6" t="s">
        <v>246</v>
      </c>
      <c r="D44" s="14" t="s">
        <v>263</v>
      </c>
      <c r="E44" s="8" t="s">
        <v>264</v>
      </c>
      <c r="F44" s="7" t="s">
        <v>153</v>
      </c>
      <c r="G44" s="9" t="s">
        <v>82</v>
      </c>
      <c r="H44" s="9" t="s">
        <v>111</v>
      </c>
      <c r="I44" s="16" t="s">
        <v>128</v>
      </c>
      <c r="J44" s="10" t="s">
        <v>253</v>
      </c>
      <c r="K44" s="11" t="s">
        <v>88</v>
      </c>
      <c r="L44" s="11" t="s">
        <v>45</v>
      </c>
      <c r="M44" s="11" t="s">
        <v>77</v>
      </c>
      <c r="N44" s="11" t="s">
        <v>265</v>
      </c>
      <c r="O44" s="12" t="s">
        <v>48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 s="9" t="s">
        <v>266</v>
      </c>
      <c r="AJ44" s="9"/>
    </row>
    <row r="45" spans="1:36" s="3" customFormat="1" ht="30" customHeight="1" x14ac:dyDescent="0.25">
      <c r="A45" s="22" t="s">
        <v>250</v>
      </c>
      <c r="B45" s="5">
        <f t="shared" si="0"/>
        <v>42</v>
      </c>
      <c r="C45" s="10" t="s">
        <v>246</v>
      </c>
      <c r="D45" s="14" t="s">
        <v>267</v>
      </c>
      <c r="E45" s="15" t="s">
        <v>268</v>
      </c>
      <c r="F45" s="7" t="s">
        <v>153</v>
      </c>
      <c r="G45" s="9" t="s">
        <v>82</v>
      </c>
      <c r="H45" s="17" t="s">
        <v>135</v>
      </c>
      <c r="I45" s="16">
        <v>45595</v>
      </c>
      <c r="J45" s="16" t="s">
        <v>128</v>
      </c>
      <c r="K45" s="11" t="s">
        <v>44</v>
      </c>
      <c r="L45" s="27" t="s">
        <v>45</v>
      </c>
      <c r="M45" s="27" t="s">
        <v>269</v>
      </c>
      <c r="N45" s="11" t="s">
        <v>47</v>
      </c>
      <c r="O45" s="12" t="s">
        <v>48</v>
      </c>
      <c r="AI45" s="9" t="s">
        <v>270</v>
      </c>
      <c r="AJ45" s="9"/>
    </row>
    <row r="46" spans="1:36" s="3" customFormat="1" ht="30" customHeight="1" x14ac:dyDescent="0.25">
      <c r="A46" s="22" t="s">
        <v>250</v>
      </c>
      <c r="B46" s="5">
        <f t="shared" ref="B46:B66" si="1">B45+1</f>
        <v>43</v>
      </c>
      <c r="C46" s="10" t="s">
        <v>246</v>
      </c>
      <c r="D46" s="14" t="s">
        <v>271</v>
      </c>
      <c r="E46" s="15" t="s">
        <v>272</v>
      </c>
      <c r="F46" s="7" t="s">
        <v>153</v>
      </c>
      <c r="G46" s="9" t="s">
        <v>82</v>
      </c>
      <c r="H46" s="9" t="s">
        <v>41</v>
      </c>
      <c r="I46" s="16">
        <v>45107</v>
      </c>
      <c r="J46" s="9" t="s">
        <v>254</v>
      </c>
      <c r="K46" s="11" t="s">
        <v>88</v>
      </c>
      <c r="L46" s="11" t="s">
        <v>45</v>
      </c>
      <c r="M46" s="9" t="s">
        <v>273</v>
      </c>
      <c r="N46" s="11" t="s">
        <v>178</v>
      </c>
      <c r="O46" s="12" t="s">
        <v>48</v>
      </c>
      <c r="AI46" s="9" t="s">
        <v>270</v>
      </c>
      <c r="AJ46" s="9"/>
    </row>
    <row r="47" spans="1:36" s="3" customFormat="1" ht="30" customHeight="1" x14ac:dyDescent="0.25">
      <c r="A47" s="22" t="s">
        <v>250</v>
      </c>
      <c r="B47" s="5">
        <f t="shared" si="1"/>
        <v>44</v>
      </c>
      <c r="C47" s="10" t="s">
        <v>246</v>
      </c>
      <c r="D47" s="14" t="s">
        <v>274</v>
      </c>
      <c r="E47" s="15" t="s">
        <v>275</v>
      </c>
      <c r="F47" s="7" t="s">
        <v>153</v>
      </c>
      <c r="G47" s="9" t="s">
        <v>82</v>
      </c>
      <c r="H47" s="9" t="s">
        <v>41</v>
      </c>
      <c r="I47" s="16">
        <v>45107</v>
      </c>
      <c r="J47" s="9" t="s">
        <v>254</v>
      </c>
      <c r="K47" s="11" t="s">
        <v>88</v>
      </c>
      <c r="L47" s="11" t="s">
        <v>45</v>
      </c>
      <c r="M47" s="9" t="s">
        <v>177</v>
      </c>
      <c r="N47" s="11" t="s">
        <v>178</v>
      </c>
      <c r="O47" s="12" t="s">
        <v>48</v>
      </c>
      <c r="AI47" s="9" t="s">
        <v>270</v>
      </c>
      <c r="AJ47" s="9"/>
    </row>
    <row r="48" spans="1:36" s="3" customFormat="1" ht="30" customHeight="1" x14ac:dyDescent="0.25">
      <c r="A48" s="22" t="s">
        <v>250</v>
      </c>
      <c r="B48" s="5">
        <f t="shared" si="1"/>
        <v>45</v>
      </c>
      <c r="C48" s="6" t="s">
        <v>246</v>
      </c>
      <c r="D48" s="7" t="s">
        <v>92</v>
      </c>
      <c r="E48" s="8" t="s">
        <v>276</v>
      </c>
      <c r="F48" s="7" t="s">
        <v>153</v>
      </c>
      <c r="G48" s="9" t="s">
        <v>82</v>
      </c>
      <c r="H48" s="9" t="s">
        <v>41</v>
      </c>
      <c r="I48" s="16">
        <v>45127</v>
      </c>
      <c r="J48" s="9" t="s">
        <v>254</v>
      </c>
      <c r="K48" s="11" t="s">
        <v>88</v>
      </c>
      <c r="L48" s="11" t="s">
        <v>45</v>
      </c>
      <c r="M48" s="9" t="s">
        <v>177</v>
      </c>
      <c r="N48" s="11" t="s">
        <v>178</v>
      </c>
      <c r="O48" s="12" t="s">
        <v>48</v>
      </c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 s="24" t="s">
        <v>277</v>
      </c>
      <c r="AJ48" s="24"/>
    </row>
    <row r="49" spans="1:36" s="3" customFormat="1" ht="30" customHeight="1" x14ac:dyDescent="0.25">
      <c r="A49" s="38" t="s">
        <v>278</v>
      </c>
      <c r="B49" s="5">
        <f t="shared" si="1"/>
        <v>46</v>
      </c>
      <c r="C49" s="6" t="s">
        <v>36</v>
      </c>
      <c r="D49" s="7" t="s">
        <v>279</v>
      </c>
      <c r="E49" s="32" t="s">
        <v>280</v>
      </c>
      <c r="F49" s="9" t="s">
        <v>81</v>
      </c>
      <c r="G49" s="9" t="s">
        <v>82</v>
      </c>
      <c r="H49" s="9" t="s">
        <v>111</v>
      </c>
      <c r="I49" s="10" t="s">
        <v>198</v>
      </c>
      <c r="J49" s="10" t="s">
        <v>206</v>
      </c>
      <c r="K49" s="11" t="s">
        <v>88</v>
      </c>
      <c r="L49" s="9" t="s">
        <v>45</v>
      </c>
      <c r="M49" s="9" t="s">
        <v>112</v>
      </c>
      <c r="N49" s="11" t="s">
        <v>47</v>
      </c>
      <c r="O49" s="12" t="s">
        <v>48</v>
      </c>
      <c r="AI49" s="24" t="s">
        <v>281</v>
      </c>
      <c r="AJ49" s="9"/>
    </row>
    <row r="50" spans="1:36" s="3" customFormat="1" ht="30" customHeight="1" x14ac:dyDescent="0.25">
      <c r="A50" s="38" t="s">
        <v>278</v>
      </c>
      <c r="B50" s="5">
        <f t="shared" si="1"/>
        <v>47</v>
      </c>
      <c r="C50" s="6" t="s">
        <v>36</v>
      </c>
      <c r="D50" s="9" t="s">
        <v>282</v>
      </c>
      <c r="E50" s="32" t="s">
        <v>283</v>
      </c>
      <c r="F50" s="7" t="s">
        <v>81</v>
      </c>
      <c r="G50" s="9" t="s">
        <v>82</v>
      </c>
      <c r="H50" s="9" t="s">
        <v>111</v>
      </c>
      <c r="I50" s="10" t="s">
        <v>198</v>
      </c>
      <c r="J50" s="10" t="s">
        <v>206</v>
      </c>
      <c r="K50" s="11" t="s">
        <v>88</v>
      </c>
      <c r="L50" s="11" t="s">
        <v>45</v>
      </c>
      <c r="M50" s="11" t="s">
        <v>112</v>
      </c>
      <c r="N50" s="11" t="s">
        <v>47</v>
      </c>
      <c r="O50" s="12" t="s">
        <v>48</v>
      </c>
      <c r="AI50" s="24" t="s">
        <v>284</v>
      </c>
      <c r="AJ50" s="9"/>
    </row>
    <row r="51" spans="1:36" s="3" customFormat="1" ht="30" customHeight="1" x14ac:dyDescent="0.25">
      <c r="A51" s="38" t="s">
        <v>278</v>
      </c>
      <c r="B51" s="5">
        <f t="shared" si="1"/>
        <v>48</v>
      </c>
      <c r="C51" s="6" t="s">
        <v>36</v>
      </c>
      <c r="D51" s="9" t="s">
        <v>285</v>
      </c>
      <c r="E51" s="8" t="s">
        <v>286</v>
      </c>
      <c r="F51" s="7" t="s">
        <v>81</v>
      </c>
      <c r="G51" s="9" t="s">
        <v>82</v>
      </c>
      <c r="H51" s="9" t="s">
        <v>135</v>
      </c>
      <c r="I51" s="16">
        <v>45076</v>
      </c>
      <c r="J51" s="16">
        <v>45069</v>
      </c>
      <c r="K51" s="11" t="s">
        <v>88</v>
      </c>
      <c r="L51" s="11" t="s">
        <v>45</v>
      </c>
      <c r="M51" s="11" t="s">
        <v>77</v>
      </c>
      <c r="N51" s="11" t="s">
        <v>139</v>
      </c>
      <c r="O51" s="12" t="s">
        <v>48</v>
      </c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 s="7" t="s">
        <v>287</v>
      </c>
      <c r="AJ51" s="7"/>
    </row>
    <row r="52" spans="1:36" s="3" customFormat="1" ht="30" customHeight="1" x14ac:dyDescent="0.25">
      <c r="A52" s="12" t="s">
        <v>288</v>
      </c>
      <c r="B52" s="5">
        <f t="shared" si="1"/>
        <v>49</v>
      </c>
      <c r="C52" s="6" t="s">
        <v>36</v>
      </c>
      <c r="D52" s="7" t="s">
        <v>289</v>
      </c>
      <c r="E52" s="8" t="s">
        <v>290</v>
      </c>
      <c r="F52" s="7" t="s">
        <v>153</v>
      </c>
      <c r="G52" s="9" t="s">
        <v>40</v>
      </c>
      <c r="H52" s="9" t="s">
        <v>111</v>
      </c>
      <c r="I52" s="10" t="s">
        <v>291</v>
      </c>
      <c r="J52" s="10" t="s">
        <v>292</v>
      </c>
      <c r="K52" s="11" t="s">
        <v>88</v>
      </c>
      <c r="L52" s="11" t="s">
        <v>45</v>
      </c>
      <c r="M52" s="11" t="s">
        <v>112</v>
      </c>
      <c r="N52" s="11" t="s">
        <v>47</v>
      </c>
      <c r="O52" s="12" t="s">
        <v>48</v>
      </c>
      <c r="AI52" s="24" t="s">
        <v>293</v>
      </c>
      <c r="AJ52" s="24"/>
    </row>
    <row r="53" spans="1:36" s="3" customFormat="1" ht="30" customHeight="1" x14ac:dyDescent="0.25">
      <c r="A53" s="12" t="s">
        <v>288</v>
      </c>
      <c r="B53" s="5">
        <f t="shared" si="1"/>
        <v>50</v>
      </c>
      <c r="C53" s="6" t="s">
        <v>36</v>
      </c>
      <c r="D53" s="7" t="s">
        <v>294</v>
      </c>
      <c r="E53" s="8" t="s">
        <v>295</v>
      </c>
      <c r="F53" s="13" t="s">
        <v>153</v>
      </c>
      <c r="G53" s="9" t="s">
        <v>40</v>
      </c>
      <c r="H53" s="9" t="s">
        <v>73</v>
      </c>
      <c r="I53" s="11" t="s">
        <v>296</v>
      </c>
      <c r="J53" s="10" t="s">
        <v>297</v>
      </c>
      <c r="K53" s="11" t="s">
        <v>88</v>
      </c>
      <c r="L53" s="13" t="s">
        <v>45</v>
      </c>
      <c r="M53" s="13" t="s">
        <v>77</v>
      </c>
      <c r="N53" s="11" t="s">
        <v>242</v>
      </c>
      <c r="O53" s="12" t="s">
        <v>48</v>
      </c>
      <c r="AI53" s="9" t="s">
        <v>298</v>
      </c>
      <c r="AJ53" s="9"/>
    </row>
    <row r="54" spans="1:36" s="3" customFormat="1" ht="30" customHeight="1" x14ac:dyDescent="0.25">
      <c r="A54" s="12" t="s">
        <v>288</v>
      </c>
      <c r="B54" s="5">
        <f t="shared" si="1"/>
        <v>51</v>
      </c>
      <c r="C54" s="6" t="s">
        <v>246</v>
      </c>
      <c r="D54" s="19" t="s">
        <v>299</v>
      </c>
      <c r="E54" s="8" t="s">
        <v>300</v>
      </c>
      <c r="F54" s="19" t="s">
        <v>153</v>
      </c>
      <c r="G54" s="20" t="s">
        <v>82</v>
      </c>
      <c r="H54" s="20" t="s">
        <v>73</v>
      </c>
      <c r="I54" s="10" t="s">
        <v>128</v>
      </c>
      <c r="J54" s="10" t="s">
        <v>253</v>
      </c>
      <c r="K54" s="11" t="s">
        <v>88</v>
      </c>
      <c r="L54" s="11" t="s">
        <v>45</v>
      </c>
      <c r="M54" s="20" t="s">
        <v>89</v>
      </c>
      <c r="N54" s="11" t="s">
        <v>90</v>
      </c>
      <c r="O54" s="21" t="s">
        <v>48</v>
      </c>
      <c r="AI54" s="9" t="s">
        <v>301</v>
      </c>
      <c r="AJ54" s="9"/>
    </row>
    <row r="55" spans="1:36" ht="30" customHeight="1" x14ac:dyDescent="0.25">
      <c r="A55" s="12" t="s">
        <v>288</v>
      </c>
      <c r="B55" s="5">
        <f t="shared" si="1"/>
        <v>52</v>
      </c>
      <c r="C55" s="6" t="s">
        <v>246</v>
      </c>
      <c r="D55" s="9" t="s">
        <v>302</v>
      </c>
      <c r="E55" s="19" t="s">
        <v>303</v>
      </c>
      <c r="F55" s="7" t="s">
        <v>153</v>
      </c>
      <c r="G55" s="9" t="s">
        <v>82</v>
      </c>
      <c r="H55" s="9" t="s">
        <v>135</v>
      </c>
      <c r="I55" s="10" t="s">
        <v>304</v>
      </c>
      <c r="J55" s="10" t="s">
        <v>253</v>
      </c>
      <c r="K55" s="11" t="s">
        <v>88</v>
      </c>
      <c r="L55" s="11" t="s">
        <v>45</v>
      </c>
      <c r="M55" s="11" t="s">
        <v>77</v>
      </c>
      <c r="N55" s="11" t="s">
        <v>47</v>
      </c>
      <c r="O55" s="12" t="s">
        <v>48</v>
      </c>
      <c r="AI55" s="9" t="s">
        <v>305</v>
      </c>
      <c r="AJ55" s="9"/>
    </row>
    <row r="56" spans="1:36" ht="30" customHeight="1" x14ac:dyDescent="0.25">
      <c r="A56" s="12" t="s">
        <v>288</v>
      </c>
      <c r="B56" s="5">
        <f t="shared" si="1"/>
        <v>53</v>
      </c>
      <c r="C56" s="6" t="s">
        <v>235</v>
      </c>
      <c r="D56" s="7" t="s">
        <v>306</v>
      </c>
      <c r="E56" s="8" t="s">
        <v>307</v>
      </c>
      <c r="F56" s="7" t="s">
        <v>153</v>
      </c>
      <c r="G56" s="9" t="s">
        <v>40</v>
      </c>
      <c r="H56" s="9" t="s">
        <v>135</v>
      </c>
      <c r="I56" s="11" t="s">
        <v>308</v>
      </c>
      <c r="J56" s="10" t="s">
        <v>239</v>
      </c>
      <c r="K56" s="11" t="s">
        <v>44</v>
      </c>
      <c r="L56" s="11" t="s">
        <v>45</v>
      </c>
      <c r="M56" s="11" t="s">
        <v>156</v>
      </c>
      <c r="N56" s="11" t="s">
        <v>47</v>
      </c>
      <c r="O56" s="12" t="s">
        <v>48</v>
      </c>
      <c r="AI56" s="9" t="s">
        <v>309</v>
      </c>
      <c r="AJ56" s="9"/>
    </row>
    <row r="57" spans="1:36" ht="30" customHeight="1" x14ac:dyDescent="0.25">
      <c r="A57" s="22" t="s">
        <v>310</v>
      </c>
      <c r="B57" s="5">
        <f t="shared" si="1"/>
        <v>54</v>
      </c>
      <c r="C57" s="6" t="s">
        <v>240</v>
      </c>
      <c r="D57" s="7" t="s">
        <v>311</v>
      </c>
      <c r="E57" s="19" t="s">
        <v>312</v>
      </c>
      <c r="F57" s="7" t="s">
        <v>153</v>
      </c>
      <c r="G57" s="9" t="s">
        <v>40</v>
      </c>
      <c r="H57" s="9" t="s">
        <v>83</v>
      </c>
      <c r="I57" s="10" t="s">
        <v>128</v>
      </c>
      <c r="J57" s="10" t="s">
        <v>313</v>
      </c>
      <c r="K57" s="6" t="s">
        <v>314</v>
      </c>
      <c r="L57" s="11" t="s">
        <v>55</v>
      </c>
      <c r="M57" s="11" t="s">
        <v>56</v>
      </c>
      <c r="N57" s="11" t="s">
        <v>47</v>
      </c>
      <c r="O57" s="12" t="s">
        <v>48</v>
      </c>
      <c r="AI57" s="9" t="s">
        <v>315</v>
      </c>
      <c r="AJ57" s="9"/>
    </row>
    <row r="58" spans="1:36" ht="30" customHeight="1" x14ac:dyDescent="0.25">
      <c r="A58" s="22" t="s">
        <v>310</v>
      </c>
      <c r="B58" s="5">
        <f t="shared" si="1"/>
        <v>55</v>
      </c>
      <c r="C58" s="6" t="s">
        <v>240</v>
      </c>
      <c r="D58" s="7" t="s">
        <v>316</v>
      </c>
      <c r="E58" s="8" t="s">
        <v>317</v>
      </c>
      <c r="F58" s="13" t="s">
        <v>153</v>
      </c>
      <c r="G58" s="9" t="s">
        <v>82</v>
      </c>
      <c r="H58" s="9" t="s">
        <v>83</v>
      </c>
      <c r="I58" s="11" t="s">
        <v>54</v>
      </c>
      <c r="J58" s="10" t="s">
        <v>313</v>
      </c>
      <c r="K58" s="11" t="s">
        <v>314</v>
      </c>
      <c r="L58" s="13" t="s">
        <v>55</v>
      </c>
      <c r="M58" s="13" t="s">
        <v>56</v>
      </c>
      <c r="N58" s="11" t="s">
        <v>47</v>
      </c>
      <c r="O58" s="12" t="s">
        <v>48</v>
      </c>
      <c r="AI58" s="9" t="s">
        <v>315</v>
      </c>
      <c r="AJ58" s="9"/>
    </row>
    <row r="59" spans="1:36" ht="30" customHeight="1" x14ac:dyDescent="0.25">
      <c r="A59" s="22" t="s">
        <v>310</v>
      </c>
      <c r="B59" s="5">
        <f t="shared" si="1"/>
        <v>56</v>
      </c>
      <c r="C59" s="6" t="s">
        <v>240</v>
      </c>
      <c r="D59" s="7" t="s">
        <v>318</v>
      </c>
      <c r="E59" s="8" t="s">
        <v>319</v>
      </c>
      <c r="F59" s="13" t="s">
        <v>153</v>
      </c>
      <c r="G59" s="9" t="s">
        <v>82</v>
      </c>
      <c r="H59" s="9" t="s">
        <v>83</v>
      </c>
      <c r="I59" s="11" t="s">
        <v>320</v>
      </c>
      <c r="J59" s="10" t="s">
        <v>313</v>
      </c>
      <c r="K59" s="11" t="s">
        <v>314</v>
      </c>
      <c r="L59" s="13" t="s">
        <v>55</v>
      </c>
      <c r="M59" s="13" t="s">
        <v>56</v>
      </c>
      <c r="N59" s="13" t="s">
        <v>47</v>
      </c>
      <c r="O59" s="12" t="s">
        <v>48</v>
      </c>
      <c r="AI59" s="9" t="s">
        <v>315</v>
      </c>
      <c r="AJ59" s="9"/>
    </row>
    <row r="60" spans="1:36" ht="30" customHeight="1" x14ac:dyDescent="0.25">
      <c r="A60" s="18" t="s">
        <v>321</v>
      </c>
      <c r="B60" s="5">
        <f t="shared" si="1"/>
        <v>57</v>
      </c>
      <c r="C60" s="6" t="s">
        <v>36</v>
      </c>
      <c r="D60" s="14" t="s">
        <v>322</v>
      </c>
      <c r="E60" s="8" t="s">
        <v>323</v>
      </c>
      <c r="F60" s="7" t="s">
        <v>153</v>
      </c>
      <c r="G60" s="9" t="s">
        <v>160</v>
      </c>
      <c r="H60" s="9" t="s">
        <v>111</v>
      </c>
      <c r="I60" s="10" t="s">
        <v>324</v>
      </c>
      <c r="J60" s="10" t="s">
        <v>325</v>
      </c>
      <c r="K60" s="11" t="s">
        <v>44</v>
      </c>
      <c r="L60" s="11" t="s">
        <v>45</v>
      </c>
      <c r="M60" s="11" t="s">
        <v>112</v>
      </c>
      <c r="N60" s="11" t="s">
        <v>47</v>
      </c>
      <c r="O60" s="12" t="s">
        <v>48</v>
      </c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12" t="s">
        <v>326</v>
      </c>
      <c r="AJ60" s="12"/>
    </row>
    <row r="61" spans="1:36" ht="30" customHeight="1" x14ac:dyDescent="0.25">
      <c r="A61" s="18" t="s">
        <v>321</v>
      </c>
      <c r="B61" s="5">
        <f t="shared" si="1"/>
        <v>58</v>
      </c>
      <c r="C61" s="6" t="s">
        <v>235</v>
      </c>
      <c r="D61" s="19" t="s">
        <v>327</v>
      </c>
      <c r="E61" s="8" t="s">
        <v>328</v>
      </c>
      <c r="F61" s="19" t="s">
        <v>153</v>
      </c>
      <c r="G61" s="20" t="s">
        <v>40</v>
      </c>
      <c r="H61" s="20" t="s">
        <v>73</v>
      </c>
      <c r="I61" s="11" t="s">
        <v>329</v>
      </c>
      <c r="J61" s="10" t="s">
        <v>239</v>
      </c>
      <c r="K61" s="11" t="s">
        <v>240</v>
      </c>
      <c r="L61" s="11" t="s">
        <v>45</v>
      </c>
      <c r="M61" s="11" t="s">
        <v>241</v>
      </c>
      <c r="N61" s="11" t="s">
        <v>47</v>
      </c>
      <c r="O61" s="21" t="s">
        <v>48</v>
      </c>
      <c r="AI61" s="15" t="s">
        <v>330</v>
      </c>
      <c r="AJ61" s="15"/>
    </row>
    <row r="62" spans="1:36" ht="30" customHeight="1" x14ac:dyDescent="0.25">
      <c r="A62" s="18" t="s">
        <v>321</v>
      </c>
      <c r="B62" s="5">
        <f t="shared" si="1"/>
        <v>59</v>
      </c>
      <c r="C62" s="10" t="s">
        <v>246</v>
      </c>
      <c r="D62" s="23" t="s">
        <v>331</v>
      </c>
      <c r="E62" s="8" t="s">
        <v>332</v>
      </c>
      <c r="F62" s="19" t="s">
        <v>153</v>
      </c>
      <c r="G62" s="20" t="s">
        <v>82</v>
      </c>
      <c r="H62" s="20" t="s">
        <v>135</v>
      </c>
      <c r="I62" s="10" t="s">
        <v>128</v>
      </c>
      <c r="J62" s="10" t="s">
        <v>253</v>
      </c>
      <c r="K62" s="11" t="s">
        <v>88</v>
      </c>
      <c r="L62" s="11" t="s">
        <v>45</v>
      </c>
      <c r="M62" s="11" t="s">
        <v>333</v>
      </c>
      <c r="N62" s="11" t="s">
        <v>139</v>
      </c>
      <c r="O62" s="21" t="s">
        <v>48</v>
      </c>
      <c r="AI62" s="9" t="s">
        <v>334</v>
      </c>
      <c r="AJ62" s="9"/>
    </row>
    <row r="63" spans="1:36" ht="30" customHeight="1" x14ac:dyDescent="0.25">
      <c r="A63" s="18" t="s">
        <v>321</v>
      </c>
      <c r="B63" s="5">
        <f t="shared" si="1"/>
        <v>60</v>
      </c>
      <c r="C63" s="6" t="s">
        <v>246</v>
      </c>
      <c r="D63" s="7" t="s">
        <v>335</v>
      </c>
      <c r="E63" s="8" t="s">
        <v>336</v>
      </c>
      <c r="F63" s="7" t="s">
        <v>153</v>
      </c>
      <c r="G63" s="9" t="s">
        <v>82</v>
      </c>
      <c r="H63" s="9" t="s">
        <v>111</v>
      </c>
      <c r="I63" s="10" t="s">
        <v>94</v>
      </c>
      <c r="J63" s="10" t="s">
        <v>253</v>
      </c>
      <c r="K63" s="11" t="s">
        <v>88</v>
      </c>
      <c r="L63" s="11" t="s">
        <v>45</v>
      </c>
      <c r="M63" s="11" t="s">
        <v>337</v>
      </c>
      <c r="N63" s="11" t="s">
        <v>47</v>
      </c>
      <c r="O63" s="12" t="s">
        <v>48</v>
      </c>
      <c r="AI63" s="9" t="s">
        <v>321</v>
      </c>
      <c r="AJ63" s="9"/>
    </row>
    <row r="64" spans="1:36" ht="30" customHeight="1" x14ac:dyDescent="0.25">
      <c r="A64" s="18" t="s">
        <v>321</v>
      </c>
      <c r="B64" s="5">
        <f t="shared" si="1"/>
        <v>61</v>
      </c>
      <c r="C64" s="10" t="s">
        <v>246</v>
      </c>
      <c r="D64" s="14" t="s">
        <v>338</v>
      </c>
      <c r="E64" s="8" t="s">
        <v>339</v>
      </c>
      <c r="F64" s="7" t="s">
        <v>153</v>
      </c>
      <c r="G64" s="9" t="s">
        <v>82</v>
      </c>
      <c r="H64" s="9" t="s">
        <v>111</v>
      </c>
      <c r="I64" s="10" t="s">
        <v>128</v>
      </c>
      <c r="J64" s="10" t="s">
        <v>253</v>
      </c>
      <c r="K64" s="11" t="s">
        <v>88</v>
      </c>
      <c r="L64" s="11" t="s">
        <v>45</v>
      </c>
      <c r="M64" s="11" t="s">
        <v>112</v>
      </c>
      <c r="N64" s="11" t="s">
        <v>47</v>
      </c>
      <c r="O64" s="12" t="s">
        <v>48</v>
      </c>
      <c r="AI64" s="9" t="s">
        <v>321</v>
      </c>
      <c r="AJ64" s="9"/>
    </row>
    <row r="65" spans="1:36" ht="30" customHeight="1" x14ac:dyDescent="0.25">
      <c r="A65" s="18" t="s">
        <v>321</v>
      </c>
      <c r="B65" s="5">
        <f t="shared" si="1"/>
        <v>62</v>
      </c>
      <c r="C65" s="10" t="s">
        <v>246</v>
      </c>
      <c r="D65" s="14" t="s">
        <v>340</v>
      </c>
      <c r="E65" s="8" t="s">
        <v>341</v>
      </c>
      <c r="F65" s="7" t="s">
        <v>153</v>
      </c>
      <c r="G65" s="9" t="s">
        <v>82</v>
      </c>
      <c r="H65" s="9" t="s">
        <v>111</v>
      </c>
      <c r="I65" s="10" t="s">
        <v>342</v>
      </c>
      <c r="J65" s="10" t="s">
        <v>253</v>
      </c>
      <c r="K65" s="11" t="s">
        <v>88</v>
      </c>
      <c r="L65" s="11" t="s">
        <v>45</v>
      </c>
      <c r="M65" s="11" t="s">
        <v>112</v>
      </c>
      <c r="N65" s="11" t="s">
        <v>47</v>
      </c>
      <c r="O65" s="12" t="s">
        <v>48</v>
      </c>
      <c r="AI65" s="9" t="s">
        <v>321</v>
      </c>
      <c r="AJ65" s="9"/>
    </row>
    <row r="66" spans="1:36" ht="30" customHeight="1" x14ac:dyDescent="0.25">
      <c r="A66" s="18" t="s">
        <v>321</v>
      </c>
      <c r="B66" s="5">
        <f t="shared" si="1"/>
        <v>63</v>
      </c>
      <c r="C66" s="6" t="s">
        <v>246</v>
      </c>
      <c r="D66" s="14" t="s">
        <v>343</v>
      </c>
      <c r="E66" s="8" t="s">
        <v>344</v>
      </c>
      <c r="F66" s="7" t="s">
        <v>153</v>
      </c>
      <c r="G66" s="9" t="s">
        <v>82</v>
      </c>
      <c r="H66" s="9" t="s">
        <v>41</v>
      </c>
      <c r="I66" s="10" t="s">
        <v>128</v>
      </c>
      <c r="J66" s="10" t="s">
        <v>253</v>
      </c>
      <c r="K66" s="11" t="s">
        <v>88</v>
      </c>
      <c r="L66" s="11" t="s">
        <v>45</v>
      </c>
      <c r="M66" s="11" t="s">
        <v>177</v>
      </c>
      <c r="N66" s="11" t="s">
        <v>178</v>
      </c>
      <c r="O66" s="12" t="s">
        <v>48</v>
      </c>
      <c r="AI66" s="9" t="s">
        <v>345</v>
      </c>
      <c r="AJ66" s="9"/>
    </row>
  </sheetData>
  <sheetProtection formatCells="0" formatColumns="0" formatRows="0" insertColumns="0" insertRows="0" insertHyperlinks="0" deleteColumns="0" deleteRows="0" sort="0" autoFilter="0" pivotTables="0"/>
  <mergeCells count="18">
    <mergeCell ref="A2:A3"/>
    <mergeCell ref="B2:B3"/>
    <mergeCell ref="C2:C3"/>
    <mergeCell ref="D2:D3"/>
    <mergeCell ref="E2:E3"/>
    <mergeCell ref="M2:M3"/>
    <mergeCell ref="AJ2:AJ3"/>
    <mergeCell ref="O2:O3"/>
    <mergeCell ref="AI2:AI3"/>
    <mergeCell ref="B1:N1"/>
    <mergeCell ref="F2:F3"/>
    <mergeCell ref="G2:G3"/>
    <mergeCell ref="H2:H3"/>
    <mergeCell ref="I2:I3"/>
    <mergeCell ref="N2:N3"/>
    <mergeCell ref="J2:J3"/>
    <mergeCell ref="K2:K3"/>
    <mergeCell ref="L2:L3"/>
  </mergeCells>
  <phoneticPr fontId="8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2023年度项目进度清单及跟踪报告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辛洪旺</cp:lastModifiedBy>
  <dcterms:created xsi:type="dcterms:W3CDTF">2023-09-07T00:56:01Z</dcterms:created>
  <dcterms:modified xsi:type="dcterms:W3CDTF">2023-09-22T09:08:58Z</dcterms:modified>
  <cp:category/>
</cp:coreProperties>
</file>